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aoti-my.sharepoint.com/personal/nidia_parrado_ica_gov_co/Documents/DTIIA/SIRIA/2025 SIRIA/FORMATOS/"/>
    </mc:Choice>
  </mc:AlternateContent>
  <xr:revisionPtr revIDLastSave="1" documentId="13_ncr:1_{BF3790D7-8FF9-4EFC-B4C8-69E01F49FB20}" xr6:coauthVersionLast="47" xr6:coauthVersionMax="47" xr10:uidLastSave="{6EB8C04A-243D-4383-BD4D-3C00574BD5A5}"/>
  <workbookProtection workbookAlgorithmName="SHA-512" workbookHashValue="wk/5LIKt2ATvaX0cPapxUUVmvEjt0dQXGXy0JUNnLSyRBdJJTwQ1yX5aK3WT+NX8qDlhDqppeaPjKLSiYlLU4Q==" workbookSaltValue="8z4+rF399Gu0hPLINXmdsA==" workbookSpinCount="100000" lockStructure="1"/>
  <bookViews>
    <workbookView xWindow="11424" yWindow="0" windowWidth="11712" windowHeight="12336" xr2:uid="{00000000-000D-0000-FFFF-FFFF00000000}"/>
  </bookViews>
  <sheets>
    <sheet name="BIOINSUMO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C21" i="1"/>
</calcChain>
</file>

<file path=xl/sharedStrings.xml><?xml version="1.0" encoding="utf-8"?>
<sst xmlns="http://schemas.openxmlformats.org/spreadsheetml/2006/main" count="348" uniqueCount="294">
  <si>
    <t>F-002 BIOINSUMOS</t>
  </si>
  <si>
    <t xml:space="preserve">NIT EMPRESA TITULAR DEL REGISTRO  </t>
  </si>
  <si>
    <t xml:space="preserve">NOMBRE DE LA EMPRESA TITULAR DEL REGISTRO </t>
  </si>
  <si>
    <t>REGISTRO DE VENTA No.</t>
  </si>
  <si>
    <t>NOMBRE COMERCIAL DEL PRODUCTO</t>
  </si>
  <si>
    <t xml:space="preserve">FORMULACIÓN </t>
  </si>
  <si>
    <t>TIPO</t>
  </si>
  <si>
    <t>CLASE</t>
  </si>
  <si>
    <t xml:space="preserve">VOLUMEN DE PRODUCCIÓN, IMPORTACIÓN- VENTAS NACIONALES Y EXPORTACIÓN </t>
  </si>
  <si>
    <t xml:space="preserve">PAÍS DESTINO  DE EXPORTACIÓN </t>
  </si>
  <si>
    <t xml:space="preserve">UNIDAD DE MEDIDA </t>
  </si>
  <si>
    <t xml:space="preserve">PRODUCCIÓN </t>
  </si>
  <si>
    <t xml:space="preserve">IMPORTACIÓN </t>
  </si>
  <si>
    <t xml:space="preserve">VENTAS NACIONALES </t>
  </si>
  <si>
    <t xml:space="preserve">EXPORTACIÓN </t>
  </si>
  <si>
    <t>ÁCARO Neoseiulus californicus EN FRASCO</t>
  </si>
  <si>
    <t>BIOQUIMICO</t>
  </si>
  <si>
    <t>BIOFERTILIZANTE</t>
  </si>
  <si>
    <t>KILO</t>
  </si>
  <si>
    <t>ÁCARO Phytoseiulus persimilis EN FRASCO</t>
  </si>
  <si>
    <t>EXTRACTO VEGETAL</t>
  </si>
  <si>
    <t xml:space="preserve">BIOCONTROLADOR </t>
  </si>
  <si>
    <t>LITRO</t>
  </si>
  <si>
    <t>Avispas de Trichogrmma exiguum</t>
  </si>
  <si>
    <t>BIOCONTROLADOR / BIOFERTILIZANTE</t>
  </si>
  <si>
    <t xml:space="preserve">KILOLITRO </t>
  </si>
  <si>
    <t>CONCENTRADO DISPERSABLE (DC)</t>
  </si>
  <si>
    <t>AGENTE MICROBIAL</t>
  </si>
  <si>
    <t xml:space="preserve">OTRA UNIDAD O PRESENTACIÓN </t>
  </si>
  <si>
    <t>CONCENTRADO EMULSIONABLE (EC)</t>
  </si>
  <si>
    <t>AGENTE MICROBIAL/ PROMOTOR CRECIMIENTO VEGETAL</t>
  </si>
  <si>
    <t>CONCENTRADO SOLUBLE (SL)</t>
  </si>
  <si>
    <t>DISPERSIÓN OLEASA (OD)</t>
  </si>
  <si>
    <t>EMISOR DE VAPORES (VP)</t>
  </si>
  <si>
    <t>INOCULANTE BIOLÓGICO</t>
  </si>
  <si>
    <t>EMULSION ACEITE EN AGUA (EW)</t>
  </si>
  <si>
    <t>MACROORGANISMOS</t>
  </si>
  <si>
    <t>EMULSIÓN CONCENTRADA (EC)</t>
  </si>
  <si>
    <t>GEL EMULSIONABLE (GL)</t>
  </si>
  <si>
    <t>GRANULADO DE APLICACIÓN DIRECTA (GR)</t>
  </si>
  <si>
    <t>GRANULOS DISPERSABLES (WG)</t>
  </si>
  <si>
    <t>Huevos de Sitotroga cerealella parasitados por Trichogramma exiguum</t>
  </si>
  <si>
    <t>INIDIVIDUOS VIVOS</t>
  </si>
  <si>
    <t>LÍQUIDO</t>
  </si>
  <si>
    <t>LIQUIDO SOLUBLE (SL)</t>
  </si>
  <si>
    <t>MICROGRANULADO (MG)</t>
  </si>
  <si>
    <t>POLVO</t>
  </si>
  <si>
    <t>POLVO DE APLICACIÓN DIRECTA (AP)</t>
  </si>
  <si>
    <t>POLVO MOJABLE (WP)</t>
  </si>
  <si>
    <t>POLVO SECO (DP)</t>
  </si>
  <si>
    <t>POLVO SOLUBLE (SP)</t>
  </si>
  <si>
    <t>SOLIDA EN BOTELLA</t>
  </si>
  <si>
    <t>SOLIDA: ACARO EN BOTELLA</t>
  </si>
  <si>
    <t>SOLIDA: ACARO Neoseiulus californicus EN SUSTRATO VERMICULITA</t>
  </si>
  <si>
    <t>SOLIDA: Chrysoperla carnea EN SUSTRATO VERMICULITA</t>
  </si>
  <si>
    <t>SOLIDA: NEMATODO Heterorhabditis bacteriophora EN SACHET</t>
  </si>
  <si>
    <t>SOLIDA: Orius insidiosus EN SUSTRATO VERMICULITA O EN TIRAS DE PAPEL</t>
  </si>
  <si>
    <t>SOLUCION CONCENTRADA (SC)</t>
  </si>
  <si>
    <t>SOLUCION PARA TRATAR SEMILLAS  (LS)</t>
  </si>
  <si>
    <t>SUSPENSION CONCENTRADA (SC)</t>
  </si>
  <si>
    <t>SUSPENSION LIQUIDA  (SL)</t>
  </si>
  <si>
    <t>SUSPOEMULSION (SE)</t>
  </si>
  <si>
    <t>SUSTRATO SOLIDO</t>
  </si>
  <si>
    <t xml:space="preserve">PRODUCCIÓN, IMPORTACIÓN, VENTAS NACIONALES Y EXPORTACIÓN DE BIOINSUMOS </t>
  </si>
  <si>
    <t xml:space="preserve">Seleccionar de la lista desplegable. </t>
  </si>
  <si>
    <t xml:space="preserve">INGREDIENTE ACTIVO </t>
  </si>
  <si>
    <t xml:space="preserve">En caso de importación del mismo registro de venta de distintos paises, agregue una fila por país, diligenciando los datos correspondientes. </t>
  </si>
  <si>
    <t xml:space="preserve">En caso de exportación del mismo registro de venta a distintos paises, agregue una fila por país destino, diligenciando los datos correspondientes. </t>
  </si>
  <si>
    <t>Ingrese todos los ingredientes activos correspondientes a la composición garantizada, separando cada uno mediante punto y coma (;) Elimine los espacios y saltos de línea innecesarios.</t>
  </si>
  <si>
    <t xml:space="preserve"> Relacione los valores de la composición garantizada de cada ingrediente activo. Asocie el valor y la unidad de medida correspondientes, separando cada composición mediante punto y coma (;), de manera que coincidan con el número de ingredientes listados en la columna E. Elimine los espacios y saltos de línea innecesarios.</t>
  </si>
  <si>
    <t>OTRO</t>
  </si>
  <si>
    <t xml:space="preserve">PAÍS ORIGEN DE IMPORTACIÓN </t>
  </si>
  <si>
    <t>RELACIONE TODOS LOS PRODUCTOS BIOINSUMOS QUE TENGAN LICENCIAS DE VENTAS EXPEDIDAS POR EL ICA, DE LOS CUALES SU EMPRESA ES TITULAR DE REGISTRO.</t>
  </si>
  <si>
    <t xml:space="preserve">Digitación libre </t>
  </si>
  <si>
    <t xml:space="preserve">CONCENTRACIÓN GARANTIZADA DEL INGREDIENTE ACTIVO. </t>
  </si>
  <si>
    <t>Digitación numérica</t>
  </si>
  <si>
    <t>Afganistán</t>
  </si>
  <si>
    <t>Albania</t>
  </si>
  <si>
    <t>Alemania</t>
  </si>
  <si>
    <t>Andorra</t>
  </si>
  <si>
    <t>Angola</t>
  </si>
  <si>
    <t>Antigua y Barbuda</t>
  </si>
  <si>
    <t>Arabia Saudita</t>
  </si>
  <si>
    <t>Argelia</t>
  </si>
  <si>
    <t>Argentina</t>
  </si>
  <si>
    <t>Armenia</t>
  </si>
  <si>
    <t>Australia</t>
  </si>
  <si>
    <t>Austria</t>
  </si>
  <si>
    <t>Azerbaiyán</t>
  </si>
  <si>
    <t>Bahamas</t>
  </si>
  <si>
    <t>Bangladés</t>
  </si>
  <si>
    <t>Barbados</t>
  </si>
  <si>
    <t>Baréin</t>
  </si>
  <si>
    <t>Bélgica</t>
  </si>
  <si>
    <t>Belice</t>
  </si>
  <si>
    <t>Benín</t>
  </si>
  <si>
    <t>Bielorrusia</t>
  </si>
  <si>
    <t>Birmania (Myanmar)</t>
  </si>
  <si>
    <t>Bolivia</t>
  </si>
  <si>
    <t>Bosnia y 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</si>
  <si>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</si>
  <si>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</si>
  <si>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</si>
  <si>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</si>
  <si>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</si>
  <si>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</si>
  <si>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</si>
  <si>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Cabo Verde</t>
  </si>
  <si>
    <t>Camboya</t>
  </si>
  <si>
    <t>Camerún</t>
  </si>
  <si>
    <t>Canadá</t>
  </si>
  <si>
    <t>Catar</t>
  </si>
  <si>
    <t>Chad</t>
  </si>
  <si>
    <t>Chile</t>
  </si>
  <si>
    <t>China</t>
  </si>
  <si>
    <t>Chipre</t>
  </si>
  <si>
    <t>Ciudad del Vaticano</t>
  </si>
  <si>
    <t>Comoras</t>
  </si>
  <si>
    <t>Corea del Norte</t>
  </si>
  <si>
    <t>Corea del Sur</t>
  </si>
  <si>
    <t>Costa de Marfil</t>
  </si>
  <si>
    <t>Costa Rica</t>
  </si>
  <si>
    <t>Croacia</t>
  </si>
  <si>
    <t>Cuba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</si>
  <si>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</si>
  <si>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</si>
  <si>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</si>
  <si>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</si>
  <si>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</si>
  <si>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</si>
  <si>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</si>
  <si>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</si>
  <si>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</si>
  <si>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España</t>
  </si>
  <si>
    <t>Estados Unidos</t>
  </si>
  <si>
    <t>Estonia</t>
  </si>
  <si>
    <t>Esuatini</t>
  </si>
  <si>
    <t>Etiopía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</si>
  <si>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</si>
  <si>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</si>
  <si>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</si>
  <si>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</si>
  <si>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</si>
  <si>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</si>
  <si>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</si>
  <si>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</si>
  <si>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Granada</t>
  </si>
  <si>
    <t>Grecia</t>
  </si>
  <si>
    <t>Guatemala</t>
  </si>
  <si>
    <t>Guinea</t>
  </si>
  <si>
    <t>Guinea-Bisáu</t>
  </si>
  <si>
    <t>Guinea Ecuatorial</t>
  </si>
  <si>
    <t>Guyana</t>
  </si>
  <si>
    <t>Haití</t>
  </si>
  <si>
    <t>Honduras</t>
  </si>
  <si>
    <t>Hungría</t>
  </si>
  <si>
    <t>India</t>
  </si>
  <si>
    <t>Indonesia</t>
  </si>
  <si>
    <t>Irak</t>
  </si>
  <si>
    <t>Irán</t>
  </si>
  <si>
    <t>Irlanda</t>
  </si>
  <si>
    <t>Islandia</t>
  </si>
  <si>
    <t>Islas Marshall</t>
  </si>
  <si>
    <t>Islas Salomón</t>
  </si>
  <si>
    <t>Israel</t>
  </si>
  <si>
    <t>Italia</t>
  </si>
  <si>
    <t>Jamaica</t>
  </si>
  <si>
    <t>Japón</t>
  </si>
  <si>
    <t>Jordania</t>
  </si>
  <si>
    <t>Kazajistán</t>
  </si>
  <si>
    <t>Kenia</t>
  </si>
  <si>
    <t>Kirguistán</t>
  </si>
  <si>
    <t>Kiribati</t>
  </si>
  <si>
    <t>Kuwait</t>
  </si>
  <si>
    <t>Laos</t>
  </si>
  <si>
    <t>Lesoto</t>
  </si>
  <si>
    <t>Letonia</t>
  </si>
  <si>
    <t>Líbano</t>
  </si>
  <si>
    <t>Liberia</t>
  </si>
  <si>
    <t>Libia</t>
  </si>
  <si>
    <t>Liechtenstein</t>
  </si>
  <si>
    <t>Lituania</t>
  </si>
  <si>
    <t>Luxemburgo</t>
  </si>
  <si>
    <t>Madagascar</t>
  </si>
  <si>
    <t>Malasia</t>
  </si>
  <si>
    <t>Malaui</t>
  </si>
  <si>
    <t>Maldivas</t>
  </si>
  <si>
    <t>Malí</t>
  </si>
  <si>
    <t>Malta</t>
  </si>
  <si>
    <t>Marruecos</t>
  </si>
  <si>
    <t>Mauricio</t>
  </si>
  <si>
    <t>Mauritania</t>
  </si>
  <si>
    <t>México</t>
  </si>
  <si>
    <t>Micronesia</t>
  </si>
  <si>
    <t>Moldavia</t>
  </si>
  <si>
    <t>Mónaco</t>
  </si>
  <si>
    <t>Mongolia</t>
  </si>
  <si>
    <t>Montenegro</t>
  </si>
  <si>
    <t>Mozambique</t>
  </si>
  <si>
    <t>Namibia</t>
  </si>
  <si>
    <t>Nauru</t>
  </si>
  <si>
    <t>Nepal</t>
  </si>
  <si>
    <t>Nicaragua</t>
  </si>
  <si>
    <t>Níger</t>
  </si>
  <si>
    <t>Nigeria</t>
  </si>
  <si>
    <t>Noruega</t>
  </si>
  <si>
    <t>Nueva Zelanda</t>
  </si>
  <si>
    <t>Omán</t>
  </si>
  <si>
    <t>Países Bajos</t>
  </si>
  <si>
    <t>Pakistán</t>
  </si>
  <si>
    <t>Palaos</t>
  </si>
  <si>
    <t>Panamá</t>
  </si>
  <si>
    <t>Papúa Nueva Guinea</t>
  </si>
  <si>
    <t>Paraguay</t>
  </si>
  <si>
    <t>Perú</t>
  </si>
  <si>
    <t>Polonia</t>
  </si>
  <si>
    <t>Portugal</t>
  </si>
  <si>
    <t>Reino Unido</t>
  </si>
  <si>
    <t>República Centroafricana</t>
  </si>
  <si>
    <t>República Checa</t>
  </si>
  <si>
    <t>República del Congo</t>
  </si>
  <si>
    <t>República Democrática del Congo</t>
  </si>
  <si>
    <t>República Dominicana</t>
  </si>
  <si>
    <t>Ruanda</t>
  </si>
  <si>
    <t>Rumania</t>
  </si>
  <si>
    <t>Rusia</t>
  </si>
  <si>
    <t>Samoa</t>
  </si>
  <si>
    <t>San Cristóbal y Nieves</t>
  </si>
  <si>
    <t>San Marino</t>
  </si>
  <si>
    <t>San Vicente y las Granadinas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</si>
  <si>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</si>
  <si>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</si>
  <si>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</si>
  <si>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</si>
  <si>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</si>
  <si>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</si>
  <si>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</si>
  <si>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</si>
  <si>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</si>
  <si>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</si>
  <si>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</si>
  <si>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</si>
  <si>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</si>
  <si>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</si>
  <si>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</si>
  <si>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</si>
  <si>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Tailandia</t>
  </si>
  <si>
    <t>Tanzania</t>
  </si>
  <si>
    <t>Tayikistán</t>
  </si>
  <si>
    <t>Timor Oriental</t>
  </si>
  <si>
    <t>Togo</t>
  </si>
  <si>
    <t>Tonga</t>
  </si>
  <si>
    <t>Trinidad y Tobago</t>
  </si>
  <si>
    <t>Túnez</t>
  </si>
  <si>
    <t>Turkmenistán</t>
  </si>
  <si>
    <t>Turquía</t>
  </si>
  <si>
    <t>Tuvalu</t>
  </si>
  <si>
    <t>Ucrania</t>
  </si>
  <si>
    <t>Uganda</t>
  </si>
  <si>
    <t>Uruguay</t>
  </si>
  <si>
    <t>Uzbekistán</t>
  </si>
  <si>
    <t>Vanuatu</t>
  </si>
  <si>
    <t>Venezuela</t>
  </si>
  <si>
    <t>Vietnam</t>
  </si>
  <si>
    <t>Yemen</t>
  </si>
  <si>
    <t>Yibuti</t>
  </si>
  <si>
    <t>Zambia</t>
  </si>
  <si>
    <t>Zimbabue</t>
  </si>
  <si>
    <t>F-002</t>
  </si>
  <si>
    <t>Taiwan</t>
  </si>
  <si>
    <t>NATURAL CONTROL S.A.</t>
  </si>
  <si>
    <t>FITOTRIPEN WP</t>
  </si>
  <si>
    <t>MICORRIZAGRO</t>
  </si>
  <si>
    <t>NATURAL CONTROL LTDA.</t>
  </si>
  <si>
    <t>BOTRYCID</t>
  </si>
  <si>
    <t>SAFELOMYCES WP</t>
  </si>
  <si>
    <t>VERCANI WP</t>
  </si>
  <si>
    <t>BASSAR WP</t>
  </si>
  <si>
    <t xml:space="preserve">NATURAL CONTROL S.A. </t>
  </si>
  <si>
    <t>ANISAGRO® WP</t>
  </si>
  <si>
    <t>TRICHODERMA HARZIANUM TRICHODERMA KONINGII TRICHODERMA VIRIDE</t>
  </si>
  <si>
    <t>1 X 10⁸ ESPORAS VIABLES/G</t>
  </si>
  <si>
    <t>BURKHOLDERIA CEPACIA</t>
  </si>
  <si>
    <t>1 X 10⁸ UFC/g</t>
  </si>
  <si>
    <t xml:space="preserve">PAECILOMYCES LILACINUS </t>
  </si>
  <si>
    <t>1 X 10⁸ ESPORAS VIABLES/g</t>
  </si>
  <si>
    <t>LECANICILLIUM LECANI</t>
  </si>
  <si>
    <t>BEAUVERIA BASSIANA
 BACILLUS THURINGIENSIS </t>
  </si>
  <si>
    <t>1 X 10⁸ ESPORAS/g 
1 X 10⁶ESPORAS/g</t>
  </si>
  <si>
    <t>METARHIZIUM ANISOPLIAE BACILLUS POPILLIAE</t>
  </si>
  <si>
    <t>1X10⁸ ESPORAS POR GRAMO  1X10⁴ ESPORAS POR GRAMO*</t>
  </si>
  <si>
    <t>BIOCONTROLADOR</t>
  </si>
  <si>
    <t>MICORRIZAS DE LOS GENEROS GLOMUS SPP;  ACAULOSPORA SPP;  ENTROPHOSPORA SPP; SCUTELLOSPORA SPP</t>
  </si>
  <si>
    <t xml:space="preserve">230 ESPORAS POR GRAMOS DE SUELO;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</si>
</sst>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Hélvetica"/>
    </font>
    <font>
      <sz val="10"/>
      <name val="Arial"/>
      <family val="2"/>
    </font>
    <font>
      <sz val="11"/>
      <color rgb="FF3181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2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left" vertical="center"/>
      <protection locked="0"/>
    </xf>
    <xf numFmtId="11" fontId="3" fillId="0" borderId="1" xfId="1" applyNumberFormat="1" applyFont="1" applyBorder="1" applyAlignment="1" applyProtection="1">
      <alignment horizontal="left" vertical="center"/>
      <protection locked="0"/>
    </xf>
    <xf numFmtId="0" fontId="3" fillId="0" borderId="1" xfId="1" applyFont="1" applyBorder="1" applyAlignment="1" applyProtection="1">
      <alignment horizontal="left" vertical="center"/>
      <protection locked="0"/>
    </xf>
    <xf numFmtId="0" fontId="0" fillId="3" borderId="0" xfId="0" applyFill="1" applyProtection="1">
      <protection locked="0"/>
    </xf>
    <xf numFmtId="0" fontId="0" fillId="4" borderId="0" xfId="0" applyFill="1" applyProtection="1">
      <protection locked="0"/>
    </xf>
    <xf numFmtId="0" fontId="5" fillId="0" borderId="0" xfId="0" applyFont="1" applyProtection="1">
      <protection locked="0"/>
    </xf>
    <xf numFmtId="0" fontId="0" fillId="4" borderId="1" xfId="0" applyFill="1" applyBorder="1" applyAlignment="1">
      <alignment horizontal="center" vertical="center"/>
    </xf>
  </cellXfs>
  <cellStyles count="2">
    <cellStyle name="Normal" xfId="0" builtinId="0"/>
    <cellStyle name="Normal 2 2" xfId="1" xr:uid="{E94C7FDC-C1E0-4963-80B2-8CBA825538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642978</xdr:colOff>
      <xdr:row>1</xdr:row>
      <xdr:rowOff>161603</xdr:rowOff>
    </xdr:from>
    <xdr:ext cx="1449455" cy="586241"/>
    <xdr:pic>
      <xdr:nvPicPr>
        <xdr:cNvPr id="2" name="Imagen 1">
          <a:extLst>
            <a:ext uri="{FF2B5EF4-FFF2-40B4-BE49-F238E27FC236}">
              <a16:creationId xmlns:a16="http://schemas.microsoft.com/office/drawing/2014/main" id="{59A9B296-155E-419E-AB28-F8120AC84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78" y="311282"/>
          <a:ext cx="1449455" cy="58624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ZL200"/>
  <sheetViews>
    <sheetView tabSelected="1" topLeftCell="A5" zoomScale="85" zoomScaleNormal="85" workbookViewId="0">
      <selection activeCell="C20" sqref="C20"/>
    </sheetView>
  </sheetViews>
  <sheetFormatPr baseColWidth="10" defaultColWidth="0" defaultRowHeight="14.4"/>
  <cols>
    <col min="1" max="1" width="21.5546875" style="1" customWidth="1"/>
    <col min="2" max="2" width="25.33203125" style="1" customWidth="1"/>
    <col min="3" max="3" width="12" style="1" customWidth="1"/>
    <col min="4" max="4" width="17.33203125" style="1" customWidth="1"/>
    <col min="5" max="5" width="19.21875" style="1" customWidth="1"/>
    <col min="6" max="6" width="26.5546875" style="1" customWidth="1"/>
    <col min="7" max="7" width="28.88671875" style="1" customWidth="1"/>
    <col min="8" max="8" width="21.33203125" style="1" customWidth="1"/>
    <col min="9" max="9" width="19" style="1" customWidth="1"/>
    <col min="10" max="10" width="20" style="1" customWidth="1"/>
    <col min="11" max="11" width="21.109375" style="1" customWidth="1"/>
    <col min="12" max="12" width="20.6640625" style="1" customWidth="1"/>
    <col min="13" max="13" width="18.33203125" style="1" customWidth="1"/>
    <col min="14" max="14" width="20.33203125" style="1" customWidth="1"/>
    <col min="15" max="16" width="21.88671875" style="1" customWidth="1"/>
    <col min="17" max="17" width="12.88671875" style="1" hidden="1"/>
    <col min="18" max="18" width="42.5546875" style="1" hidden="1"/>
    <col min="19" max="19" width="26.33203125" style="1" hidden="1"/>
    <col min="20" max="113" width="12.88671875" style="1" hidden="1"/>
    <col min="114" max="1184" width="11.44140625" style="1" hidden="1"/>
    <col min="1185" max="16236" width="2" style="1" hidden="1"/>
    <col min="16237" max="16384" width="11.44140625" style="1" hidden="1"/>
  </cols>
  <sheetData>
    <row r="1" spans="1:22" ht="15" customHeight="1">
      <c r="A1" t="s">
        <v>268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</row>
    <row r="2" spans="1:22" ht="15" customHeight="1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</row>
    <row r="3" spans="1:22" ht="47.25" customHeight="1">
      <c r="A3" s="12"/>
      <c r="B3" s="12"/>
      <c r="C3" s="12"/>
      <c r="D3" s="13" t="s">
        <v>63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1:22" ht="33.75" customHeight="1">
      <c r="A4" s="21" t="s">
        <v>0</v>
      </c>
      <c r="B4" s="21"/>
      <c r="C4" s="21"/>
      <c r="D4" s="11" t="s">
        <v>72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1:22" s="2" customForma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22" s="3" customFormat="1" ht="30.6" customHeight="1">
      <c r="A6" s="14" t="s">
        <v>1</v>
      </c>
      <c r="B6" s="14" t="s">
        <v>2</v>
      </c>
      <c r="C6" s="14" t="s">
        <v>3</v>
      </c>
      <c r="D6" s="14" t="s">
        <v>4</v>
      </c>
      <c r="E6" s="14" t="s">
        <v>65</v>
      </c>
      <c r="F6" s="14" t="s">
        <v>74</v>
      </c>
      <c r="G6" s="14" t="s">
        <v>5</v>
      </c>
      <c r="H6" s="14" t="s">
        <v>6</v>
      </c>
      <c r="I6" s="14" t="s">
        <v>7</v>
      </c>
      <c r="J6" s="14" t="s">
        <v>8</v>
      </c>
      <c r="K6" s="14"/>
      <c r="L6" s="14"/>
      <c r="M6" s="14"/>
      <c r="N6" s="14"/>
      <c r="O6" s="14" t="s">
        <v>71</v>
      </c>
      <c r="P6" s="14" t="s">
        <v>9</v>
      </c>
    </row>
    <row r="7" spans="1:22" s="3" customFormat="1" ht="40.200000000000003" customHeight="1">
      <c r="A7" s="14"/>
      <c r="B7" s="14"/>
      <c r="C7" s="14"/>
      <c r="D7" s="14"/>
      <c r="E7" s="14"/>
      <c r="F7" s="14"/>
      <c r="G7" s="14"/>
      <c r="H7" s="14"/>
      <c r="I7" s="14"/>
      <c r="J7" s="9" t="s">
        <v>10</v>
      </c>
      <c r="K7" s="10" t="s">
        <v>11</v>
      </c>
      <c r="L7" s="10" t="s">
        <v>12</v>
      </c>
      <c r="M7" s="10" t="s">
        <v>13</v>
      </c>
      <c r="N7" s="10" t="s">
        <v>14</v>
      </c>
      <c r="O7" s="14"/>
      <c r="P7" s="14"/>
    </row>
    <row r="8" spans="1:22" s="4" customFormat="1" ht="15" customHeight="1">
      <c r="A8" s="7" t="s">
        <v>75</v>
      </c>
      <c r="B8" s="8" t="s">
        <v>73</v>
      </c>
      <c r="C8" s="7" t="s">
        <v>75</v>
      </c>
      <c r="D8" s="8" t="s">
        <v>73</v>
      </c>
      <c r="E8" s="8" t="s">
        <v>68</v>
      </c>
      <c r="F8" s="8" t="s">
        <v>69</v>
      </c>
      <c r="G8" s="8" t="s">
        <v>64</v>
      </c>
      <c r="H8" s="8" t="s">
        <v>64</v>
      </c>
      <c r="I8" s="8" t="s">
        <v>64</v>
      </c>
      <c r="J8" s="8" t="s">
        <v>64</v>
      </c>
      <c r="K8" s="7" t="s">
        <v>75</v>
      </c>
      <c r="L8" s="7" t="s">
        <v>75</v>
      </c>
      <c r="M8" s="7" t="s">
        <v>75</v>
      </c>
      <c r="N8" s="7" t="s">
        <v>75</v>
      </c>
      <c r="O8" s="8" t="s">
        <v>66</v>
      </c>
      <c r="P8" s="8" t="s">
        <v>67</v>
      </c>
      <c r="R8" s="4" t="s">
        <v>15</v>
      </c>
      <c r="S8" s="4" t="s">
        <v>16</v>
      </c>
      <c r="T8" s="1" t="s">
        <v>17</v>
      </c>
      <c r="U8" s="5" t="s">
        <v>18</v>
      </c>
      <c r="V8" s="4" t="s">
        <v>76</v>
      </c>
    </row>
    <row r="9" spans="1:22" ht="15" customHeight="1">
      <c r="A9" s="1">
        <v>811032634</v>
      </c>
      <c r="B9" s="19" t="s">
        <v>270</v>
      </c>
      <c r="C9" s="1">
        <v>4658</v>
      </c>
      <c r="D9" s="1" t="s">
        <v>271</v>
      </c>
      <c r="E9" s="15" t="s">
        <v>280</v>
      </c>
      <c r="F9" s="15" t="s">
        <v>281</v>
      </c>
      <c r="G9" s="17" t="s">
        <v>48</v>
      </c>
      <c r="H9" s="15" t="s">
        <v>27</v>
      </c>
      <c r="I9" s="15" t="s">
        <v>291</v>
      </c>
      <c r="J9" s="1" t="s">
        <v>18</v>
      </c>
      <c r="K9" s="1">
        <v>10000</v>
      </c>
      <c r="L9" s="1">
        <v>0</v>
      </c>
      <c r="M9" s="1">
        <v>8000</v>
      </c>
      <c r="N9" s="1">
        <v>0</v>
      </c>
      <c r="O9" s="5"/>
      <c r="P9" s="5"/>
      <c r="R9" s="4" t="s">
        <v>19</v>
      </c>
      <c r="S9" s="4" t="s">
        <v>20</v>
      </c>
      <c r="T9" s="1" t="s">
        <v>21</v>
      </c>
      <c r="U9" s="1" t="s">
        <v>22</v>
      </c>
      <c r="V9" s="1" t="s">
        <v>77</v>
      </c>
    </row>
    <row r="10" spans="1:22">
      <c r="A10" s="1">
        <v>811032634</v>
      </c>
      <c r="B10" s="19" t="s">
        <v>270</v>
      </c>
      <c r="C10" s="1">
        <v>4924</v>
      </c>
      <c r="D10" s="1" t="s">
        <v>272</v>
      </c>
      <c r="E10" s="15" t="s">
        <v>292</v>
      </c>
      <c r="F10" s="15" t="s">
        <v>293</v>
      </c>
      <c r="G10" s="15" t="s">
        <v>62</v>
      </c>
      <c r="H10" s="15" t="s">
        <v>34</v>
      </c>
      <c r="I10" s="15" t="s">
        <v>17</v>
      </c>
      <c r="J10" s="1" t="s">
        <v>28</v>
      </c>
      <c r="K10" s="1">
        <v>50000</v>
      </c>
      <c r="L10" s="1">
        <v>0</v>
      </c>
      <c r="M10" s="1">
        <v>20000</v>
      </c>
      <c r="N10" s="1">
        <v>10000</v>
      </c>
      <c r="P10" s="1" t="s">
        <v>262</v>
      </c>
      <c r="R10" s="4" t="s">
        <v>23</v>
      </c>
      <c r="S10" s="4" t="s">
        <v>27</v>
      </c>
      <c r="T10" s="1" t="s">
        <v>24</v>
      </c>
      <c r="U10" s="1" t="s">
        <v>25</v>
      </c>
      <c r="V10" s="1" t="s">
        <v>78</v>
      </c>
    </row>
    <row r="11" spans="1:22">
      <c r="A11" s="1">
        <v>811032634</v>
      </c>
      <c r="B11" s="18" t="s">
        <v>273</v>
      </c>
      <c r="C11" s="1">
        <v>6204</v>
      </c>
      <c r="D11" s="1" t="s">
        <v>274</v>
      </c>
      <c r="E11" s="15" t="s">
        <v>282</v>
      </c>
      <c r="F11" s="16" t="s">
        <v>283</v>
      </c>
      <c r="G11" s="17" t="s">
        <v>31</v>
      </c>
      <c r="H11" s="17" t="s">
        <v>27</v>
      </c>
      <c r="I11" s="17" t="s">
        <v>291</v>
      </c>
      <c r="J11" s="1" t="s">
        <v>18</v>
      </c>
      <c r="K11" s="20">
        <v>0</v>
      </c>
      <c r="L11" s="20">
        <v>50000</v>
      </c>
      <c r="M11" s="1">
        <v>6000</v>
      </c>
      <c r="N11" s="1">
        <v>5000</v>
      </c>
      <c r="O11" s="1" t="s">
        <v>80</v>
      </c>
      <c r="P11" s="1" t="s">
        <v>98</v>
      </c>
      <c r="R11" s="4" t="s">
        <v>26</v>
      </c>
      <c r="S11" s="4" t="s">
        <v>30</v>
      </c>
      <c r="T11" s="1" t="s">
        <v>70</v>
      </c>
      <c r="U11" s="1" t="s">
        <v>28</v>
      </c>
      <c r="V11" s="1" t="s">
        <v>79</v>
      </c>
    </row>
    <row r="12" spans="1:22">
      <c r="A12" s="1">
        <v>811032634</v>
      </c>
      <c r="B12" s="18" t="s">
        <v>273</v>
      </c>
      <c r="C12" s="1">
        <v>6254</v>
      </c>
      <c r="D12" s="19" t="s">
        <v>275</v>
      </c>
      <c r="E12" s="15" t="s">
        <v>284</v>
      </c>
      <c r="F12" s="15" t="s">
        <v>285</v>
      </c>
      <c r="G12" s="17" t="s">
        <v>48</v>
      </c>
      <c r="H12" s="15" t="s">
        <v>27</v>
      </c>
      <c r="I12" s="15" t="s">
        <v>291</v>
      </c>
      <c r="J12" s="1" t="s">
        <v>18</v>
      </c>
      <c r="K12" s="1">
        <v>0</v>
      </c>
      <c r="L12" s="1">
        <v>0</v>
      </c>
      <c r="M12" s="1">
        <v>3000</v>
      </c>
      <c r="N12" s="1">
        <v>0</v>
      </c>
      <c r="R12" s="4" t="s">
        <v>29</v>
      </c>
      <c r="S12" s="4" t="s">
        <v>34</v>
      </c>
      <c r="V12" s="1" t="s">
        <v>80</v>
      </c>
    </row>
    <row r="13" spans="1:22">
      <c r="A13" s="1">
        <v>811032634</v>
      </c>
      <c r="B13" s="19" t="s">
        <v>270</v>
      </c>
      <c r="C13" s="1">
        <v>6950</v>
      </c>
      <c r="D13" s="1" t="s">
        <v>276</v>
      </c>
      <c r="E13" s="15" t="s">
        <v>286</v>
      </c>
      <c r="F13" s="15" t="s">
        <v>285</v>
      </c>
      <c r="G13" s="17" t="s">
        <v>48</v>
      </c>
      <c r="H13" s="15" t="s">
        <v>27</v>
      </c>
      <c r="I13" s="15" t="s">
        <v>291</v>
      </c>
      <c r="J13" s="1" t="s">
        <v>18</v>
      </c>
      <c r="K13" s="19">
        <v>0</v>
      </c>
      <c r="L13" s="19">
        <v>0</v>
      </c>
      <c r="M13" s="19">
        <v>0</v>
      </c>
      <c r="N13" s="19">
        <v>0</v>
      </c>
      <c r="O13" s="19"/>
      <c r="P13" s="19"/>
      <c r="R13" s="4" t="s">
        <v>31</v>
      </c>
      <c r="S13" s="4" t="s">
        <v>36</v>
      </c>
      <c r="V13" s="1" t="s">
        <v>81</v>
      </c>
    </row>
    <row r="14" spans="1:22">
      <c r="A14" s="1">
        <v>811032634</v>
      </c>
      <c r="B14" s="19" t="s">
        <v>270</v>
      </c>
      <c r="C14" s="1">
        <v>7383</v>
      </c>
      <c r="D14" s="1" t="s">
        <v>277</v>
      </c>
      <c r="E14" s="17" t="s">
        <v>287</v>
      </c>
      <c r="F14" s="16" t="s">
        <v>288</v>
      </c>
      <c r="G14" s="17" t="s">
        <v>48</v>
      </c>
      <c r="H14" s="17" t="s">
        <v>27</v>
      </c>
      <c r="I14" s="17" t="s">
        <v>291</v>
      </c>
      <c r="J14" s="1" t="s">
        <v>18</v>
      </c>
      <c r="K14" s="1">
        <v>5000</v>
      </c>
      <c r="L14" s="1">
        <v>0</v>
      </c>
      <c r="M14" s="1">
        <v>500</v>
      </c>
      <c r="N14" s="1">
        <v>2000</v>
      </c>
      <c r="P14" s="1" t="s">
        <v>192</v>
      </c>
      <c r="R14" s="4" t="s">
        <v>32</v>
      </c>
      <c r="S14" s="4"/>
      <c r="V14" s="1" t="s">
        <v>82</v>
      </c>
    </row>
    <row r="15" spans="1:22">
      <c r="A15" s="1">
        <v>811032634</v>
      </c>
      <c r="B15" s="19" t="s">
        <v>278</v>
      </c>
      <c r="C15" s="1">
        <v>9667</v>
      </c>
      <c r="D15" s="1" t="s">
        <v>279</v>
      </c>
      <c r="E15" s="17" t="s">
        <v>289</v>
      </c>
      <c r="F15" s="16" t="s">
        <v>290</v>
      </c>
      <c r="G15" s="17" t="s">
        <v>48</v>
      </c>
      <c r="H15" s="17" t="s">
        <v>27</v>
      </c>
      <c r="I15" s="17" t="s">
        <v>291</v>
      </c>
      <c r="J15" s="1" t="s">
        <v>18</v>
      </c>
      <c r="K15" s="1">
        <v>2000</v>
      </c>
      <c r="L15" s="1">
        <v>0</v>
      </c>
      <c r="M15" s="1">
        <v>1000</v>
      </c>
      <c r="N15" s="1">
        <v>0</v>
      </c>
      <c r="R15" s="4" t="s">
        <v>33</v>
      </c>
      <c r="S15" s="4"/>
      <c r="V15" s="1" t="s">
        <v>83</v>
      </c>
    </row>
    <row r="16" spans="1:22">
      <c r="A16" s="1">
        <v>811032634</v>
      </c>
      <c r="B16" s="18" t="s">
        <v>273</v>
      </c>
      <c r="C16" s="1">
        <v>6204</v>
      </c>
      <c r="D16" s="1" t="s">
        <v>274</v>
      </c>
      <c r="E16" s="15" t="s">
        <v>282</v>
      </c>
      <c r="F16" s="16" t="s">
        <v>283</v>
      </c>
      <c r="G16" s="17" t="s">
        <v>31</v>
      </c>
      <c r="H16" s="17" t="s">
        <v>27</v>
      </c>
      <c r="I16" s="17" t="s">
        <v>291</v>
      </c>
      <c r="J16" s="1" t="s">
        <v>18</v>
      </c>
      <c r="K16" s="1">
        <v>0</v>
      </c>
      <c r="L16" s="1">
        <v>0</v>
      </c>
      <c r="M16" s="1">
        <v>0</v>
      </c>
      <c r="N16" s="1">
        <v>10000</v>
      </c>
      <c r="P16" s="1" t="s">
        <v>262</v>
      </c>
      <c r="R16" s="4" t="s">
        <v>35</v>
      </c>
      <c r="S16" s="4"/>
      <c r="V16" s="1" t="s">
        <v>84</v>
      </c>
    </row>
    <row r="17" spans="2:22">
      <c r="R17" s="4" t="s">
        <v>37</v>
      </c>
      <c r="S17" s="4"/>
      <c r="V17" s="1" t="s">
        <v>85</v>
      </c>
    </row>
    <row r="18" spans="2:22">
      <c r="R18" s="4" t="s">
        <v>38</v>
      </c>
      <c r="V18" s="1" t="s">
        <v>86</v>
      </c>
    </row>
    <row r="19" spans="2:22">
      <c r="R19" s="4" t="s">
        <v>39</v>
      </c>
      <c r="V19" s="1" t="s">
        <v>87</v>
      </c>
    </row>
    <row r="20" spans="2:22">
      <c r="R20" s="4" t="s">
        <v>40</v>
      </c>
      <c r="V20" s="1" t="s">
        <v>88</v>
      </c>
    </row>
    <row r="21" spans="2:22">
      <c r="C21" s="1">
        <f>32+10+30</f>
        <v>72</v>
      </c>
      <c r="D21" s="1">
        <f>39+29+2</f>
        <v>70</v>
      </c>
      <c r="R21" s="4" t="s">
        <v>41</v>
      </c>
      <c r="V21" s="1" t="s">
        <v>89</v>
      </c>
    </row>
    <row r="22" spans="2:22">
      <c r="C22" s="1">
        <v>73</v>
      </c>
      <c r="D22" s="1">
        <v>10</v>
      </c>
      <c r="R22" s="4" t="s">
        <v>42</v>
      </c>
      <c r="V22" s="1" t="s">
        <v>90</v>
      </c>
    </row>
    <row r="23" spans="2:22">
      <c r="B23" s="1">
        <v>1</v>
      </c>
      <c r="C23" s="1">
        <v>13</v>
      </c>
      <c r="D23" s="1">
        <v>10</v>
      </c>
      <c r="R23" s="4" t="s">
        <v>43</v>
      </c>
      <c r="V23" s="1" t="s">
        <v>91</v>
      </c>
    </row>
    <row r="24" spans="2:22">
      <c r="B24" s="1">
        <v>1</v>
      </c>
      <c r="C24" s="1">
        <v>48</v>
      </c>
      <c r="D24" s="1">
        <v>46</v>
      </c>
      <c r="R24" s="4" t="s">
        <v>44</v>
      </c>
      <c r="V24" s="1" t="s">
        <v>92</v>
      </c>
    </row>
    <row r="25" spans="2:22">
      <c r="B25" s="19">
        <v>2</v>
      </c>
      <c r="C25" s="19">
        <v>1</v>
      </c>
      <c r="D25" s="19">
        <v>56</v>
      </c>
      <c r="E25" s="19"/>
      <c r="R25" s="4" t="s">
        <v>45</v>
      </c>
      <c r="V25" s="1" t="s">
        <v>93</v>
      </c>
    </row>
    <row r="26" spans="2:22">
      <c r="R26" s="4" t="s">
        <v>46</v>
      </c>
      <c r="V26" s="1" t="s">
        <v>94</v>
      </c>
    </row>
    <row r="27" spans="2:22">
      <c r="R27" s="4" t="s">
        <v>47</v>
      </c>
      <c r="V27" s="1" t="s">
        <v>95</v>
      </c>
    </row>
    <row r="28" spans="2:22">
      <c r="R28" s="4" t="s">
        <v>48</v>
      </c>
      <c r="V28" s="1" t="s">
        <v>96</v>
      </c>
    </row>
    <row r="29" spans="2:22">
      <c r="R29" s="4" t="s">
        <v>49</v>
      </c>
      <c r="V29" s="1" t="s">
        <v>97</v>
      </c>
    </row>
    <row r="30" spans="2:22">
      <c r="R30" s="4" t="s">
        <v>50</v>
      </c>
      <c r="V30" s="1" t="s">
        <v>98</v>
      </c>
    </row>
    <row r="31" spans="2:22">
      <c r="R31" s="4" t="s">
        <v>51</v>
      </c>
      <c r="V31" s="1" t="s">
        <v>99</v>
      </c>
    </row>
    <row r="32" spans="2:22">
      <c r="R32" s="4" t="s">
        <v>52</v>
      </c>
      <c r="V32" s="1" t="s">
        <v>100</v>
      </c>
    </row>
    <row r="33" spans="7:22">
      <c r="R33" s="4" t="s">
        <v>53</v>
      </c>
      <c r="V33" s="1" t="s">
        <v>101</v>
      </c>
    </row>
    <row r="34" spans="7:22">
      <c r="R34" s="4" t="s">
        <v>54</v>
      </c>
      <c r="V34" s="1" t="s">
        <v>102</v>
      </c>
    </row>
    <row r="35" spans="7:22">
      <c r="R35" s="4" t="s">
        <v>55</v>
      </c>
      <c r="V35" s="1" t="s">
        <v>103</v>
      </c>
    </row>
    <row r="36" spans="7:22">
      <c r="R36" s="4" t="s">
        <v>56</v>
      </c>
      <c r="V36" s="1" t="s">
        <v>104</v>
      </c>
    </row>
    <row r="37" spans="7:22">
      <c r="R37" s="4" t="s">
        <v>57</v>
      </c>
      <c r="V37" s="1" t="s">
        <v>105</v>
      </c>
    </row>
    <row r="38" spans="7:22">
      <c r="R38" s="4" t="s">
        <v>58</v>
      </c>
      <c r="V38" s="1" t="s">
        <v>106</v>
      </c>
    </row>
    <row r="39" spans="7:22">
      <c r="R39" s="4" t="s">
        <v>59</v>
      </c>
      <c r="V39" s="1" t="s">
        <v>107</v>
      </c>
    </row>
    <row r="40" spans="7:22">
      <c r="R40" s="4" t="s">
        <v>60</v>
      </c>
      <c r="V40" s="1" t="s">
        <v>108</v>
      </c>
    </row>
    <row r="41" spans="7:22">
      <c r="R41" s="4" t="s">
        <v>61</v>
      </c>
      <c r="V41" s="1" t="s">
        <v>109</v>
      </c>
    </row>
    <row r="42" spans="7:22">
      <c r="R42" s="4" t="s">
        <v>62</v>
      </c>
      <c r="V42" s="1" t="s">
        <v>110</v>
      </c>
    </row>
    <row r="43" spans="7:22">
      <c r="V43" s="1" t="s">
        <v>111</v>
      </c>
    </row>
    <row r="44" spans="7:22">
      <c r="G44" s="4"/>
      <c r="V44" s="1" t="s">
        <v>112</v>
      </c>
    </row>
    <row r="45" spans="7:22">
      <c r="V45" s="1" t="s">
        <v>113</v>
      </c>
    </row>
    <row r="46" spans="7:22">
      <c r="V46" s="1" t="s">
        <v>114</v>
      </c>
    </row>
    <row r="47" spans="7:22">
      <c r="V47" s="1" t="s">
        <v>115</v>
      </c>
    </row>
    <row r="48" spans="7:22">
      <c r="V48" s="1" t="s">
        <v>116</v>
      </c>
    </row>
    <row r="49" spans="22:22">
      <c r="V49" s="1" t="s">
        <v>117</v>
      </c>
    </row>
    <row r="50" spans="22:22">
      <c r="V50" s="1" t="s">
        <v>118</v>
      </c>
    </row>
    <row r="51" spans="22:22">
      <c r="V51" s="1" t="s">
        <v>119</v>
      </c>
    </row>
    <row r="52" spans="22:22">
      <c r="V52" s="1" t="s">
        <v>120</v>
      </c>
    </row>
    <row r="53" spans="22:22">
      <c r="V53" s="1" t="s">
        <v>121</v>
      </c>
    </row>
    <row r="54" spans="22:22">
      <c r="V54" s="1" t="s">
        <v>122</v>
      </c>
    </row>
    <row r="55" spans="22:22">
      <c r="V55" s="1" t="s">
        <v>123</v>
      </c>
    </row>
    <row r="56" spans="22:22">
      <c r="V56" s="1" t="s">
        <v>124</v>
      </c>
    </row>
    <row r="57" spans="22:22">
      <c r="V57" s="1" t="s">
        <v>125</v>
      </c>
    </row>
    <row r="58" spans="22:22">
      <c r="V58" s="1" t="s">
        <v>126</v>
      </c>
    </row>
    <row r="59" spans="22:22">
      <c r="V59" s="1" t="s">
        <v>127</v>
      </c>
    </row>
    <row r="60" spans="22:22">
      <c r="V60" s="1" t="s">
        <v>128</v>
      </c>
    </row>
    <row r="61" spans="22:22">
      <c r="V61" s="1" t="s">
        <v>129</v>
      </c>
    </row>
    <row r="62" spans="22:22">
      <c r="V62" s="1" t="s">
        <v>130</v>
      </c>
    </row>
    <row r="63" spans="22:22">
      <c r="V63" s="1" t="s">
        <v>131</v>
      </c>
    </row>
    <row r="64" spans="22:22">
      <c r="V64" s="1" t="s">
        <v>132</v>
      </c>
    </row>
    <row r="65" spans="22:22">
      <c r="V65" s="1" t="s">
        <v>133</v>
      </c>
    </row>
    <row r="66" spans="22:22">
      <c r="V66" s="1" t="s">
        <v>134</v>
      </c>
    </row>
    <row r="67" spans="22:22">
      <c r="V67" s="1" t="s">
        <v>135</v>
      </c>
    </row>
    <row r="68" spans="22:22">
      <c r="V68" s="1" t="s">
        <v>136</v>
      </c>
    </row>
    <row r="69" spans="22:22">
      <c r="V69" s="1" t="s">
        <v>137</v>
      </c>
    </row>
    <row r="70" spans="22:22">
      <c r="V70" s="1" t="s">
        <v>138</v>
      </c>
    </row>
    <row r="71" spans="22:22">
      <c r="V71" s="1" t="s">
        <v>139</v>
      </c>
    </row>
    <row r="72" spans="22:22">
      <c r="V72" s="1" t="s">
        <v>140</v>
      </c>
    </row>
    <row r="73" spans="22:22">
      <c r="V73" s="1" t="s">
        <v>141</v>
      </c>
    </row>
    <row r="74" spans="22:22">
      <c r="V74" s="1" t="s">
        <v>142</v>
      </c>
    </row>
    <row r="75" spans="22:22">
      <c r="V75" s="1" t="s">
        <v>143</v>
      </c>
    </row>
    <row r="76" spans="22:22">
      <c r="V76" s="1" t="s">
        <v>144</v>
      </c>
    </row>
    <row r="77" spans="22:22">
      <c r="V77" s="1" t="s">
        <v>145</v>
      </c>
    </row>
    <row r="78" spans="22:22">
      <c r="V78" s="1" t="s">
        <v>146</v>
      </c>
    </row>
    <row r="79" spans="22:22">
      <c r="V79" s="1" t="s">
        <v>147</v>
      </c>
    </row>
    <row r="80" spans="22:22">
      <c r="V80" s="1" t="s">
        <v>148</v>
      </c>
    </row>
    <row r="81" spans="22:22">
      <c r="V81" s="1" t="s">
        <v>149</v>
      </c>
    </row>
    <row r="82" spans="22:22">
      <c r="V82" s="1" t="s">
        <v>150</v>
      </c>
    </row>
    <row r="83" spans="22:22">
      <c r="V83" s="1" t="s">
        <v>151</v>
      </c>
    </row>
    <row r="84" spans="22:22">
      <c r="V84" s="1" t="s">
        <v>152</v>
      </c>
    </row>
    <row r="85" spans="22:22">
      <c r="V85" s="1" t="s">
        <v>153</v>
      </c>
    </row>
    <row r="86" spans="22:22">
      <c r="V86" s="1" t="s">
        <v>154</v>
      </c>
    </row>
    <row r="87" spans="22:22">
      <c r="V87" s="1" t="s">
        <v>155</v>
      </c>
    </row>
    <row r="88" spans="22:22">
      <c r="V88" s="1" t="s">
        <v>156</v>
      </c>
    </row>
    <row r="89" spans="22:22">
      <c r="V89" s="1" t="s">
        <v>157</v>
      </c>
    </row>
    <row r="90" spans="22:22">
      <c r="V90" s="1" t="s">
        <v>158</v>
      </c>
    </row>
    <row r="91" spans="22:22">
      <c r="V91" s="1" t="s">
        <v>159</v>
      </c>
    </row>
    <row r="92" spans="22:22">
      <c r="V92" s="1" t="s">
        <v>160</v>
      </c>
    </row>
    <row r="93" spans="22:22">
      <c r="V93" s="1" t="s">
        <v>161</v>
      </c>
    </row>
    <row r="94" spans="22:22">
      <c r="V94" s="1" t="s">
        <v>162</v>
      </c>
    </row>
    <row r="95" spans="22:22">
      <c r="V95" s="1" t="s">
        <v>163</v>
      </c>
    </row>
    <row r="96" spans="22:22">
      <c r="V96" s="1" t="s">
        <v>164</v>
      </c>
    </row>
    <row r="97" spans="22:22">
      <c r="V97" s="1" t="s">
        <v>165</v>
      </c>
    </row>
    <row r="98" spans="22:22">
      <c r="V98" s="1" t="s">
        <v>166</v>
      </c>
    </row>
    <row r="99" spans="22:22">
      <c r="V99" s="1" t="s">
        <v>167</v>
      </c>
    </row>
    <row r="100" spans="22:22">
      <c r="V100" s="1" t="s">
        <v>168</v>
      </c>
    </row>
    <row r="101" spans="22:22">
      <c r="V101" s="1" t="s">
        <v>169</v>
      </c>
    </row>
    <row r="102" spans="22:22">
      <c r="V102" s="1" t="s">
        <v>170</v>
      </c>
    </row>
    <row r="103" spans="22:22">
      <c r="V103" s="1" t="s">
        <v>171</v>
      </c>
    </row>
    <row r="104" spans="22:22">
      <c r="V104" s="1" t="s">
        <v>172</v>
      </c>
    </row>
    <row r="105" spans="22:22">
      <c r="V105" s="1" t="s">
        <v>173</v>
      </c>
    </row>
    <row r="106" spans="22:22">
      <c r="V106" s="1" t="s">
        <v>174</v>
      </c>
    </row>
    <row r="107" spans="22:22">
      <c r="V107" s="1" t="s">
        <v>175</v>
      </c>
    </row>
    <row r="108" spans="22:22">
      <c r="V108" s="1" t="s">
        <v>176</v>
      </c>
    </row>
    <row r="109" spans="22:22">
      <c r="V109" s="1" t="s">
        <v>177</v>
      </c>
    </row>
    <row r="110" spans="22:22">
      <c r="V110" s="1" t="s">
        <v>178</v>
      </c>
    </row>
    <row r="111" spans="22:22">
      <c r="V111" s="1" t="s">
        <v>179</v>
      </c>
    </row>
    <row r="112" spans="22:22">
      <c r="V112" s="1" t="s">
        <v>180</v>
      </c>
    </row>
    <row r="113" spans="22:22">
      <c r="V113" s="1" t="s">
        <v>181</v>
      </c>
    </row>
    <row r="114" spans="22:22">
      <c r="V114" s="1" t="s">
        <v>182</v>
      </c>
    </row>
    <row r="115" spans="22:22">
      <c r="V115" s="1" t="s">
        <v>183</v>
      </c>
    </row>
    <row r="116" spans="22:22">
      <c r="V116" s="1" t="s">
        <v>184</v>
      </c>
    </row>
    <row r="117" spans="22:22">
      <c r="V117" s="1" t="s">
        <v>185</v>
      </c>
    </row>
    <row r="118" spans="22:22">
      <c r="V118" s="1" t="s">
        <v>186</v>
      </c>
    </row>
    <row r="119" spans="22:22">
      <c r="V119" s="1" t="s">
        <v>187</v>
      </c>
    </row>
    <row r="120" spans="22:22">
      <c r="V120" s="1" t="s">
        <v>188</v>
      </c>
    </row>
    <row r="121" spans="22:22">
      <c r="V121" s="1" t="s">
        <v>189</v>
      </c>
    </row>
    <row r="122" spans="22:22">
      <c r="V122" s="1" t="s">
        <v>190</v>
      </c>
    </row>
    <row r="123" spans="22:22">
      <c r="V123" s="1" t="s">
        <v>191</v>
      </c>
    </row>
    <row r="124" spans="22:22">
      <c r="V124" s="1" t="s">
        <v>192</v>
      </c>
    </row>
    <row r="125" spans="22:22">
      <c r="V125" s="1" t="s">
        <v>193</v>
      </c>
    </row>
    <row r="126" spans="22:22">
      <c r="V126" s="1" t="s">
        <v>194</v>
      </c>
    </row>
    <row r="127" spans="22:22">
      <c r="V127" s="1" t="s">
        <v>195</v>
      </c>
    </row>
    <row r="128" spans="22:22">
      <c r="V128" s="1" t="s">
        <v>196</v>
      </c>
    </row>
    <row r="129" spans="22:22">
      <c r="V129" s="1" t="s">
        <v>197</v>
      </c>
    </row>
    <row r="130" spans="22:22">
      <c r="V130" s="1" t="s">
        <v>198</v>
      </c>
    </row>
    <row r="131" spans="22:22">
      <c r="V131" s="1" t="s">
        <v>199</v>
      </c>
    </row>
    <row r="132" spans="22:22">
      <c r="V132" s="1" t="s">
        <v>200</v>
      </c>
    </row>
    <row r="133" spans="22:22">
      <c r="V133" s="1" t="s">
        <v>201</v>
      </c>
    </row>
    <row r="134" spans="22:22">
      <c r="V134" s="1" t="s">
        <v>202</v>
      </c>
    </row>
    <row r="135" spans="22:22">
      <c r="V135" s="1" t="s">
        <v>203</v>
      </c>
    </row>
    <row r="136" spans="22:22">
      <c r="V136" s="1" t="s">
        <v>204</v>
      </c>
    </row>
    <row r="137" spans="22:22">
      <c r="V137" s="1" t="s">
        <v>205</v>
      </c>
    </row>
    <row r="138" spans="22:22">
      <c r="V138" s="1" t="s">
        <v>206</v>
      </c>
    </row>
    <row r="139" spans="22:22">
      <c r="V139" s="1" t="s">
        <v>207</v>
      </c>
    </row>
    <row r="140" spans="22:22">
      <c r="V140" s="1" t="s">
        <v>208</v>
      </c>
    </row>
    <row r="141" spans="22:22">
      <c r="V141" s="1" t="s">
        <v>209</v>
      </c>
    </row>
    <row r="142" spans="22:22">
      <c r="V142" s="1" t="s">
        <v>210</v>
      </c>
    </row>
    <row r="143" spans="22:22">
      <c r="V143" s="1" t="s">
        <v>211</v>
      </c>
    </row>
    <row r="144" spans="22:22">
      <c r="V144" s="1" t="s">
        <v>212</v>
      </c>
    </row>
    <row r="145" spans="22:22">
      <c r="V145" s="1" t="s">
        <v>213</v>
      </c>
    </row>
    <row r="146" spans="22:22">
      <c r="V146" s="1" t="s">
        <v>214</v>
      </c>
    </row>
    <row r="147" spans="22:22">
      <c r="V147" s="1" t="s">
        <v>215</v>
      </c>
    </row>
    <row r="148" spans="22:22">
      <c r="V148" s="1" t="s">
        <v>216</v>
      </c>
    </row>
    <row r="149" spans="22:22">
      <c r="V149" s="1" t="s">
        <v>217</v>
      </c>
    </row>
    <row r="150" spans="22:22">
      <c r="V150" s="1" t="s">
        <v>218</v>
      </c>
    </row>
    <row r="151" spans="22:22">
      <c r="V151" s="1" t="s">
        <v>219</v>
      </c>
    </row>
    <row r="152" spans="22:22">
      <c r="V152" s="1" t="s">
        <v>220</v>
      </c>
    </row>
    <row r="153" spans="22:22">
      <c r="V153" s="1" t="s">
        <v>221</v>
      </c>
    </row>
    <row r="154" spans="22:22">
      <c r="V154" s="1" t="s">
        <v>222</v>
      </c>
    </row>
    <row r="155" spans="22:22">
      <c r="V155" s="1" t="s">
        <v>223</v>
      </c>
    </row>
    <row r="156" spans="22:22">
      <c r="V156" s="1" t="s">
        <v>224</v>
      </c>
    </row>
    <row r="157" spans="22:22">
      <c r="V157" s="1" t="s">
        <v>225</v>
      </c>
    </row>
    <row r="158" spans="22:22">
      <c r="V158" s="1" t="s">
        <v>226</v>
      </c>
    </row>
    <row r="159" spans="22:22">
      <c r="V159" s="1" t="s">
        <v>227</v>
      </c>
    </row>
    <row r="160" spans="22:22">
      <c r="V160" s="1" t="s">
        <v>228</v>
      </c>
    </row>
    <row r="161" spans="22:22">
      <c r="V161" s="1" t="s">
        <v>229</v>
      </c>
    </row>
    <row r="162" spans="22:22">
      <c r="V162" s="1" t="s">
        <v>230</v>
      </c>
    </row>
    <row r="163" spans="22:22">
      <c r="V163" s="1" t="s">
        <v>231</v>
      </c>
    </row>
    <row r="164" spans="22:22">
      <c r="V164" s="1" t="s">
        <v>232</v>
      </c>
    </row>
    <row r="165" spans="22:22">
      <c r="V165" s="1" t="s">
        <v>233</v>
      </c>
    </row>
    <row r="166" spans="22:22">
      <c r="V166" s="1" t="s">
        <v>234</v>
      </c>
    </row>
    <row r="167" spans="22:22">
      <c r="V167" s="1" t="s">
        <v>235</v>
      </c>
    </row>
    <row r="168" spans="22:22">
      <c r="V168" s="1" t="s">
        <v>236</v>
      </c>
    </row>
    <row r="169" spans="22:22">
      <c r="V169" s="1" t="s">
        <v>237</v>
      </c>
    </row>
    <row r="170" spans="22:22">
      <c r="V170" s="1" t="s">
        <v>238</v>
      </c>
    </row>
    <row r="171" spans="22:22">
      <c r="V171" s="1" t="s">
        <v>239</v>
      </c>
    </row>
    <row r="172" spans="22:22">
      <c r="V172" s="1" t="s">
        <v>240</v>
      </c>
    </row>
    <row r="173" spans="22:22">
      <c r="V173" s="1" t="s">
        <v>241</v>
      </c>
    </row>
    <row r="174" spans="22:22">
      <c r="V174" s="1" t="s">
        <v>242</v>
      </c>
    </row>
    <row r="175" spans="22:22">
      <c r="V175" s="1" t="s">
        <v>243</v>
      </c>
    </row>
    <row r="176" spans="22:22">
      <c r="V176" s="1" t="s">
        <v>244</v>
      </c>
    </row>
    <row r="177" spans="22:22">
      <c r="V177" s="1" t="s">
        <v>245</v>
      </c>
    </row>
    <row r="178" spans="22:22">
      <c r="V178" s="1" t="s">
        <v>246</v>
      </c>
    </row>
    <row r="179" spans="22:22">
      <c r="V179" s="1" t="s">
        <v>269</v>
      </c>
    </row>
    <row r="180" spans="22:22">
      <c r="V180" s="1" t="s">
        <v>247</v>
      </c>
    </row>
    <row r="181" spans="22:22">
      <c r="V181" s="1" t="s">
        <v>248</v>
      </c>
    </row>
    <row r="182" spans="22:22">
      <c r="V182" s="1" t="s">
        <v>249</v>
      </c>
    </row>
    <row r="183" spans="22:22">
      <c r="V183" s="1" t="s">
        <v>250</v>
      </c>
    </row>
    <row r="184" spans="22:22">
      <c r="V184" s="1" t="s">
        <v>251</v>
      </c>
    </row>
    <row r="185" spans="22:22">
      <c r="V185" s="1" t="s">
        <v>252</v>
      </c>
    </row>
    <row r="186" spans="22:22">
      <c r="V186" s="1" t="s">
        <v>253</v>
      </c>
    </row>
    <row r="187" spans="22:22">
      <c r="V187" s="1" t="s">
        <v>254</v>
      </c>
    </row>
    <row r="188" spans="22:22">
      <c r="V188" s="1" t="s">
        <v>255</v>
      </c>
    </row>
    <row r="189" spans="22:22">
      <c r="V189" s="1" t="s">
        <v>256</v>
      </c>
    </row>
    <row r="190" spans="22:22">
      <c r="V190" s="1" t="s">
        <v>257</v>
      </c>
    </row>
    <row r="191" spans="22:22">
      <c r="V191" s="1" t="s">
        <v>258</v>
      </c>
    </row>
    <row r="192" spans="22:22">
      <c r="V192" s="1" t="s">
        <v>259</v>
      </c>
    </row>
    <row r="193" spans="22:22">
      <c r="V193" s="1" t="s">
        <v>260</v>
      </c>
    </row>
    <row r="194" spans="22:22">
      <c r="V194" s="1" t="s">
        <v>261</v>
      </c>
    </row>
    <row r="195" spans="22:22">
      <c r="V195" s="1" t="s">
        <v>262</v>
      </c>
    </row>
    <row r="196" spans="22:22">
      <c r="V196" s="1" t="s">
        <v>263</v>
      </c>
    </row>
    <row r="197" spans="22:22">
      <c r="V197" s="1" t="s">
        <v>264</v>
      </c>
    </row>
    <row r="198" spans="22:22">
      <c r="V198" s="1" t="s">
        <v>265</v>
      </c>
    </row>
    <row r="199" spans="22:22">
      <c r="V199" s="1" t="s">
        <v>266</v>
      </c>
    </row>
    <row r="200" spans="22:22">
      <c r="V200" s="1" t="s">
        <v>267</v>
      </c>
    </row>
  </sheetData>
  <sheetProtection algorithmName="SHA-512" hashValue="6dlfztE3JIkkXZ9UgFhi9HyT28XrJ48EJfSaQx/4DY2yR/ZdOPgoQFPKsfqRGr2nJOU21jQmvJ56KDGP1rrQkQ==" saltValue="9yAe18pe71VdmrvZZF2n5A==" spinCount="100000" sheet="1" formatCells="0" formatColumns="0" formatRows="0" insertColumns="0" insertRows="0" insertHyperlinks="0" deleteColumns="0" deleteRows="0" sort="0" autoFilter="0" pivotTables="0"/>
  <mergeCells count="16">
    <mergeCell ref="A4:C4"/>
    <mergeCell ref="A3:C3"/>
    <mergeCell ref="D3:P3"/>
    <mergeCell ref="D4:P4"/>
    <mergeCell ref="A6:A7"/>
    <mergeCell ref="B6:B7"/>
    <mergeCell ref="C6:C7"/>
    <mergeCell ref="D6:D7"/>
    <mergeCell ref="F6:F7"/>
    <mergeCell ref="O6:O7"/>
    <mergeCell ref="P6:P7"/>
    <mergeCell ref="E6:E7"/>
    <mergeCell ref="G6:G7"/>
    <mergeCell ref="H6:H7"/>
    <mergeCell ref="I6:I7"/>
    <mergeCell ref="J6:N6"/>
  </mergeCells>
  <dataValidations count="8">
    <dataValidation type="list" allowBlank="1" showInputMessage="1" showErrorMessage="1" sqref="G9:G1048576" xr:uid="{4F6A8188-4191-4021-9BEF-A36065A16AF6}">
      <formula1>$R$8:$R$42</formula1>
    </dataValidation>
    <dataValidation type="list" allowBlank="1" showInputMessage="1" showErrorMessage="1" sqref="H9:H1048576" xr:uid="{5248C8AA-C61C-41E3-AC23-7E22ED23AEC6}">
      <formula1>$S$8:$S$13</formula1>
    </dataValidation>
    <dataValidation type="list" allowBlank="1" showInputMessage="1" showErrorMessage="1" sqref="I9:I1048576" xr:uid="{FED4610F-B8BF-4775-8B16-2FBFAA044FF3}">
      <formula1>$T$8:$T$11</formula1>
    </dataValidation>
    <dataValidation type="list" allowBlank="1" showInputMessage="1" showErrorMessage="1" sqref="J9:J1048576" xr:uid="{EB9FB2B7-176A-4222-B540-F2849AE37198}">
      <formula1>$U$8:$U$11</formula1>
    </dataValidation>
    <dataValidation type="decimal" allowBlank="1" showInputMessage="1" showErrorMessage="1" sqref="K9:N1048576" xr:uid="{07BDA3A7-B898-47E3-B59F-7966375B23FD}">
      <formula1>0</formula1>
      <formula2>9999999999999</formula2>
    </dataValidation>
    <dataValidation type="whole" allowBlank="1" showInputMessage="1" showErrorMessage="1" sqref="A9:A1048576" xr:uid="{6F70D6B5-C86F-4089-930D-BF2AEF4D487B}">
      <formula1>1</formula1>
      <formula2>99999999999</formula2>
    </dataValidation>
    <dataValidation type="list" allowBlank="1" showInputMessage="1" showErrorMessage="1" sqref="O9:P1048576" xr:uid="{F192DFFE-BDD5-4458-A8EB-B1EE626D831C}">
      <formula1>$V$8:$V$200</formula1>
    </dataValidation>
    <dataValidation type="whole" allowBlank="1" showInputMessage="1" showErrorMessage="1" sqref="C16:C1048576 D9:D15" xr:uid="{DCF1ED8B-C768-4C90-A60F-FD3709F77BCE}">
      <formula1>1</formula1>
      <formula2>99999999</formula2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BIOINSUMOS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Nidia Yanit Parrado Martínez</dc:creator>
  <cp:lastModifiedBy>Nidia Yanit Parrado Martínez</cp:lastModifiedBy>
  <dcterms:created xsi:type="dcterms:W3CDTF">2024-11-20T21:34:33Z</dcterms:created>
  <dcterms:modified xsi:type="dcterms:W3CDTF">2025-02-25T00:47:12Z</dcterms:modified>
</cp:coreProperties>
</file>