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53222"/>
  <mc:AlternateContent xmlns:mc="http://schemas.openxmlformats.org/markup-compatibility/2006">
    <mc:Choice Requires="x15">
      <x15ac:absPath xmlns:x15ac="http://schemas.microsoft.com/office/spreadsheetml/2010/11/ac" url="C:\Users\maria.campuzano\Documents\Documents\INFO ICA 2011 - 2026\ICA2025\PTEP2025\"/>
    </mc:Choice>
  </mc:AlternateContent>
  <bookViews>
    <workbookView xWindow="20370" yWindow="-120" windowWidth="29040" windowHeight="15840" activeTab="3"/>
  </bookViews>
  <sheets>
    <sheet name="Componente 1 Riesgos" sheetId="11" r:id="rId1"/>
    <sheet name="Componente 2 Redes" sheetId="1" r:id="rId2"/>
    <sheet name="Componente 3 Estado Abierto" sheetId="4" r:id="rId3"/>
    <sheet name="Componente 4 Iniciativas " sheetId="18" r:id="rId4"/>
    <sheet name="RESPONSABLES" sheetId="13" r:id="rId5"/>
  </sheets>
  <definedNames>
    <definedName name="_xlnm._FilterDatabase" localSheetId="1" hidden="1">'Componente 2 Redes'!$A$9:$G$13</definedName>
    <definedName name="_xlnm._FilterDatabase" localSheetId="2" hidden="1">'Componente 3 Estado Abierto'!$A$9:$I$9</definedName>
    <definedName name="_xlnm._FilterDatabase" localSheetId="3" hidden="1">'Componente 4 Iniciativas '!$A$9:$H$9</definedName>
    <definedName name="_xlnm.Print_Area" localSheetId="1">'Componente 2 Redes'!$A$1:$G$13</definedName>
    <definedName name="_xlnm.Print_Area" localSheetId="2">'Componente 3 Estado Abierto'!$A$8:$E$13</definedName>
    <definedName name="_xlnm.Print_Titles" localSheetId="1">'Componente 2 Redes'!$8:$9</definedName>
    <definedName name="_xlnm.Print_Titles" localSheetId="2">'Componente 3 Estado Abierto'!$8:$9</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4" i="18" l="1"/>
</calcChain>
</file>

<file path=xl/sharedStrings.xml><?xml version="1.0" encoding="utf-8"?>
<sst xmlns="http://schemas.openxmlformats.org/spreadsheetml/2006/main" count="541" uniqueCount="294">
  <si>
    <t>INSTITUTO COLOMBIANO AGROPECUARIO - ICA
ESTRATEGIA INSTITUCIONAL DE LUCHA CONTRA LA CORRUPCIÓN 
PROGRAMA DE TRANSPARENCIA Y ÉTICA PÚBLICA</t>
  </si>
  <si>
    <t>POLITICA MIPG:</t>
  </si>
  <si>
    <t>Control interno, Integridad, Planeación Institucional, Participación ciudadana en la gestión pública, Transparencia, acceso a la información y lucha contra la corrupción.</t>
  </si>
  <si>
    <t>PROPOSITO U OBJETIVO 2025:</t>
  </si>
  <si>
    <t>Fortalecer la transparencia,  la lucha contra la corrupción, la integridad y ética de lo público, ante sus grupos de valor e interés.</t>
  </si>
  <si>
    <t>RETO:</t>
  </si>
  <si>
    <t>Fortalecer la gestión y el desempeño Institucional y mejorar la calificación del Índice de Desempeño Institucional en la próxima medición por parte del DAFP</t>
  </si>
  <si>
    <t xml:space="preserve">META: </t>
  </si>
  <si>
    <t xml:space="preserve">Incrementar el Índice de Desempeño Institucional (IDI) de la entidad en 5 puntos </t>
  </si>
  <si>
    <t>INDICADOR</t>
  </si>
  <si>
    <t>Índice de Desempeño Institucional 2025</t>
  </si>
  <si>
    <t>RESPONSABLES:</t>
  </si>
  <si>
    <t>Línea Estratégica (Alta Dirección - Comité Institucional de Coordinación del Sistema de Control Interno), Comité Institucional de Gestión y Desempeño, Líderes de los procesos/ gerencias seccionales junto con su equipo (Primera Línea de Defensa), Oficina Asesora de Planeación (Segunda Línea de Defensa), Oficina de Control Interno (Tercera Línea de Defensa), Talento Humano (Medidas de Debida Diligencia)</t>
  </si>
  <si>
    <t>Componente No. 1:  Administración de Riesgos</t>
  </si>
  <si>
    <t>SEGUIMIENTO 2025</t>
  </si>
  <si>
    <t>Subcomponente/ procesos</t>
  </si>
  <si>
    <t>Ítem</t>
  </si>
  <si>
    <t>Actividades</t>
  </si>
  <si>
    <t>Dependencia Responsable</t>
  </si>
  <si>
    <t>Fecha Inicio</t>
  </si>
  <si>
    <t>Fecha Final</t>
  </si>
  <si>
    <t>Evidencia</t>
  </si>
  <si>
    <t>Responsable del reporte</t>
  </si>
  <si>
    <t>CUMPLIMIENTO (%)</t>
  </si>
  <si>
    <t xml:space="preserve">OBSRVACIONES </t>
  </si>
  <si>
    <t>1. Gestión de riesgos para la integridad pública</t>
  </si>
  <si>
    <t>1.1</t>
  </si>
  <si>
    <t>Actualizar y socializar  la Política de Riesgos y Transparencia (Según última versión de guía del DAFP)</t>
  </si>
  <si>
    <t>OAP</t>
  </si>
  <si>
    <t>Piezas de comunicación difundidas a través de medios de comunicación de la entidad
- Política actualizada</t>
  </si>
  <si>
    <t>Oscar Rosas - Paula Catalina González</t>
  </si>
  <si>
    <t xml:space="preserve">Se socializa en el CIGD y esta pendiente la socializacion general </t>
  </si>
  <si>
    <t>1.2</t>
  </si>
  <si>
    <t>Publicar Mapa de Riesgos de Corrupción en la sede electrónica del ICA (Articulo 73 de la Ley 1474 de 2011).</t>
  </si>
  <si>
    <t>Mapa de Riesgos de Corrupción publicado.</t>
  </si>
  <si>
    <t>Oscar Rosas - OAP</t>
  </si>
  <si>
    <t>Evidencias en la carpeta de SIGI</t>
  </si>
  <si>
    <t>1.3</t>
  </si>
  <si>
    <t>Socializar en diferentes espacios de divulgación interna la gestión de riesgos de corrupción.</t>
  </si>
  <si>
    <t>Evidencias de las socializaciones (correos de divulgación, piezas de comunicación, entre otros)</t>
  </si>
  <si>
    <t>1.4</t>
  </si>
  <si>
    <t>Monitorear la gestión de riesgos de corrupción, teniendo en cuenta el reporte y la ejecución de los controles.</t>
  </si>
  <si>
    <t>09/05/2025
09/09/2025
10/01/2026</t>
  </si>
  <si>
    <t>Informe ejecutivo de Monitoreo a riesgos de Corrupción y anexo (matriz de  con informe detallado), a partir de los reporte en el Sistema de Información Diamante.</t>
  </si>
  <si>
    <t>Tiene una acatividad para el 2026</t>
  </si>
  <si>
    <t>1.5</t>
  </si>
  <si>
    <t>Ejecutar Programa Anual de Auditorías Internas del SIGI.</t>
  </si>
  <si>
    <t>Informes de Auditoría SIGI.</t>
  </si>
  <si>
    <t>1.6</t>
  </si>
  <si>
    <t>Presentar reportes de seguimiento al Comité Institucional de Gestión y Desempeño relacionados con la administración de los riesgos de corrupción</t>
  </si>
  <si>
    <t>30/09/2025
30/03/2026</t>
  </si>
  <si>
    <t>Acta de Comité Institucional de Gestión y Desempeño</t>
  </si>
  <si>
    <t>1.7</t>
  </si>
  <si>
    <t>Adelantar seguimiento a la gestión de riesgos.</t>
  </si>
  <si>
    <t>OCI</t>
  </si>
  <si>
    <t>15/05/2025
12/09/2025
16/01/2026</t>
  </si>
  <si>
    <t>Informes de seguimiento a la gestión de riesgos.</t>
  </si>
  <si>
    <t>2. Gestión de riesgos de LA/FT/FT</t>
  </si>
  <si>
    <t>2.1</t>
  </si>
  <si>
    <t>Establecer los lineamientos y requerimientos para la identificación e implementación de la Gestión de Riesgos de LA/FT en el ICA</t>
  </si>
  <si>
    <t>Acta CIGD - Requerimientos para la identificación e implementación de la Gestión de Riesgos de LA/FT en el ICA</t>
  </si>
  <si>
    <t>Oscar Rosas - Héctor Amar - Sara Castro</t>
  </si>
  <si>
    <t>Eesta actividad esta programada parta el 2026</t>
  </si>
  <si>
    <t>2.2</t>
  </si>
  <si>
    <t>Elaboración del documento metodológico para la gestión del riesgo de lavado de activos y financiación del terrorismo en la entidad. Nota: Esta actividad corresponde a una etapa preparatoria para la implementación de los riesgos de LA/FT en la vigencia 2026, de acuerdo con los términos de tiempo establecidos en el parágrafo 5 del artículo 2.1.4.4.1.2. del Decreto 1122 de 2024.</t>
  </si>
  <si>
    <t>Metodología para la gestión del riesgo de lavado de activos y financiación del terrorismo en la entidad.</t>
  </si>
  <si>
    <t xml:space="preserve">3. Canales de denuncia </t>
  </si>
  <si>
    <t>3.1</t>
  </si>
  <si>
    <t>Disponer del canal institucional de denuncia por actos de corrupción</t>
  </si>
  <si>
    <t>OAJ</t>
  </si>
  <si>
    <t>Correo de canal institucional de denuncia soytransparente@ica.gov.co</t>
  </si>
  <si>
    <t>Karen Alba - OAJ</t>
  </si>
  <si>
    <t>3.2</t>
  </si>
  <si>
    <t>Socializar en diferentes espacios de divulgación externa el canal institucional de denuncias por actos de corrupción.</t>
  </si>
  <si>
    <t>30/07/2025
30/11/2025</t>
  </si>
  <si>
    <t>Dos campañas de socialización en la pagina Web</t>
  </si>
  <si>
    <t xml:space="preserve">4. Debida diligencia </t>
  </si>
  <si>
    <t>4.1</t>
  </si>
  <si>
    <t xml:space="preserve">Reporte de debida diligencia sobre presuntos actos de corrupción:  Se realizará en el mes de noviembre en la sede electrónica de la Secretaría de Transparencia y en los formatos dispuestos para tal fin. </t>
  </si>
  <si>
    <t>GID</t>
  </si>
  <si>
    <t>Dos Informes sobre presuntos actos de corrupción en la sede electrónica de la Secretaría de Transparencia</t>
  </si>
  <si>
    <t>4.2</t>
  </si>
  <si>
    <t xml:space="preserve">Elaborar y presentar informe sobre la debida diligencia resultado de las observaciones allegadas por medio del canal de denuncia RITA </t>
  </si>
  <si>
    <t>Un informe final sobre la debida diligencia resultado de las observaciones allegadas por medio del canal de denuncia RITA</t>
  </si>
  <si>
    <t>Promedio componente</t>
  </si>
  <si>
    <t xml:space="preserve">Control interno, Integridad, Planeación Institucional, Participación ciudadana en la gestión pública, Transparencia, acceso a la información y lucha contra la corrupción, </t>
  </si>
  <si>
    <t>Incrementar el Índice de Desempeño Institucional (IDI) de la entidad en 5 puntos</t>
  </si>
  <si>
    <t>Oficina Asesora de Planeación, Oficina de Control Interno, Oficina Asesora de Comunicaciones, Oficina de Tecnología de la Información, Oficina Asesora Jurídica, SRSF, SPA, SPV, SPF, SAD, SAF, GAC.</t>
  </si>
  <si>
    <t xml:space="preserve">Componente No. 2: Redes y Articulación </t>
  </si>
  <si>
    <t>Subcomponente/ Procesos</t>
  </si>
  <si>
    <t xml:space="preserve">Responsable del reporte </t>
  </si>
  <si>
    <r>
      <rPr>
        <b/>
        <sz val="12"/>
        <color rgb="FF000000"/>
        <rFont val="Arial"/>
      </rPr>
      <t xml:space="preserve">1. Redes Internas 
</t>
    </r>
    <r>
      <rPr>
        <sz val="12"/>
        <color rgb="FF000000"/>
        <rFont val="Arial"/>
      </rPr>
      <t>Crear comunidades internas, entre los responsables del Programa de Transparencia, para el dialogo e intercambio de datos sobre los contenidos del Programa, de forma que se mejore la calidad de los insumos para la toma de decisiones, la gestión de riesgos, la promoción de la transparencia y la gestión ética de los asuntos públicos.</t>
    </r>
  </si>
  <si>
    <t>Diseñar un formato para la identificación del Mapa de redes y articulación interna.</t>
  </si>
  <si>
    <t>Formato socializado</t>
  </si>
  <si>
    <t>Héctor Amar - Sara Castro</t>
  </si>
  <si>
    <t>Diligenciar el formato del Mapa de redes y articulación interna en las que participa por mandato legal o disposición normativa la entidad; teniendo en cuenta las disposiciones establecidas en el documento técnico.</t>
  </si>
  <si>
    <t>Formato diligenciado</t>
  </si>
  <si>
    <t xml:space="preserve">Péndiente de diligenciar </t>
  </si>
  <si>
    <r>
      <t xml:space="preserve">2. Redes Externas
</t>
    </r>
    <r>
      <rPr>
        <sz val="12"/>
        <rFont val="Arial"/>
        <family val="2"/>
      </rPr>
      <t>Articular a la entidad u organización con redes e instancias de coordinación interinstitucional y externas, que permitan el cumplimiento de los mandatos de colaboración armónica y los deberes de participación.</t>
    </r>
  </si>
  <si>
    <t xml:space="preserve">2.1 </t>
  </si>
  <si>
    <t>Diseñar un formato para para la identificación del Mapa de redes y articulación externa.</t>
  </si>
  <si>
    <t>Diligenciar el formato del Mapa de redes y articulación externa en las que participa por mandato legal o disposición normativa la entidad; teniendo en cuenta las disposiciones establecidas en el documento técnico.</t>
  </si>
  <si>
    <t>INSTITUTO COLOMBIANO AGROPECUARIO - ICA
ESTRATEGIA INSTITUCIONAL DE LUCHA CONTRA LA CORRUPCIÓN
PROGRAMA DE TRANSPARENCIA Y ÉTICA PÚBLICA</t>
  </si>
  <si>
    <t>Oficina Asesora de Planeación, Oficina de Tecnología de la Información, Oficina Asesora de Comunicaciones, Grupo de Atención al Ciudadano, Grupo de Gestión Contractual, Grupo de Gestión Documental</t>
  </si>
  <si>
    <t>Componente No. 3:  Modelo de Estado Abierto</t>
  </si>
  <si>
    <t>1. Acceso a la información pública y transparencia 
Garantizar el derecho fundamental de acceso a la información pública mediante el cumplimiento del marco normativo que regula este derecho y permite materializar sus contenidos, principalmente, mediante el principio de transparencia.</t>
  </si>
  <si>
    <t xml:space="preserve">Administrar el  Menú de Transparencia de la entidad mediante una revisión Trimestral </t>
  </si>
  <si>
    <t xml:space="preserve">Reportes de la revisión </t>
  </si>
  <si>
    <t>Cesar Sánchez, Luceidy Flórez</t>
  </si>
  <si>
    <t>Solicitar y Validar las actualizaciones y correcciones pertinentes, posteriores a la revisión trimestral</t>
  </si>
  <si>
    <t xml:space="preserve">Solicitudes de ajuste </t>
  </si>
  <si>
    <t>Realizar al menos 2 capacitación al año, una por semestre a los Editores Web de la entidad</t>
  </si>
  <si>
    <t>OAP- OTI</t>
  </si>
  <si>
    <t>30/05/2025
30/11/2025</t>
  </si>
  <si>
    <t>Listados de asistencia</t>
  </si>
  <si>
    <t xml:space="preserve">Paula González-Juan Felipe Reyes  </t>
  </si>
  <si>
    <t xml:space="preserve">Presentar la Evaluación Anual del índice ITA, a través de la Matriz de Cumplimiento (De acuerdo a solicitudes externa). </t>
  </si>
  <si>
    <t>Matriz de respuesta de la procuraduría</t>
  </si>
  <si>
    <t xml:space="preserve">Realizar sensibilizaciones a nivel central y seccional de los temas de Gestión documental. (Normatividad Archivístico, organización de Archivos, TRD, PGD, PINAR,INSTRUMENTOS ARCHIVISTICOS). </t>
  </si>
  <si>
    <t>GGD</t>
  </si>
  <si>
    <t>Registros de asistencia y presentaciones en diapositivas o ppt.</t>
  </si>
  <si>
    <t>MAURICIO ROMERO MORENO</t>
  </si>
  <si>
    <t>Actualizar y publicar en página WEB la Política de Gestión Documental del Instituto</t>
  </si>
  <si>
    <t>Política actualizada y Publicada en la Página web del instituto</t>
  </si>
  <si>
    <t>Actualizar y publicar en página WEB EL Programa de Gestión Documental PGD del Instituto</t>
  </si>
  <si>
    <t>PGD actualizado, aprobado por comité y publicado en la página web del Instituto</t>
  </si>
  <si>
    <t>1.8</t>
  </si>
  <si>
    <t>Actualizar las Tablas de Retención Documental- TRD.</t>
  </si>
  <si>
    <t>TRD Actualizadas y aprobadas por Comité institucional de Gestión y Desempeño.</t>
  </si>
  <si>
    <t>1.9</t>
  </si>
  <si>
    <t>Aprobación y convalidación de las Tablas de Retención Documental- TRD, por parte del Archivo General de la Nación</t>
  </si>
  <si>
    <t>Certificado de convalidación y RUSD de las TRD actualizadas, expedidos por el AGN</t>
  </si>
  <si>
    <t>1.10</t>
  </si>
  <si>
    <t>Actualizar el Cuadro de Clasificación Documental CCD del Instituto</t>
  </si>
  <si>
    <t xml:space="preserve">CCD actualizado </t>
  </si>
  <si>
    <t xml:space="preserve">1.11 </t>
  </si>
  <si>
    <t>Publicar en Pagina Web Las TRD  y CCD aprobadas</t>
  </si>
  <si>
    <t xml:space="preserve">TRD y CCD aprobados y actualizados, publicados en Pagina WEB </t>
  </si>
  <si>
    <t>1.12</t>
  </si>
  <si>
    <t>Actualizar y publicar en página WEB las Tablas de Control de Acceso</t>
  </si>
  <si>
    <t>Tablas de Control de Acceso actualizadas y publicadas en la Página web del instituto</t>
  </si>
  <si>
    <r>
      <t xml:space="preserve">2. Integridad pública y cultura de la legalidad.
</t>
    </r>
    <r>
      <rPr>
        <sz val="12"/>
        <rFont val="Arial"/>
        <family val="2"/>
      </rPr>
      <t>Promover dentro de la entidad u organización la integridad en el ejercicio del servicio público, así como una cultura de cumplimiento que permita que las actuaciones siempre se desarrollen dentro del marco legal.</t>
    </r>
  </si>
  <si>
    <t xml:space="preserve">Gestionar un seminario con expertos en derecho administrativo, anticorrupción y gestión pública, para fortalecer los conocimientos de los funcionarios en temas de legalidad, ética, corrupción y sus tipologías. </t>
  </si>
  <si>
    <t>GTH</t>
  </si>
  <si>
    <t xml:space="preserve">Informe del Seminario Derecho Administrativo </t>
  </si>
  <si>
    <t>Carolina Vasco Garzón</t>
  </si>
  <si>
    <t>Pendiente para el 2026</t>
  </si>
  <si>
    <t xml:space="preserve">Incluir un módulo sobre la importancia de la cultura de la legalidad y los valores éticos dentro de la inducción en el ICA </t>
  </si>
  <si>
    <t xml:space="preserve">Informe del desarrollo del módulo de cultura de la legalidad y los valores éticos de los funcionarios que realicen la inducción </t>
  </si>
  <si>
    <t>2.3</t>
  </si>
  <si>
    <t>Diseñar e implementar campañas, para exaltar y reconocer la labor de los colaboradores y contratistas públicos, que cumplen sus compromisos y obligaciones.</t>
  </si>
  <si>
    <t>GTH- OAC</t>
  </si>
  <si>
    <t>Informe consolidado de campañas realizadas en la vigencia 2025</t>
  </si>
  <si>
    <r>
      <t xml:space="preserve">3. Dialogo y corresponsabilidad 
</t>
    </r>
    <r>
      <rPr>
        <sz val="12"/>
        <rFont val="Arial"/>
        <family val="2"/>
      </rPr>
      <t>Promover el dialogo, como principal herramienta de relacionamiento entre la entidad u organización y las ciudadanías, al mismo tiempo que la corresponsabilidad entre las partes, de forma que exista una verdadera conversación, que permita a los ciudadanos ejercer un control social eficiente, una participación incidente y una rendición de cuentas eficaz.</t>
    </r>
  </si>
  <si>
    <t xml:space="preserve">Formular y ejecutar la Estrategia de Rendición de Cuentas y participación ciudadana ICA 2025 </t>
  </si>
  <si>
    <t>Estrategia publicada</t>
  </si>
  <si>
    <t>Hacer control y seguimiento mensual a la estrategia de rendición de cuentas y participación ciudadana</t>
  </si>
  <si>
    <t>OAP-GAC</t>
  </si>
  <si>
    <t>Actas de reunión</t>
  </si>
  <si>
    <t>3.3</t>
  </si>
  <si>
    <t>Planear y Consolidar el Cronograma de los  Espacios de dialogo con las Áreas misionales y Gerencias Seccionales</t>
  </si>
  <si>
    <t>Cronograma publicado</t>
  </si>
  <si>
    <t>3.4</t>
  </si>
  <si>
    <t>Hacer control y seguimiento a la programación de espacios de diálogos a través de la forma 4-1193</t>
  </si>
  <si>
    <t>OAP-Área misionales y Seccionales</t>
  </si>
  <si>
    <t>Forma 4-1193 consolidada y publicada</t>
  </si>
  <si>
    <t>3.5</t>
  </si>
  <si>
    <t>Realizar  divulgación a través de los medios de comunicación sobre los canales de atención  (televisión, radio, página web, carteleras virtuales entre otros)</t>
  </si>
  <si>
    <t>GAC</t>
  </si>
  <si>
    <t>30/04/2025
30/07/2025</t>
  </si>
  <si>
    <t>2 divulgaciones</t>
  </si>
  <si>
    <t>Leidy Katherine Fandiño Olivera</t>
  </si>
  <si>
    <t>3.6</t>
  </si>
  <si>
    <t>Fortalecer los canales de atención dispuestos por el Instituto, generando espacios de retroalimentación con la ciudadanía y los grupos de valor a través de encuestas y análisis periódicos de los resultados</t>
  </si>
  <si>
    <t>30/06/2025
30/11/2025</t>
  </si>
  <si>
    <t>Informes Consolidados .</t>
  </si>
  <si>
    <t>3.7</t>
  </si>
  <si>
    <t>Desarrollar jornadas de sensibilización, capacitación y/o divulgación a los servidores y contratistas sobre la Política de participación ciudadana, Política de servicio al ciudadano y  procedimientos para la gestión de las PQRSD</t>
  </si>
  <si>
    <t>30/06/2025
30/09/2025</t>
  </si>
  <si>
    <t xml:space="preserve">Listas de Asistencia </t>
  </si>
  <si>
    <t>3.8</t>
  </si>
  <si>
    <t>Evaluar mediante encuesta de percepción el servicio prestado, la calidad de la atención, la cualificación y disposición del servidor público, la calidad, oportunidad y pertinencia de la información recibida, el tiempo real de espera, experiencia del ciudadano y su nivel de satisfacción.</t>
  </si>
  <si>
    <t xml:space="preserve">Informe Publicado </t>
  </si>
  <si>
    <t>3.9</t>
  </si>
  <si>
    <t>Publicar y mantener actualizada la estrategia de participación ciudadana en la gestión,  identificando las actividades que permitan fomentar y facilitar una efectiva participación en cada fase del ciclo de la gestión.</t>
  </si>
  <si>
    <t>28/02/2025
30/08/2025
20/12/2025</t>
  </si>
  <si>
    <t>Estrategia publicada y actualizada  dentro del menú participa</t>
  </si>
  <si>
    <t>3.10</t>
  </si>
  <si>
    <t>Divulgar el plan de participación ciudadana por distintos canales, invitando a  la ciudadanía o grupos de valor a que opinen acerca del mismo,   a través de la estrategia definida  previamente.</t>
  </si>
  <si>
    <t>Informe Consolidado .</t>
  </si>
  <si>
    <t>3.11</t>
  </si>
  <si>
    <t>Capacitar a la ciudadanía, grupos de valor y servidores del Instituto en la promoción del control social y veedurías ciudadanas</t>
  </si>
  <si>
    <t>3.12</t>
  </si>
  <si>
    <t>Verificar la Participación ciudadana con respecto a los temas inherentes a la gestión de la entidad realizado por veedurías y grupos de control social en la Gestión Publica.</t>
  </si>
  <si>
    <t xml:space="preserve">01/01/2025
</t>
  </si>
  <si>
    <t>28/02/2025
30/04/2025
30/07/2025
30/10/2025</t>
  </si>
  <si>
    <t>Control interno, Integridad, Planeación Institucional, Participación ciudadana en la gestión pública, Transparencia, acceso a la información y lucha contra la corrupción, Gestión presupuestal y eficiencia del gasto público, Racionalización de trámites, Gestión información estadística, Gestión del conocimiento</t>
  </si>
  <si>
    <t>Componente No. 4: Iniciativas adicionales</t>
  </si>
  <si>
    <t>1.Políticas de servicio a la ciudadanía</t>
  </si>
  <si>
    <t>La entidad efectúa ajustes razonables para garantizar la accesibilidad a los espacios físicos conforme a lo establecido en la NTC 6047</t>
  </si>
  <si>
    <t>GGIFM</t>
  </si>
  <si>
    <t>Informe de acciones implementadas</t>
  </si>
  <si>
    <t>María Campuzano- Grupo de infraestructura</t>
  </si>
  <si>
    <t>Esta actividad se incluye para el 2026</t>
  </si>
  <si>
    <t>La entidad implementa acciones para garantizar una atención accesible, contemplando las necesidades de la población con discapacidades como: auditiva, visual, física, mental, Sordo ceguera</t>
  </si>
  <si>
    <t>María Campuzano - grupo de infraestructura - atención al ciudadano - OTI - Comunicaciones</t>
  </si>
  <si>
    <t>2. Reportes</t>
  </si>
  <si>
    <t xml:space="preserve">Formulario Único de Avances a la Gestión – FURAG que establece el Decreto 1083 de 2015. </t>
  </si>
  <si>
    <t xml:space="preserve"> OAP</t>
  </si>
  <si>
    <t xml:space="preserve">Informe de resultados </t>
  </si>
  <si>
    <t>María Campuzano, Héctor Amar</t>
  </si>
  <si>
    <t>Informe de monitoreo PTEP, Publicar Diez primeros días hábiles del mes Febrero – sede electrónica</t>
  </si>
  <si>
    <t>15/03/2026
15/09/2026</t>
  </si>
  <si>
    <t>Link del informe publicado</t>
  </si>
  <si>
    <t>Cesar Sánchez, Luceidy Flórez y OCI</t>
  </si>
  <si>
    <t xml:space="preserve">Comités Institucionales de Gestión y Desempeño contemplados en el artículo 2.2.22.3.8 del Decreto 1083 de 2015. </t>
  </si>
  <si>
    <t>OAP- SAF</t>
  </si>
  <si>
    <t>2.4</t>
  </si>
  <si>
    <t xml:space="preserve">Generar un Informe de las solicitudes recibidas , trasladadas  a otras instituciones y solicitudes en las que se negó el acceso a la información . </t>
  </si>
  <si>
    <t>G.A.C</t>
  </si>
  <si>
    <t>28/02/2025
30/04/2025 30/07/2025
30/10/2025</t>
  </si>
  <si>
    <t>Informe publicado</t>
  </si>
  <si>
    <t>2.5</t>
  </si>
  <si>
    <t>Informe Trimestral consolidado de las PQRSD atendidas atreves del canal de atención pida una cita .</t>
  </si>
  <si>
    <t>G.AC</t>
  </si>
  <si>
    <t>2.6</t>
  </si>
  <si>
    <t>Consolidar el informe correspondiente a las PQRSD que ingresan a través de los diferentes canales de atención dispuestos por el Instituto</t>
  </si>
  <si>
    <t>2.7</t>
  </si>
  <si>
    <t>Publicación en la página Web,  las respuestas a peticiones anónimas que ingresan a través de los diferentes canales de atención a nivel Nacional</t>
  </si>
  <si>
    <t>2.8</t>
  </si>
  <si>
    <t>Consolidar y presentar un Informe semestral   sobre las PQRDS  que ingresan a través del formulario de peticiones dispuesto en la página Web de la entidad.</t>
  </si>
  <si>
    <t>30/01/2025
30/07/2025</t>
  </si>
  <si>
    <t>Informe Semestral</t>
  </si>
  <si>
    <t>2.9</t>
  </si>
  <si>
    <t>Reporte de auditoría al proceso de compras y contratación – publicar sede electrónica</t>
  </si>
  <si>
    <t>Informe de auditoría interna de gestión</t>
  </si>
  <si>
    <t>Profesionales OCI</t>
  </si>
  <si>
    <t>3. Formación</t>
  </si>
  <si>
    <t>A través del Plan Institucional de Capacitación –PIC, realizar una capacitación virtual de formación sobre las acciones que componen el Programa de Transparencia Pública y lucha contra la corrupción. </t>
  </si>
  <si>
    <t>GGTH</t>
  </si>
  <si>
    <t>Profesionales TH - OAP</t>
  </si>
  <si>
    <t>Esta actividad queda pendiente para el 2026</t>
  </si>
  <si>
    <t>El grupo administrador del PTEP, debe realizar de forma periódica, mínimo dos veces al año, con motivo del día nacional e internacional de lucha contra la corrupción, campañas de difusión, al interior de la entidad u organización, sobre el Programa de Transparencia, su respectivo Plan de Ejecución y Monitoreo y el Informe de Evaluación.</t>
  </si>
  <si>
    <t>GGTH OAP</t>
  </si>
  <si>
    <t>30/07/2025
20/11/2025</t>
  </si>
  <si>
    <t>Campañas de difusión - Lucha contra la corrupción</t>
  </si>
  <si>
    <t>María Campuzano,  Paula Catalina González</t>
  </si>
  <si>
    <t>Evidencias en la carpeta de SIGI
Esta actividad se incluye nuevamente para el 2026</t>
  </si>
  <si>
    <t>4. Comunicación</t>
  </si>
  <si>
    <t>Campañas de comunicación, relacionadas con restitución de confianza, y otorgar un reconocimiento a los colaboradores y contratistas.</t>
  </si>
  <si>
    <t>OAC</t>
  </si>
  <si>
    <t>Campaña de difusión - Restitución de confianza</t>
  </si>
  <si>
    <t xml:space="preserve">5. Auditoria y mejora </t>
  </si>
  <si>
    <t>5.1</t>
  </si>
  <si>
    <t>Asesorar a la Alta Dirección en el conocimiento de los contenidos del Programa de   Transparencia.</t>
  </si>
  <si>
    <t>Acta del CIGD</t>
  </si>
  <si>
    <t>María Campuzano, Cesar Sánchez, Sara Castro, Paula González, Oscar Rosas</t>
  </si>
  <si>
    <t>5.2</t>
  </si>
  <si>
    <t>Socialización y divulgación del PTEP</t>
  </si>
  <si>
    <t>María Campuzano, Cesar Sánchez, Sara Castro, Oscar Rosas</t>
  </si>
  <si>
    <t>5.3</t>
  </si>
  <si>
    <t>Priorizar y establecer procesos de auditoría para los contenidos del Programa de Transparencia.</t>
  </si>
  <si>
    <t>Programa anual de  auditoría SIGI</t>
  </si>
  <si>
    <t>María Campuzano, Oscar Rosas</t>
  </si>
  <si>
    <t>5.4</t>
  </si>
  <si>
    <t>Control y Monitoreo al Plan de fortalecimiento y mantenimiento MIPG -FURAG</t>
  </si>
  <si>
    <t>OAP.</t>
  </si>
  <si>
    <t>Reportes de avance  al plan</t>
  </si>
  <si>
    <t>Evidencias en la carpeta de SIGI 
Esta actividad se incluye nuevamente para el 2026</t>
  </si>
  <si>
    <t xml:space="preserve">6. Plan marco de Implementación </t>
  </si>
  <si>
    <t>6.1</t>
  </si>
  <si>
    <t xml:space="preserve">Coordinar y consolidar plan AT 2025 y reportar al Ministerio </t>
  </si>
  <si>
    <t>Plan AT 2025 consolidado y entregado</t>
  </si>
  <si>
    <t>Cesar Sánchez, Luceidy Flores</t>
  </si>
  <si>
    <t>6.2</t>
  </si>
  <si>
    <t xml:space="preserve">Consolidar y publicar el informe de rendición de cuentas 2024 de los temas de paz y remitir a las entidades DAFP, DNP y Min agricultura </t>
  </si>
  <si>
    <t>documento publicado</t>
  </si>
  <si>
    <t>6.3</t>
  </si>
  <si>
    <t>Hacer control y seguimiento plan semillas y plan AT y reportar trimestralmente, al ministerio de agricultura Plan AT y AGROSAVIA plan semillas</t>
  </si>
  <si>
    <t>Reportes de avance trimestrales entregados</t>
  </si>
  <si>
    <t>6.4</t>
  </si>
  <si>
    <t>Consolidar y remitir al  DAFP, informe RdeC temas de paz 2024.  y publicar en Sede electrónica  institucional</t>
  </si>
  <si>
    <t>Promedio programa</t>
  </si>
  <si>
    <t>COMPONENTE</t>
  </si>
  <si>
    <t>RESPONSABLE</t>
  </si>
  <si>
    <t>Componente 1 Riesgos</t>
  </si>
  <si>
    <t>Oscar Rosas</t>
  </si>
  <si>
    <t>Componente 2  Redes</t>
  </si>
  <si>
    <t>Sara Castro</t>
  </si>
  <si>
    <t>Componente 3 Estado abierto</t>
  </si>
  <si>
    <t>Cesar Sanchez</t>
  </si>
  <si>
    <t>Componente 4 Otras iniciativas</t>
  </si>
  <si>
    <t>Maria Campuzano</t>
  </si>
  <si>
    <t>Las actividades que quedaron pendientes de ejecucion se incluiran en el documento programatico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</si>
</sst>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6" x14ac:knownFonts="1">
    <font>
      <sz val="11"/>
      <color theme="1"/>
      <name val="Calibri"/>
      <family val="2"/>
      <scheme val="minor"/>
    </font>
    <font>
      <sz val="8"/>
      <name val="Arial"/>
      <family val="2"/>
    </font>
    <font>
      <sz val="8"/>
      <color theme="1"/>
      <name val="Arial"/>
      <family val="2"/>
    </font>
    <font>
      <sz val="10"/>
      <color theme="1"/>
      <name val="Arial"/>
      <family val="2"/>
    </font>
    <font>
      <b/>
      <sz val="10"/>
      <name val="Arial"/>
      <family val="2"/>
    </font>
    <font>
      <sz val="10"/>
      <name val="Arial"/>
      <family val="2"/>
    </font>
    <font>
      <sz val="12"/>
      <name val="Arial"/>
      <family val="2"/>
    </font>
    <font>
      <b/>
      <sz val="12"/>
      <name val="Arial"/>
      <family val="2"/>
    </font>
    <font>
      <sz val="10"/>
      <color rgb="FF000000"/>
      <name val="Arial"/>
      <family val="2"/>
    </font>
    <font>
      <b/>
      <sz val="12"/>
      <color rgb="FF000000"/>
      <name val="Arial"/>
      <family val="2"/>
    </font>
    <font>
      <sz val="10"/>
      <color rgb="FF000000"/>
      <name val="Tw Cen MT Condensed"/>
      <family val="2"/>
    </font>
    <font>
      <sz val="10"/>
      <color theme="1"/>
      <name val="Wingdings"/>
      <charset val="2"/>
    </font>
    <font>
      <b/>
      <sz val="16"/>
      <color theme="1"/>
      <name val="Arial"/>
      <family val="2"/>
    </font>
    <font>
      <sz val="16"/>
      <color theme="1"/>
      <name val="Arial"/>
      <family val="2"/>
    </font>
    <font>
      <sz val="8"/>
      <name val="Calibri"/>
      <family val="2"/>
      <scheme val="minor"/>
    </font>
    <font>
      <sz val="12"/>
      <color rgb="FF000000"/>
      <name val="Arial"/>
      <family val="2"/>
    </font>
    <font>
      <sz val="12"/>
      <color theme="1"/>
      <name val="Arial"/>
      <family val="2"/>
    </font>
    <font>
      <b/>
      <sz val="12"/>
      <color theme="1"/>
      <name val="Arial"/>
      <family val="2"/>
    </font>
    <font>
      <b/>
      <sz val="12"/>
      <color rgb="FF000000"/>
      <name val="Arial"/>
    </font>
    <font>
      <sz val="12"/>
      <color rgb="FF000000"/>
      <name val="Arial"/>
    </font>
    <font>
      <sz val="12"/>
      <color rgb="FF000000"/>
      <name val="Arial"/>
      <family val="2"/>
      <charset val="1"/>
    </font>
    <font>
      <b/>
      <sz val="11"/>
      <color theme="1"/>
      <name val="Calibri"/>
      <family val="2"/>
      <scheme val="minor"/>
    </font>
    <font>
      <b/>
      <sz val="14"/>
      <name val="Arial"/>
      <family val="2"/>
    </font>
    <font>
      <sz val="16"/>
      <name val="Arial"/>
      <family val="2"/>
    </font>
    <font>
      <sz val="24"/>
      <name val="Arial"/>
      <family val="2"/>
    </font>
    <font>
      <b/>
      <sz val="16"/>
      <name val="Arial"/>
      <family val="2"/>
    </font>
  </fonts>
  <fills count="8">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theme="9" tint="0.39997558519241921"/>
        <bgColor rgb="FF000000"/>
      </patternFill>
    </fill>
    <fill>
      <patternFill patternType="solid">
        <fgColor theme="9" tint="0.39997558519241921"/>
        <bgColor indexed="64"/>
      </patternFill>
    </fill>
    <fill>
      <patternFill patternType="solid">
        <fgColor theme="9" tint="0.79998168889431442"/>
        <bgColor rgb="FF000000"/>
      </patternFill>
    </fill>
    <fill>
      <patternFill patternType="solid">
        <fgColor rgb="FFFFFF00"/>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style="thin">
        <color rgb="FF000000"/>
      </left>
      <right style="thin">
        <color rgb="FF000000"/>
      </right>
      <top style="thin">
        <color rgb="FF000000"/>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medium">
        <color indexed="64"/>
      </right>
      <top style="thin">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s>
  <cellStyleXfs count="3">
    <xf numFmtId="0" fontId="0" fillId="0" borderId="0"/>
    <xf numFmtId="0" fontId="5" fillId="0" borderId="0"/>
    <xf numFmtId="0" fontId="5" fillId="0" borderId="0"/>
  </cellStyleXfs>
  <cellXfs count="212">
    <xf numFmtId="0" fontId="0" fillId="0" borderId="0" xfId="0"/>
    <xf numFmtId="0" fontId="3" fillId="0" borderId="0" xfId="0" applyFont="1"/>
    <xf numFmtId="0" fontId="2" fillId="2" borderId="0" xfId="0" applyFont="1" applyFill="1"/>
    <xf numFmtId="0" fontId="1" fillId="0" borderId="0" xfId="0" applyFont="1" applyAlignment="1">
      <alignment horizontal="left" vertical="center"/>
    </xf>
    <xf numFmtId="0" fontId="3" fillId="0" borderId="0" xfId="0" applyFont="1" applyAlignment="1">
      <alignment vertical="top"/>
    </xf>
    <xf numFmtId="0" fontId="3" fillId="0" borderId="0" xfId="0" applyFont="1" applyAlignment="1">
      <alignment horizontal="center"/>
    </xf>
    <xf numFmtId="0" fontId="3" fillId="0" borderId="0" xfId="0" applyFont="1" applyAlignment="1">
      <alignment horizontal="right"/>
    </xf>
    <xf numFmtId="0" fontId="5" fillId="0" borderId="0" xfId="0" applyFont="1"/>
    <xf numFmtId="0" fontId="5" fillId="0" borderId="0" xfId="0" applyFont="1" applyAlignment="1">
      <alignment vertical="center"/>
    </xf>
    <xf numFmtId="0" fontId="4" fillId="0" borderId="0" xfId="0" applyFont="1"/>
    <xf numFmtId="0" fontId="8" fillId="0" borderId="0" xfId="0" applyFont="1"/>
    <xf numFmtId="0" fontId="8" fillId="0" borderId="0" xfId="0" applyFont="1" applyAlignment="1">
      <alignment horizontal="center"/>
    </xf>
    <xf numFmtId="0" fontId="8" fillId="0" borderId="0" xfId="0" applyFont="1" applyAlignment="1">
      <alignment horizontal="right"/>
    </xf>
    <xf numFmtId="0" fontId="10" fillId="0" borderId="0" xfId="0" applyFont="1"/>
    <xf numFmtId="0" fontId="0" fillId="0" borderId="0" xfId="0" applyAlignment="1">
      <alignment horizontal="center"/>
    </xf>
    <xf numFmtId="0" fontId="0" fillId="0" borderId="0" xfId="0" applyAlignment="1">
      <alignment horizontal="left"/>
    </xf>
    <xf numFmtId="0" fontId="8" fillId="0" borderId="0" xfId="0" applyFont="1" applyAlignment="1">
      <alignment horizontal="left"/>
    </xf>
    <xf numFmtId="0" fontId="8" fillId="0" borderId="0" xfId="0" applyFont="1" applyAlignment="1">
      <alignment horizontal="center" vertical="center"/>
    </xf>
    <xf numFmtId="0" fontId="0" fillId="0" borderId="0" xfId="0" applyAlignment="1">
      <alignment horizontal="center" vertical="center"/>
    </xf>
    <xf numFmtId="0" fontId="7" fillId="6" borderId="1" xfId="0" applyFont="1" applyFill="1" applyBorder="1" applyAlignment="1">
      <alignment horizontal="center" vertical="center" wrapText="1"/>
    </xf>
    <xf numFmtId="0" fontId="11" fillId="0" borderId="0" xfId="0" applyFont="1" applyAlignment="1">
      <alignment horizontal="justify" vertical="center"/>
    </xf>
    <xf numFmtId="0" fontId="12" fillId="5" borderId="1" xfId="0" applyFont="1" applyFill="1" applyBorder="1" applyAlignment="1">
      <alignment horizontal="center" vertical="center"/>
    </xf>
    <xf numFmtId="0" fontId="13" fillId="0" borderId="1" xfId="0" applyFont="1" applyBorder="1" applyAlignment="1">
      <alignment wrapText="1"/>
    </xf>
    <xf numFmtId="0" fontId="13" fillId="0" borderId="1" xfId="0" applyFont="1" applyBorder="1" applyAlignment="1">
      <alignment horizontal="left" vertical="center"/>
    </xf>
    <xf numFmtId="0" fontId="13" fillId="0" borderId="1" xfId="0" applyFont="1" applyBorder="1" applyAlignment="1">
      <alignment horizontal="left" vertical="center" wrapText="1"/>
    </xf>
    <xf numFmtId="0" fontId="15" fillId="0" borderId="0" xfId="0" applyFont="1"/>
    <xf numFmtId="0" fontId="15" fillId="0" borderId="0" xfId="0" applyFont="1" applyAlignment="1">
      <alignment vertical="center"/>
    </xf>
    <xf numFmtId="0" fontId="7" fillId="0" borderId="1" xfId="0" applyFont="1" applyBorder="1" applyAlignment="1">
      <alignment horizontal="center" vertical="center" wrapText="1"/>
    </xf>
    <xf numFmtId="14" fontId="6" fillId="0" borderId="1" xfId="0" applyNumberFormat="1" applyFont="1" applyBorder="1" applyAlignment="1">
      <alignment horizontal="left" vertical="center" wrapText="1"/>
    </xf>
    <xf numFmtId="14" fontId="6" fillId="0" borderId="1" xfId="0" applyNumberFormat="1" applyFont="1" applyBorder="1" applyAlignment="1">
      <alignment horizontal="center" vertical="center" wrapText="1"/>
    </xf>
    <xf numFmtId="14" fontId="15" fillId="0" borderId="1" xfId="0" applyNumberFormat="1" applyFont="1" applyBorder="1" applyAlignment="1">
      <alignment horizontal="center" vertical="center" wrapText="1"/>
    </xf>
    <xf numFmtId="0" fontId="15" fillId="0" borderId="1" xfId="0" applyFont="1" applyBorder="1" applyAlignment="1">
      <alignment horizontal="center" vertical="center"/>
    </xf>
    <xf numFmtId="0" fontId="9" fillId="0" borderId="1" xfId="0" applyFont="1" applyBorder="1" applyAlignment="1">
      <alignment horizontal="center" vertical="center" wrapText="1"/>
    </xf>
    <xf numFmtId="0" fontId="6" fillId="0" borderId="1" xfId="0" applyFont="1" applyBorder="1" applyAlignment="1">
      <alignment horizontal="center" vertical="center" wrapText="1"/>
    </xf>
    <xf numFmtId="0" fontId="15" fillId="0" borderId="1" xfId="0" applyFont="1" applyBorder="1" applyAlignment="1">
      <alignment horizontal="left" vertical="center" wrapText="1"/>
    </xf>
    <xf numFmtId="0" fontId="15" fillId="0" borderId="1" xfId="0" applyFont="1" applyBorder="1" applyAlignment="1">
      <alignment horizontal="center" vertical="center" wrapText="1"/>
    </xf>
    <xf numFmtId="0" fontId="16" fillId="0" borderId="0" xfId="0" applyFont="1"/>
    <xf numFmtId="0" fontId="16" fillId="0" borderId="0" xfId="0" applyFont="1" applyAlignment="1">
      <alignment vertical="top"/>
    </xf>
    <xf numFmtId="0" fontId="6" fillId="0" borderId="1" xfId="0" applyFont="1" applyBorder="1" applyAlignment="1">
      <alignment horizontal="justify" vertical="center" wrapText="1"/>
    </xf>
    <xf numFmtId="0" fontId="16" fillId="0" borderId="1" xfId="0" applyFont="1" applyBorder="1" applyAlignment="1">
      <alignment horizontal="justify" vertical="center"/>
    </xf>
    <xf numFmtId="0" fontId="7" fillId="0" borderId="1" xfId="0" applyFont="1" applyBorder="1" applyAlignment="1">
      <alignment horizontal="justify" vertical="center" wrapText="1"/>
    </xf>
    <xf numFmtId="0" fontId="15" fillId="0" borderId="1" xfId="0" applyFont="1" applyBorder="1" applyAlignment="1">
      <alignment horizontal="justify" vertical="center" wrapText="1"/>
    </xf>
    <xf numFmtId="0" fontId="16" fillId="0" borderId="1" xfId="0" applyFont="1" applyBorder="1" applyAlignment="1">
      <alignment horizontal="justify" vertical="center" wrapText="1"/>
    </xf>
    <xf numFmtId="0" fontId="6" fillId="0" borderId="1" xfId="0" applyFont="1" applyBorder="1" applyAlignment="1">
      <alignment vertical="center" wrapText="1"/>
    </xf>
    <xf numFmtId="0" fontId="17" fillId="3" borderId="1" xfId="0" applyFont="1" applyFill="1" applyBorder="1" applyAlignment="1">
      <alignment horizontal="center" vertical="center"/>
    </xf>
    <xf numFmtId="0" fontId="6" fillId="0" borderId="0" xfId="0" applyFont="1"/>
    <xf numFmtId="0" fontId="7" fillId="0" borderId="1" xfId="0" applyFont="1" applyBorder="1" applyAlignment="1">
      <alignment horizontal="left" vertical="center" wrapText="1"/>
    </xf>
    <xf numFmtId="0" fontId="7" fillId="0" borderId="1" xfId="0" applyFont="1" applyBorder="1"/>
    <xf numFmtId="0" fontId="6" fillId="0" borderId="1" xfId="0" applyFont="1" applyBorder="1" applyAlignment="1">
      <alignment horizontal="center" vertical="center"/>
    </xf>
    <xf numFmtId="14" fontId="16" fillId="0" borderId="1" xfId="0" applyNumberFormat="1" applyFont="1" applyBorder="1" applyAlignment="1">
      <alignment horizontal="center" vertical="center" wrapText="1"/>
    </xf>
    <xf numFmtId="14" fontId="16" fillId="0" borderId="1" xfId="0" applyNumberFormat="1" applyFont="1" applyBorder="1" applyAlignment="1">
      <alignment horizontal="center" vertical="center"/>
    </xf>
    <xf numFmtId="0" fontId="7" fillId="0" borderId="1" xfId="0" applyFont="1" applyBorder="1" applyAlignment="1">
      <alignment horizontal="justify" vertical="center"/>
    </xf>
    <xf numFmtId="0" fontId="7" fillId="0" borderId="1" xfId="0" applyFont="1" applyBorder="1" applyAlignment="1">
      <alignment horizontal="justify"/>
    </xf>
    <xf numFmtId="0" fontId="6" fillId="0" borderId="1" xfId="0" applyFont="1" applyBorder="1" applyAlignment="1">
      <alignment wrapText="1"/>
    </xf>
    <xf numFmtId="0" fontId="16" fillId="0" borderId="1" xfId="0" applyFont="1" applyBorder="1" applyAlignment="1">
      <alignment wrapText="1"/>
    </xf>
    <xf numFmtId="0" fontId="7" fillId="0" borderId="1" xfId="0" applyFont="1" applyBorder="1" applyAlignment="1">
      <alignment horizontal="left" vertical="center"/>
    </xf>
    <xf numFmtId="0" fontId="6" fillId="0" borderId="1" xfId="0" applyFont="1" applyBorder="1" applyAlignment="1">
      <alignment vertical="center"/>
    </xf>
    <xf numFmtId="0" fontId="6" fillId="0" borderId="1" xfId="0" applyFont="1" applyBorder="1" applyAlignment="1">
      <alignment horizontal="center"/>
    </xf>
    <xf numFmtId="0" fontId="7" fillId="0" borderId="1" xfId="0" applyFont="1" applyBorder="1" applyAlignment="1">
      <alignment wrapText="1"/>
    </xf>
    <xf numFmtId="0" fontId="6" fillId="0" borderId="3" xfId="0" applyFont="1" applyBorder="1" applyAlignment="1">
      <alignment horizontal="justify" vertical="center" wrapText="1"/>
    </xf>
    <xf numFmtId="0" fontId="16" fillId="0" borderId="1" xfId="0" applyFont="1" applyBorder="1" applyAlignment="1">
      <alignment horizontal="center" wrapText="1"/>
    </xf>
    <xf numFmtId="0" fontId="20" fillId="0" borderId="6" xfId="0" applyFont="1" applyBorder="1" applyAlignment="1">
      <alignment wrapText="1"/>
    </xf>
    <xf numFmtId="0" fontId="15" fillId="0" borderId="2" xfId="0" applyFont="1" applyBorder="1" applyAlignment="1">
      <alignment horizontal="center" vertical="center" wrapText="1"/>
    </xf>
    <xf numFmtId="14" fontId="6" fillId="0" borderId="2" xfId="0" applyNumberFormat="1" applyFont="1" applyBorder="1" applyAlignment="1">
      <alignment horizontal="center" vertical="center" wrapText="1"/>
    </xf>
    <xf numFmtId="14" fontId="6" fillId="0" borderId="1" xfId="0" applyNumberFormat="1" applyFont="1" applyBorder="1" applyAlignment="1">
      <alignment horizontal="center" vertical="center"/>
    </xf>
    <xf numFmtId="14" fontId="15" fillId="0" borderId="4" xfId="0" applyNumberFormat="1" applyFont="1" applyBorder="1" applyAlignment="1">
      <alignment horizontal="center" vertical="center" wrapText="1"/>
    </xf>
    <xf numFmtId="14" fontId="15" fillId="0" borderId="5" xfId="0" applyNumberFormat="1" applyFont="1" applyBorder="1" applyAlignment="1">
      <alignment horizontal="center" vertical="center" wrapText="1"/>
    </xf>
    <xf numFmtId="0" fontId="15" fillId="0" borderId="4" xfId="0" applyFont="1" applyBorder="1" applyAlignment="1">
      <alignment horizontal="center" vertical="center" wrapText="1"/>
    </xf>
    <xf numFmtId="0" fontId="15" fillId="0" borderId="1" xfId="0" applyFont="1" applyBorder="1" applyAlignment="1">
      <alignment wrapText="1"/>
    </xf>
    <xf numFmtId="0" fontId="15" fillId="0" borderId="4" xfId="0" applyFont="1" applyBorder="1" applyAlignment="1">
      <alignment horizontal="center" vertical="center"/>
    </xf>
    <xf numFmtId="14" fontId="6" fillId="0" borderId="4" xfId="0" applyNumberFormat="1" applyFont="1" applyBorder="1" applyAlignment="1">
      <alignment horizontal="center" vertical="center" wrapText="1"/>
    </xf>
    <xf numFmtId="14" fontId="15" fillId="0" borderId="4" xfId="0" applyNumberFormat="1" applyFont="1" applyBorder="1" applyAlignment="1">
      <alignment horizontal="center" vertical="center"/>
    </xf>
    <xf numFmtId="0" fontId="7" fillId="6" borderId="4" xfId="0" applyFont="1" applyFill="1" applyBorder="1" applyAlignment="1">
      <alignment horizontal="center" vertical="center" wrapText="1"/>
    </xf>
    <xf numFmtId="0" fontId="9" fillId="5" borderId="10" xfId="0" applyFont="1" applyFill="1" applyBorder="1" applyAlignment="1">
      <alignment horizontal="left" vertical="center"/>
    </xf>
    <xf numFmtId="0" fontId="9" fillId="5" borderId="10" xfId="0" applyFont="1" applyFill="1" applyBorder="1" applyAlignment="1">
      <alignment horizontal="left" vertical="center" wrapText="1"/>
    </xf>
    <xf numFmtId="0" fontId="7" fillId="6" borderId="10" xfId="0" applyFont="1" applyFill="1" applyBorder="1" applyAlignment="1">
      <alignment horizontal="center" vertical="center" wrapText="1"/>
    </xf>
    <xf numFmtId="0" fontId="7" fillId="6" borderId="11" xfId="0" applyFont="1" applyFill="1" applyBorder="1" applyAlignment="1">
      <alignment horizontal="center" vertical="center" wrapText="1"/>
    </xf>
    <xf numFmtId="14" fontId="15" fillId="0" borderId="11" xfId="0" applyNumberFormat="1" applyFont="1" applyBorder="1" applyAlignment="1">
      <alignment horizontal="center" vertical="center" wrapText="1"/>
    </xf>
    <xf numFmtId="0" fontId="6" fillId="0" borderId="11" xfId="0" applyFont="1" applyBorder="1" applyAlignment="1">
      <alignment horizontal="center" vertical="center" wrapText="1"/>
    </xf>
    <xf numFmtId="0" fontId="15" fillId="0" borderId="12" xfId="0" applyFont="1" applyBorder="1" applyAlignment="1">
      <alignment horizontal="center" wrapText="1"/>
    </xf>
    <xf numFmtId="0" fontId="15" fillId="0" borderId="13" xfId="0" applyFont="1" applyBorder="1" applyAlignment="1">
      <alignment horizontal="center" wrapText="1"/>
    </xf>
    <xf numFmtId="14" fontId="6" fillId="0" borderId="15" xfId="0" applyNumberFormat="1" applyFont="1" applyBorder="1" applyAlignment="1">
      <alignment horizontal="center" vertical="center" wrapText="1"/>
    </xf>
    <xf numFmtId="0" fontId="16" fillId="0" borderId="4" xfId="0" applyFont="1" applyBorder="1" applyAlignment="1">
      <alignment horizontal="center" vertical="center" wrapText="1"/>
    </xf>
    <xf numFmtId="0" fontId="9" fillId="5" borderId="10" xfId="0" applyFont="1" applyFill="1" applyBorder="1" applyAlignment="1">
      <alignment vertical="center"/>
    </xf>
    <xf numFmtId="14" fontId="6" fillId="0" borderId="11" xfId="0" applyNumberFormat="1" applyFont="1" applyBorder="1" applyAlignment="1">
      <alignment horizontal="center" vertical="center" wrapText="1"/>
    </xf>
    <xf numFmtId="0" fontId="16" fillId="0" borderId="0" xfId="0" applyFont="1" applyAlignment="1">
      <alignment horizontal="justify" vertical="center"/>
    </xf>
    <xf numFmtId="0" fontId="7" fillId="0" borderId="17" xfId="0" applyFont="1" applyBorder="1" applyAlignment="1">
      <alignment horizontal="center" vertical="center" wrapText="1"/>
    </xf>
    <xf numFmtId="0" fontId="16" fillId="0" borderId="18" xfId="0" applyFont="1" applyBorder="1" applyAlignment="1">
      <alignment horizontal="justify" vertical="center"/>
    </xf>
    <xf numFmtId="0" fontId="6" fillId="0" borderId="19" xfId="0" applyFont="1" applyBorder="1" applyAlignment="1">
      <alignment horizontal="center" vertical="center" wrapText="1"/>
    </xf>
    <xf numFmtId="14" fontId="6" fillId="0" borderId="20" xfId="0" applyNumberFormat="1" applyFont="1" applyBorder="1" applyAlignment="1">
      <alignment horizontal="center" vertical="center" wrapText="1"/>
    </xf>
    <xf numFmtId="0" fontId="7" fillId="5" borderId="10" xfId="0" applyFont="1" applyFill="1" applyBorder="1" applyAlignment="1">
      <alignment horizontal="left" vertical="center"/>
    </xf>
    <xf numFmtId="0" fontId="7" fillId="5" borderId="10" xfId="0" applyFont="1" applyFill="1" applyBorder="1" applyAlignment="1">
      <alignment horizontal="left"/>
    </xf>
    <xf numFmtId="0" fontId="7" fillId="5" borderId="10" xfId="0" applyFont="1" applyFill="1" applyBorder="1"/>
    <xf numFmtId="0" fontId="17" fillId="5" borderId="10" xfId="0" applyFont="1" applyFill="1" applyBorder="1" applyAlignment="1">
      <alignment horizontal="left"/>
    </xf>
    <xf numFmtId="0" fontId="16" fillId="0" borderId="0" xfId="0" applyFont="1" applyAlignment="1">
      <alignment horizontal="justify" vertical="center" wrapText="1"/>
    </xf>
    <xf numFmtId="0" fontId="6" fillId="0" borderId="11" xfId="0" applyFont="1" applyBorder="1" applyAlignment="1">
      <alignment horizontal="center" vertical="center"/>
    </xf>
    <xf numFmtId="0" fontId="16" fillId="0" borderId="11" xfId="0" applyFont="1" applyBorder="1" applyAlignment="1">
      <alignment horizontal="center" vertical="center" wrapText="1"/>
    </xf>
    <xf numFmtId="0" fontId="7" fillId="0" borderId="15" xfId="0" applyFont="1" applyBorder="1" applyAlignment="1">
      <alignment horizontal="justify"/>
    </xf>
    <xf numFmtId="0" fontId="16" fillId="0" borderId="15" xfId="0" applyFont="1" applyBorder="1" applyAlignment="1">
      <alignment horizontal="justify" vertical="center" wrapText="1"/>
    </xf>
    <xf numFmtId="0" fontId="6" fillId="0" borderId="15" xfId="0" applyFont="1" applyBorder="1" applyAlignment="1">
      <alignment horizontal="center" vertical="center"/>
    </xf>
    <xf numFmtId="14" fontId="16" fillId="0" borderId="15" xfId="0" applyNumberFormat="1" applyFont="1" applyBorder="1" applyAlignment="1">
      <alignment horizontal="center" vertical="center" wrapText="1"/>
    </xf>
    <xf numFmtId="14" fontId="16" fillId="0" borderId="20" xfId="0" applyNumberFormat="1" applyFont="1" applyBorder="1" applyAlignment="1">
      <alignment horizontal="center" vertical="center"/>
    </xf>
    <xf numFmtId="14" fontId="6" fillId="0" borderId="11" xfId="0" applyNumberFormat="1" applyFont="1" applyBorder="1" applyAlignment="1">
      <alignment horizontal="left" vertical="center" wrapText="1"/>
    </xf>
    <xf numFmtId="0" fontId="6" fillId="0" borderId="12" xfId="0" applyFont="1" applyBorder="1" applyAlignment="1">
      <alignment horizontal="center" vertical="center" wrapText="1"/>
    </xf>
    <xf numFmtId="0" fontId="6" fillId="0" borderId="11" xfId="0" applyFont="1" applyBorder="1" applyAlignment="1">
      <alignment vertical="center" wrapText="1"/>
    </xf>
    <xf numFmtId="0" fontId="7" fillId="0" borderId="15" xfId="0" applyFont="1" applyBorder="1" applyAlignment="1">
      <alignment wrapText="1"/>
    </xf>
    <xf numFmtId="0" fontId="6" fillId="0" borderId="15" xfId="0" applyFont="1" applyBorder="1" applyAlignment="1">
      <alignment horizontal="left" vertical="center" wrapText="1"/>
    </xf>
    <xf numFmtId="0" fontId="6" fillId="0" borderId="15" xfId="0" applyFont="1" applyBorder="1" applyAlignment="1">
      <alignment horizontal="center"/>
    </xf>
    <xf numFmtId="14" fontId="6" fillId="0" borderId="15" xfId="0" applyNumberFormat="1" applyFont="1" applyBorder="1" applyAlignment="1">
      <alignment horizontal="left" vertical="center" wrapText="1"/>
    </xf>
    <xf numFmtId="0" fontId="9" fillId="7" borderId="15" xfId="0" applyFont="1" applyFill="1" applyBorder="1" applyAlignment="1">
      <alignment horizontal="center" vertical="center" wrapText="1"/>
    </xf>
    <xf numFmtId="0" fontId="6" fillId="7" borderId="15" xfId="0" applyFont="1" applyFill="1" applyBorder="1" applyAlignment="1">
      <alignment horizontal="justify" vertical="center" wrapText="1"/>
    </xf>
    <xf numFmtId="0" fontId="6" fillId="7" borderId="15" xfId="0" applyFont="1" applyFill="1" applyBorder="1" applyAlignment="1">
      <alignment horizontal="center" vertical="center" wrapText="1"/>
    </xf>
    <xf numFmtId="14" fontId="6" fillId="7" borderId="15" xfId="0" applyNumberFormat="1" applyFont="1" applyFill="1" applyBorder="1" applyAlignment="1">
      <alignment horizontal="center" vertical="center" wrapText="1"/>
    </xf>
    <xf numFmtId="14" fontId="6" fillId="7" borderId="16" xfId="0" applyNumberFormat="1" applyFont="1" applyFill="1" applyBorder="1" applyAlignment="1">
      <alignment horizontal="center" vertical="center" wrapText="1"/>
    </xf>
    <xf numFmtId="0" fontId="15" fillId="7" borderId="6" xfId="0" applyFont="1" applyFill="1" applyBorder="1" applyAlignment="1">
      <alignment horizontal="center" wrapText="1"/>
    </xf>
    <xf numFmtId="0" fontId="15" fillId="7" borderId="4" xfId="0" applyFont="1" applyFill="1" applyBorder="1" applyAlignment="1">
      <alignment horizontal="center" vertical="center" wrapText="1"/>
    </xf>
    <xf numFmtId="0" fontId="0" fillId="7" borderId="0" xfId="0" applyFill="1"/>
    <xf numFmtId="0" fontId="6" fillId="7" borderId="1" xfId="0" applyFont="1" applyFill="1" applyBorder="1" applyAlignment="1">
      <alignment horizontal="justify" vertical="center" wrapText="1"/>
    </xf>
    <xf numFmtId="0" fontId="6" fillId="7" borderId="1" xfId="0" applyFont="1" applyFill="1" applyBorder="1" applyAlignment="1">
      <alignment horizontal="center" vertical="center" wrapText="1"/>
    </xf>
    <xf numFmtId="14" fontId="6" fillId="7" borderId="1" xfId="0" applyNumberFormat="1" applyFont="1" applyFill="1" applyBorder="1" applyAlignment="1">
      <alignment horizontal="center" vertical="center" wrapText="1"/>
    </xf>
    <xf numFmtId="14" fontId="15" fillId="7" borderId="2" xfId="0" applyNumberFormat="1" applyFont="1" applyFill="1" applyBorder="1" applyAlignment="1">
      <alignment horizontal="center" vertical="center" wrapText="1"/>
    </xf>
    <xf numFmtId="0" fontId="15" fillId="7" borderId="13" xfId="0" applyFont="1" applyFill="1" applyBorder="1" applyAlignment="1">
      <alignment horizontal="center" vertical="center" wrapText="1"/>
    </xf>
    <xf numFmtId="0" fontId="6" fillId="0" borderId="1" xfId="0" applyFont="1" applyBorder="1" applyAlignment="1">
      <alignment horizontal="center" wrapText="1"/>
    </xf>
    <xf numFmtId="0" fontId="6" fillId="0" borderId="1" xfId="0" applyFont="1" applyBorder="1" applyAlignment="1">
      <alignment horizontal="justify" vertical="center"/>
    </xf>
    <xf numFmtId="0" fontId="6" fillId="0" borderId="1" xfId="0" applyFont="1" applyBorder="1" applyAlignment="1">
      <alignment horizontal="left" vertical="center" wrapText="1"/>
    </xf>
    <xf numFmtId="0" fontId="6" fillId="0" borderId="11" xfId="0" applyFont="1" applyBorder="1" applyAlignment="1">
      <alignment horizontal="left" vertical="center" wrapText="1"/>
    </xf>
    <xf numFmtId="0" fontId="7" fillId="3" borderId="10" xfId="0" applyFont="1" applyFill="1" applyBorder="1" applyAlignment="1">
      <alignment horizontal="center" vertical="center" wrapText="1"/>
    </xf>
    <xf numFmtId="0" fontId="7" fillId="6" borderId="24" xfId="0" applyFont="1" applyFill="1" applyBorder="1" applyAlignment="1">
      <alignment horizontal="center" vertical="center" wrapText="1"/>
    </xf>
    <xf numFmtId="0" fontId="15" fillId="0" borderId="24" xfId="0" applyFont="1" applyBorder="1" applyAlignment="1">
      <alignment horizontal="center" vertical="center" wrapText="1"/>
    </xf>
    <xf numFmtId="0" fontId="15" fillId="0" borderId="24" xfId="0" applyFont="1" applyBorder="1" applyAlignment="1">
      <alignment horizontal="center" vertical="center"/>
    </xf>
    <xf numFmtId="0" fontId="7" fillId="6" borderId="7" xfId="0" applyFont="1" applyFill="1" applyBorder="1" applyAlignment="1">
      <alignment horizontal="center" vertical="center" wrapText="1"/>
    </xf>
    <xf numFmtId="0" fontId="7" fillId="6" borderId="8" xfId="0" applyFont="1" applyFill="1" applyBorder="1" applyAlignment="1">
      <alignment horizontal="center" vertical="center" wrapText="1"/>
    </xf>
    <xf numFmtId="0" fontId="7" fillId="6" borderId="9" xfId="0" applyFont="1" applyFill="1" applyBorder="1" applyAlignment="1">
      <alignment horizontal="center" vertical="center" wrapText="1"/>
    </xf>
    <xf numFmtId="0" fontId="6" fillId="0" borderId="24" xfId="0" applyFont="1" applyBorder="1" applyAlignment="1">
      <alignment horizontal="center" vertical="center" wrapText="1"/>
    </xf>
    <xf numFmtId="14" fontId="6" fillId="0" borderId="24" xfId="0" applyNumberFormat="1" applyFont="1" applyBorder="1" applyAlignment="1">
      <alignment horizontal="center" vertical="center" wrapText="1"/>
    </xf>
    <xf numFmtId="0" fontId="6" fillId="0" borderId="17" xfId="0" applyFont="1" applyBorder="1" applyAlignment="1">
      <alignment vertical="center"/>
    </xf>
    <xf numFmtId="0" fontId="7" fillId="6" borderId="28" xfId="0" applyFont="1" applyFill="1" applyBorder="1" applyAlignment="1">
      <alignment horizontal="center" vertical="center" wrapText="1"/>
    </xf>
    <xf numFmtId="0" fontId="16" fillId="3" borderId="8" xfId="0" applyFont="1" applyFill="1" applyBorder="1" applyAlignment="1">
      <alignment horizontal="center" vertical="center"/>
    </xf>
    <xf numFmtId="0" fontId="7" fillId="6" borderId="29" xfId="0" applyFont="1" applyFill="1" applyBorder="1" applyAlignment="1">
      <alignment horizontal="center" vertical="center" wrapText="1"/>
    </xf>
    <xf numFmtId="0" fontId="15" fillId="0" borderId="12" xfId="0" applyFont="1" applyBorder="1" applyAlignment="1">
      <alignment horizontal="center" vertical="center"/>
    </xf>
    <xf numFmtId="0" fontId="6" fillId="0" borderId="20" xfId="0" applyFont="1" applyBorder="1" applyAlignment="1">
      <alignment horizontal="center" vertical="center" wrapText="1"/>
    </xf>
    <xf numFmtId="9" fontId="0" fillId="0" borderId="10" xfId="0" applyNumberFormat="1" applyBorder="1" applyAlignment="1">
      <alignment horizontal="center" vertical="center"/>
    </xf>
    <xf numFmtId="9" fontId="1" fillId="0" borderId="10" xfId="0" applyNumberFormat="1" applyFont="1" applyBorder="1" applyAlignment="1">
      <alignment horizontal="center" vertical="center"/>
    </xf>
    <xf numFmtId="0" fontId="0" fillId="0" borderId="10" xfId="0" applyBorder="1" applyAlignment="1">
      <alignment horizontal="center" vertical="center"/>
    </xf>
    <xf numFmtId="0" fontId="0" fillId="0" borderId="14" xfId="0" applyBorder="1" applyAlignment="1">
      <alignment horizontal="center" vertical="center"/>
    </xf>
    <xf numFmtId="0" fontId="0" fillId="7" borderId="0" xfId="0" applyFill="1" applyAlignment="1">
      <alignment horizontal="center" vertical="center"/>
    </xf>
    <xf numFmtId="0" fontId="0" fillId="0" borderId="0" xfId="0" applyAlignment="1">
      <alignment vertical="center" wrapText="1"/>
    </xf>
    <xf numFmtId="0" fontId="0" fillId="0" borderId="11" xfId="0" applyBorder="1" applyAlignment="1">
      <alignment vertical="center" wrapText="1"/>
    </xf>
    <xf numFmtId="0" fontId="0" fillId="7" borderId="0" xfId="0" applyFill="1" applyAlignment="1">
      <alignment vertical="center" wrapText="1"/>
    </xf>
    <xf numFmtId="0" fontId="0" fillId="0" borderId="11" xfId="0" applyBorder="1" applyAlignment="1">
      <alignment vertical="center"/>
    </xf>
    <xf numFmtId="0" fontId="1" fillId="0" borderId="10" xfId="0" applyFont="1" applyBorder="1" applyAlignment="1">
      <alignment horizontal="center" vertical="center"/>
    </xf>
    <xf numFmtId="9" fontId="0" fillId="0" borderId="4" xfId="0" applyNumberFormat="1" applyBorder="1" applyAlignment="1">
      <alignment horizontal="center"/>
    </xf>
    <xf numFmtId="9" fontId="1" fillId="0" borderId="4" xfId="0" applyNumberFormat="1" applyFont="1" applyBorder="1" applyAlignment="1">
      <alignment horizontal="center" vertical="center"/>
    </xf>
    <xf numFmtId="9" fontId="5" fillId="0" borderId="4" xfId="0" applyNumberFormat="1" applyFont="1" applyBorder="1" applyAlignment="1">
      <alignment horizontal="center"/>
    </xf>
    <xf numFmtId="9" fontId="5" fillId="0" borderId="19" xfId="0" applyNumberFormat="1" applyFont="1" applyBorder="1" applyAlignment="1">
      <alignment horizontal="center"/>
    </xf>
    <xf numFmtId="9" fontId="22" fillId="0" borderId="0" xfId="0" applyNumberFormat="1" applyFont="1" applyAlignment="1">
      <alignment horizontal="center"/>
    </xf>
    <xf numFmtId="0" fontId="9" fillId="4" borderId="7" xfId="0" applyFont="1" applyFill="1" applyBorder="1" applyAlignment="1">
      <alignment horizontal="center" vertical="center" wrapText="1"/>
    </xf>
    <xf numFmtId="0" fontId="9" fillId="4" borderId="8" xfId="0" applyFont="1" applyFill="1" applyBorder="1" applyAlignment="1">
      <alignment horizontal="center" vertical="center"/>
    </xf>
    <xf numFmtId="0" fontId="9" fillId="4" borderId="9" xfId="0" applyFont="1" applyFill="1" applyBorder="1" applyAlignment="1">
      <alignment horizontal="center" vertical="center"/>
    </xf>
    <xf numFmtId="0" fontId="6" fillId="0" borderId="1" xfId="0" applyFont="1" applyBorder="1" applyAlignment="1">
      <alignment horizontal="justify" vertical="center" wrapText="1"/>
    </xf>
    <xf numFmtId="0" fontId="6" fillId="0" borderId="11" xfId="0" applyFont="1" applyBorder="1" applyAlignment="1">
      <alignment horizontal="justify" vertical="center" wrapText="1"/>
    </xf>
    <xf numFmtId="0" fontId="6" fillId="0" borderId="1" xfId="0" applyFont="1" applyBorder="1" applyAlignment="1">
      <alignment horizontal="justify"/>
    </xf>
    <xf numFmtId="0" fontId="6" fillId="0" borderId="11" xfId="0" applyFont="1" applyBorder="1" applyAlignment="1">
      <alignment horizontal="justify"/>
    </xf>
    <xf numFmtId="0" fontId="15" fillId="0" borderId="1" xfId="0" applyFont="1" applyBorder="1" applyAlignment="1">
      <alignment horizontal="justify" vertical="center"/>
    </xf>
    <xf numFmtId="0" fontId="15" fillId="0" borderId="11" xfId="0" applyFont="1" applyBorder="1" applyAlignment="1">
      <alignment horizontal="justify" vertical="center"/>
    </xf>
    <xf numFmtId="0" fontId="8" fillId="0" borderId="0" xfId="0" applyFont="1" applyAlignment="1"/>
    <xf numFmtId="0" fontId="9" fillId="6" borderId="10" xfId="0" applyFont="1" applyFill="1" applyBorder="1" applyAlignment="1">
      <alignment horizontal="justify" vertical="center" wrapText="1"/>
    </xf>
    <xf numFmtId="0" fontId="9" fillId="6" borderId="14" xfId="0" applyFont="1" applyFill="1" applyBorder="1" applyAlignment="1">
      <alignment horizontal="justify" vertical="center" wrapText="1"/>
    </xf>
    <xf numFmtId="0" fontId="15" fillId="0" borderId="1" xfId="0" applyFont="1" applyBorder="1" applyAlignment="1">
      <alignment horizontal="justify" vertical="center" wrapText="1"/>
    </xf>
    <xf numFmtId="0" fontId="15" fillId="0" borderId="11" xfId="0" applyFont="1" applyBorder="1" applyAlignment="1">
      <alignment horizontal="justify" vertical="center" wrapText="1"/>
    </xf>
    <xf numFmtId="0" fontId="21" fillId="3" borderId="25" xfId="0" applyFont="1" applyFill="1" applyBorder="1" applyAlignment="1">
      <alignment horizontal="center" vertical="center"/>
    </xf>
    <xf numFmtId="0" fontId="21" fillId="3" borderId="26" xfId="0" applyFont="1" applyFill="1" applyBorder="1" applyAlignment="1">
      <alignment horizontal="center" vertical="center"/>
    </xf>
    <xf numFmtId="0" fontId="7" fillId="6" borderId="10" xfId="0" applyFont="1" applyFill="1" applyBorder="1" applyAlignment="1">
      <alignment horizontal="center" vertical="center" wrapText="1"/>
    </xf>
    <xf numFmtId="0" fontId="7" fillId="6" borderId="1" xfId="0" applyFont="1" applyFill="1" applyBorder="1" applyAlignment="1">
      <alignment horizontal="center" vertical="center" wrapText="1"/>
    </xf>
    <xf numFmtId="0" fontId="7" fillId="6" borderId="11" xfId="0" applyFont="1" applyFill="1" applyBorder="1" applyAlignment="1">
      <alignment horizontal="center" vertical="center" wrapText="1"/>
    </xf>
    <xf numFmtId="0" fontId="7" fillId="3" borderId="10" xfId="0" applyFont="1" applyFill="1" applyBorder="1" applyAlignment="1">
      <alignment horizontal="justify" vertical="center" wrapText="1"/>
    </xf>
    <xf numFmtId="0" fontId="7" fillId="6" borderId="10" xfId="0" applyFont="1" applyFill="1" applyBorder="1" applyAlignment="1">
      <alignment horizontal="justify" vertical="center" wrapText="1"/>
    </xf>
    <xf numFmtId="0" fontId="7" fillId="6" borderId="14" xfId="0" applyFont="1" applyFill="1" applyBorder="1" applyAlignment="1">
      <alignment horizontal="justify" vertical="center" wrapText="1"/>
    </xf>
    <xf numFmtId="0" fontId="18" fillId="6" borderId="10" xfId="0" applyFont="1" applyFill="1" applyBorder="1" applyAlignment="1">
      <alignment horizontal="justify" vertical="center" wrapText="1"/>
    </xf>
    <xf numFmtId="0" fontId="9" fillId="4" borderId="8" xfId="0" applyFont="1" applyFill="1" applyBorder="1" applyAlignment="1">
      <alignment horizontal="center" vertical="center" wrapText="1"/>
    </xf>
    <xf numFmtId="0" fontId="9" fillId="4" borderId="9" xfId="0" applyFont="1" applyFill="1" applyBorder="1" applyAlignment="1">
      <alignment horizontal="center" vertical="center" wrapText="1"/>
    </xf>
    <xf numFmtId="0" fontId="6" fillId="0" borderId="1" xfId="0" applyFont="1" applyBorder="1" applyAlignment="1">
      <alignment horizontal="justify" vertical="center"/>
    </xf>
    <xf numFmtId="0" fontId="6" fillId="0" borderId="11" xfId="0" applyFont="1" applyBorder="1" applyAlignment="1">
      <alignment horizontal="justify" vertical="center"/>
    </xf>
    <xf numFmtId="0" fontId="7" fillId="3" borderId="14" xfId="0" applyFont="1" applyFill="1" applyBorder="1" applyAlignment="1">
      <alignment horizontal="justify" vertical="center" wrapText="1"/>
    </xf>
    <xf numFmtId="0" fontId="7" fillId="3" borderId="21" xfId="0" applyFont="1" applyFill="1" applyBorder="1" applyAlignment="1">
      <alignment horizontal="justify" vertical="center" wrapText="1"/>
    </xf>
    <xf numFmtId="0" fontId="7" fillId="3" borderId="22" xfId="0" applyFont="1" applyFill="1" applyBorder="1" applyAlignment="1">
      <alignment horizontal="justify" vertical="center" wrapText="1"/>
    </xf>
    <xf numFmtId="0" fontId="7" fillId="3" borderId="23" xfId="0" applyFont="1" applyFill="1" applyBorder="1" applyAlignment="1">
      <alignment horizontal="justify" vertical="center" wrapText="1"/>
    </xf>
    <xf numFmtId="0" fontId="6" fillId="0" borderId="1" xfId="0" applyFont="1" applyBorder="1" applyAlignment="1">
      <alignment horizontal="left"/>
    </xf>
    <xf numFmtId="0" fontId="6" fillId="0" borderId="11" xfId="0" applyFont="1" applyBorder="1" applyAlignment="1">
      <alignment horizontal="left"/>
    </xf>
    <xf numFmtId="0" fontId="7" fillId="3" borderId="10"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7" fillId="3" borderId="11" xfId="0" applyFont="1" applyFill="1" applyBorder="1" applyAlignment="1">
      <alignment horizontal="center" vertical="center" wrapText="1"/>
    </xf>
    <xf numFmtId="0" fontId="7" fillId="5" borderId="7" xfId="0" applyFont="1" applyFill="1" applyBorder="1" applyAlignment="1">
      <alignment horizontal="center" vertical="center" wrapText="1"/>
    </xf>
    <xf numFmtId="0" fontId="7" fillId="5" borderId="8" xfId="0" applyFont="1" applyFill="1" applyBorder="1" applyAlignment="1">
      <alignment horizontal="center" vertical="center"/>
    </xf>
    <xf numFmtId="0" fontId="7" fillId="5" borderId="9" xfId="0" applyFont="1" applyFill="1" applyBorder="1" applyAlignment="1">
      <alignment horizontal="center" vertical="center"/>
    </xf>
    <xf numFmtId="0" fontId="6" fillId="0" borderId="1" xfId="0" applyFont="1" applyBorder="1" applyAlignment="1">
      <alignment horizontal="left" vertical="center" wrapText="1"/>
    </xf>
    <xf numFmtId="0" fontId="6" fillId="0" borderId="11" xfId="0" applyFont="1" applyBorder="1" applyAlignment="1">
      <alignment horizontal="left" vertical="center" wrapText="1"/>
    </xf>
    <xf numFmtId="0" fontId="6" fillId="0" borderId="1" xfId="0" applyFont="1" applyBorder="1" applyAlignment="1">
      <alignment horizontal="left" wrapText="1"/>
    </xf>
    <xf numFmtId="0" fontId="6" fillId="0" borderId="11" xfId="0" applyFont="1" applyBorder="1" applyAlignment="1">
      <alignment horizontal="left" wrapText="1"/>
    </xf>
    <xf numFmtId="0" fontId="7" fillId="3" borderId="14" xfId="0" applyFont="1" applyFill="1" applyBorder="1" applyAlignment="1">
      <alignment horizontal="center" vertical="center" wrapText="1"/>
    </xf>
    <xf numFmtId="0" fontId="7" fillId="3" borderId="21" xfId="0" applyFont="1" applyFill="1" applyBorder="1" applyAlignment="1">
      <alignment horizontal="center" vertical="center" wrapText="1"/>
    </xf>
    <xf numFmtId="0" fontId="7" fillId="3" borderId="3" xfId="0" applyFont="1" applyFill="1" applyBorder="1" applyAlignment="1">
      <alignment horizontal="center" vertical="center" wrapText="1"/>
    </xf>
    <xf numFmtId="0" fontId="7" fillId="3" borderId="27" xfId="0" applyFont="1" applyFill="1" applyBorder="1" applyAlignment="1">
      <alignment horizontal="center" vertical="center" wrapText="1"/>
    </xf>
    <xf numFmtId="0" fontId="7" fillId="3" borderId="22" xfId="0" applyFont="1" applyFill="1" applyBorder="1" applyAlignment="1">
      <alignment horizontal="center" vertical="center" wrapText="1"/>
    </xf>
    <xf numFmtId="0" fontId="7" fillId="3" borderId="23" xfId="0" applyFont="1" applyFill="1" applyBorder="1" applyAlignment="1">
      <alignment horizontal="center" vertical="center" wrapText="1"/>
    </xf>
    <xf numFmtId="0" fontId="7" fillId="0" borderId="0" xfId="0" applyFont="1"/>
    <xf numFmtId="9" fontId="7" fillId="0" borderId="0" xfId="0" applyNumberFormat="1" applyFont="1" applyAlignment="1">
      <alignment horizontal="center"/>
    </xf>
    <xf numFmtId="0" fontId="23" fillId="0" borderId="0" xfId="0" applyFont="1" applyAlignment="1">
      <alignment horizontal="center" vertical="center" wrapText="1"/>
    </xf>
    <xf numFmtId="0" fontId="24" fillId="0" borderId="0" xfId="0" applyFont="1" applyAlignment="1">
      <alignment horizontal="left" vertical="center" wrapText="1"/>
    </xf>
    <xf numFmtId="0" fontId="22" fillId="0" borderId="0" xfId="0" applyFont="1" applyAlignment="1">
      <alignment horizontal="center"/>
    </xf>
    <xf numFmtId="0" fontId="25" fillId="0" borderId="0" xfId="0" applyFont="1" applyAlignment="1">
      <alignment horizontal="center"/>
    </xf>
    <xf numFmtId="9" fontId="25" fillId="0" borderId="0" xfId="0" applyNumberFormat="1" applyFont="1" applyAlignment="1">
      <alignment horizontal="center"/>
    </xf>
  </cellXfs>
  <cellStyles count="3">
    <cellStyle name="Normal" xfId="0" builtinId="0"/>
    <cellStyle name="Normal 2" xfId="1"/>
    <cellStyle name="Normal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6"/>
  <sheetViews>
    <sheetView topLeftCell="A17" zoomScale="70" zoomScaleNormal="70" workbookViewId="0">
      <selection activeCell="H24" sqref="H24:I24"/>
    </sheetView>
  </sheetViews>
  <sheetFormatPr baseColWidth="10" defaultColWidth="11.42578125" defaultRowHeight="15" x14ac:dyDescent="0.25"/>
  <cols>
    <col min="1" max="1" width="35.7109375" customWidth="1"/>
    <col min="2" max="2" width="11.42578125" style="14"/>
    <col min="3" max="3" width="53.5703125" style="15" customWidth="1"/>
    <col min="4" max="4" width="21.140625" style="15" customWidth="1"/>
    <col min="5" max="5" width="14.42578125" bestFit="1" customWidth="1"/>
    <col min="6" max="6" width="13.85546875" bestFit="1" customWidth="1"/>
    <col min="7" max="7" width="30.85546875" style="18" customWidth="1"/>
    <col min="8" max="8" width="25.42578125" customWidth="1"/>
    <col min="9" max="9" width="19.140625" style="18" customWidth="1"/>
    <col min="10" max="10" width="24.7109375" style="146" customWidth="1"/>
  </cols>
  <sheetData>
    <row r="1" spans="1:10" ht="51.75" customHeight="1" x14ac:dyDescent="0.25">
      <c r="A1" s="156" t="s">
        <v>0</v>
      </c>
      <c r="B1" s="157"/>
      <c r="C1" s="157"/>
      <c r="D1" s="157"/>
      <c r="E1" s="157"/>
      <c r="F1" s="157"/>
      <c r="G1" s="158"/>
      <c r="H1" s="25"/>
    </row>
    <row r="2" spans="1:10" ht="35.25" customHeight="1" x14ac:dyDescent="0.25">
      <c r="A2" s="73" t="s">
        <v>1</v>
      </c>
      <c r="B2" s="159" t="s">
        <v>2</v>
      </c>
      <c r="C2" s="159"/>
      <c r="D2" s="159"/>
      <c r="E2" s="159"/>
      <c r="F2" s="159"/>
      <c r="G2" s="160"/>
      <c r="H2" s="26"/>
    </row>
    <row r="3" spans="1:10" ht="31.5" x14ac:dyDescent="0.25">
      <c r="A3" s="74" t="s">
        <v>3</v>
      </c>
      <c r="B3" s="168" t="s">
        <v>4</v>
      </c>
      <c r="C3" s="168"/>
      <c r="D3" s="168"/>
      <c r="E3" s="168"/>
      <c r="F3" s="168"/>
      <c r="G3" s="169"/>
      <c r="H3" s="25"/>
    </row>
    <row r="4" spans="1:10" ht="30" customHeight="1" x14ac:dyDescent="0.25">
      <c r="A4" s="73" t="s">
        <v>5</v>
      </c>
      <c r="B4" s="161" t="s">
        <v>6</v>
      </c>
      <c r="C4" s="161"/>
      <c r="D4" s="161"/>
      <c r="E4" s="161"/>
      <c r="F4" s="161"/>
      <c r="G4" s="162"/>
      <c r="H4" s="25"/>
    </row>
    <row r="5" spans="1:10" ht="15.75" x14ac:dyDescent="0.25">
      <c r="A5" s="73" t="s">
        <v>7</v>
      </c>
      <c r="B5" s="163" t="s">
        <v>8</v>
      </c>
      <c r="C5" s="163"/>
      <c r="D5" s="163"/>
      <c r="E5" s="163"/>
      <c r="F5" s="163"/>
      <c r="G5" s="164"/>
      <c r="H5" s="25"/>
    </row>
    <row r="6" spans="1:10" ht="15.75" x14ac:dyDescent="0.25">
      <c r="A6" s="73" t="s">
        <v>9</v>
      </c>
      <c r="B6" s="163" t="s">
        <v>10</v>
      </c>
      <c r="C6" s="163"/>
      <c r="D6" s="163"/>
      <c r="E6" s="163"/>
      <c r="F6" s="163"/>
      <c r="G6" s="164"/>
      <c r="H6" s="25"/>
    </row>
    <row r="7" spans="1:10" ht="66.599999999999994" customHeight="1" x14ac:dyDescent="0.25">
      <c r="A7" s="73" t="s">
        <v>11</v>
      </c>
      <c r="B7" s="159" t="s">
        <v>12</v>
      </c>
      <c r="C7" s="159"/>
      <c r="D7" s="159"/>
      <c r="E7" s="159"/>
      <c r="F7" s="159"/>
      <c r="G7" s="160"/>
      <c r="H7" s="25"/>
    </row>
    <row r="8" spans="1:10" ht="21.75" customHeight="1" x14ac:dyDescent="0.25">
      <c r="A8" s="172" t="s">
        <v>13</v>
      </c>
      <c r="B8" s="173"/>
      <c r="C8" s="173"/>
      <c r="D8" s="173"/>
      <c r="E8" s="173"/>
      <c r="F8" s="173"/>
      <c r="G8" s="174"/>
      <c r="H8" s="25"/>
      <c r="I8" s="170" t="s">
        <v>14</v>
      </c>
      <c r="J8" s="171"/>
    </row>
    <row r="9" spans="1:10" ht="31.5" customHeight="1" x14ac:dyDescent="0.25">
      <c r="A9" s="75" t="s">
        <v>15</v>
      </c>
      <c r="B9" s="44" t="s">
        <v>16</v>
      </c>
      <c r="C9" s="19" t="s">
        <v>17</v>
      </c>
      <c r="D9" s="19" t="s">
        <v>18</v>
      </c>
      <c r="E9" s="19" t="s">
        <v>19</v>
      </c>
      <c r="F9" s="19" t="s">
        <v>20</v>
      </c>
      <c r="G9" s="76" t="s">
        <v>21</v>
      </c>
      <c r="H9" s="127" t="s">
        <v>22</v>
      </c>
      <c r="I9" s="130" t="s">
        <v>23</v>
      </c>
      <c r="J9" s="132" t="s">
        <v>24</v>
      </c>
    </row>
    <row r="10" spans="1:10" ht="89.45" customHeight="1" x14ac:dyDescent="0.25">
      <c r="A10" s="175" t="s">
        <v>25</v>
      </c>
      <c r="B10" s="27" t="s">
        <v>26</v>
      </c>
      <c r="C10" s="38" t="s">
        <v>27</v>
      </c>
      <c r="D10" s="33" t="s">
        <v>28</v>
      </c>
      <c r="E10" s="29">
        <v>45658</v>
      </c>
      <c r="F10" s="29">
        <v>45991</v>
      </c>
      <c r="G10" s="77" t="s">
        <v>29</v>
      </c>
      <c r="H10" s="128" t="s">
        <v>30</v>
      </c>
      <c r="I10" s="143">
        <v>80</v>
      </c>
      <c r="J10" s="147" t="s">
        <v>31</v>
      </c>
    </row>
    <row r="11" spans="1:10" ht="45" x14ac:dyDescent="0.25">
      <c r="A11" s="175"/>
      <c r="B11" s="32" t="s">
        <v>32</v>
      </c>
      <c r="C11" s="38" t="s">
        <v>33</v>
      </c>
      <c r="D11" s="33" t="s">
        <v>28</v>
      </c>
      <c r="E11" s="29">
        <v>45658</v>
      </c>
      <c r="F11" s="30">
        <v>45688</v>
      </c>
      <c r="G11" s="77" t="s">
        <v>34</v>
      </c>
      <c r="H11" s="129" t="s">
        <v>35</v>
      </c>
      <c r="I11" s="143">
        <v>100</v>
      </c>
      <c r="J11" s="147" t="s">
        <v>36</v>
      </c>
    </row>
    <row r="12" spans="1:10" ht="60" x14ac:dyDescent="0.25">
      <c r="A12" s="175"/>
      <c r="B12" s="27" t="s">
        <v>37</v>
      </c>
      <c r="C12" s="41" t="s">
        <v>38</v>
      </c>
      <c r="D12" s="33" t="s">
        <v>28</v>
      </c>
      <c r="E12" s="29">
        <v>45658</v>
      </c>
      <c r="F12" s="30">
        <v>45930</v>
      </c>
      <c r="G12" s="77" t="s">
        <v>39</v>
      </c>
      <c r="H12" s="129" t="s">
        <v>35</v>
      </c>
      <c r="I12" s="143">
        <v>100</v>
      </c>
      <c r="J12" s="147" t="s">
        <v>36</v>
      </c>
    </row>
    <row r="13" spans="1:10" ht="105" x14ac:dyDescent="0.25">
      <c r="A13" s="175"/>
      <c r="B13" s="32" t="s">
        <v>40</v>
      </c>
      <c r="C13" s="41" t="s">
        <v>41</v>
      </c>
      <c r="D13" s="33" t="s">
        <v>28</v>
      </c>
      <c r="E13" s="29">
        <v>45658</v>
      </c>
      <c r="F13" s="33" t="s">
        <v>42</v>
      </c>
      <c r="G13" s="77" t="s">
        <v>43</v>
      </c>
      <c r="H13" s="129" t="s">
        <v>35</v>
      </c>
      <c r="I13" s="143">
        <v>80</v>
      </c>
      <c r="J13" s="147" t="s">
        <v>44</v>
      </c>
    </row>
    <row r="14" spans="1:10" ht="30" x14ac:dyDescent="0.25">
      <c r="A14" s="175"/>
      <c r="B14" s="27" t="s">
        <v>45</v>
      </c>
      <c r="C14" s="41" t="s">
        <v>46</v>
      </c>
      <c r="D14" s="33" t="s">
        <v>28</v>
      </c>
      <c r="E14" s="29">
        <v>45658</v>
      </c>
      <c r="F14" s="29">
        <v>46011</v>
      </c>
      <c r="G14" s="77" t="s">
        <v>47</v>
      </c>
      <c r="H14" s="129" t="s">
        <v>35</v>
      </c>
      <c r="I14" s="143">
        <v>100</v>
      </c>
      <c r="J14" s="147" t="s">
        <v>36</v>
      </c>
    </row>
    <row r="15" spans="1:10" ht="45" x14ac:dyDescent="0.25">
      <c r="A15" s="175"/>
      <c r="B15" s="32" t="s">
        <v>48</v>
      </c>
      <c r="C15" s="41" t="s">
        <v>49</v>
      </c>
      <c r="D15" s="33" t="s">
        <v>28</v>
      </c>
      <c r="E15" s="29">
        <v>45658</v>
      </c>
      <c r="F15" s="122" t="s">
        <v>50</v>
      </c>
      <c r="G15" s="77" t="s">
        <v>51</v>
      </c>
      <c r="H15" s="129" t="s">
        <v>35</v>
      </c>
      <c r="I15" s="143">
        <v>80</v>
      </c>
      <c r="J15" s="147" t="s">
        <v>44</v>
      </c>
    </row>
    <row r="16" spans="1:10" ht="45" x14ac:dyDescent="0.25">
      <c r="A16" s="175"/>
      <c r="B16" s="27" t="s">
        <v>52</v>
      </c>
      <c r="C16" s="41" t="s">
        <v>53</v>
      </c>
      <c r="D16" s="33" t="s">
        <v>54</v>
      </c>
      <c r="E16" s="29">
        <v>45658</v>
      </c>
      <c r="F16" s="33" t="s">
        <v>55</v>
      </c>
      <c r="G16" s="78" t="s">
        <v>56</v>
      </c>
      <c r="H16" s="129" t="s">
        <v>54</v>
      </c>
      <c r="I16" s="143">
        <v>80</v>
      </c>
      <c r="J16" s="147" t="s">
        <v>44</v>
      </c>
    </row>
    <row r="17" spans="1:10" ht="75" x14ac:dyDescent="0.25">
      <c r="A17" s="166" t="s">
        <v>57</v>
      </c>
      <c r="B17" s="32" t="s">
        <v>58</v>
      </c>
      <c r="C17" s="42" t="s">
        <v>59</v>
      </c>
      <c r="D17" s="33" t="s">
        <v>28</v>
      </c>
      <c r="E17" s="29">
        <v>45853</v>
      </c>
      <c r="F17" s="65">
        <v>46127</v>
      </c>
      <c r="G17" s="77" t="s">
        <v>60</v>
      </c>
      <c r="H17" s="128" t="s">
        <v>61</v>
      </c>
      <c r="I17" s="143">
        <v>0</v>
      </c>
      <c r="J17" s="147" t="s">
        <v>62</v>
      </c>
    </row>
    <row r="18" spans="1:10" ht="138.6" customHeight="1" x14ac:dyDescent="0.25">
      <c r="A18" s="166"/>
      <c r="B18" s="32" t="s">
        <v>63</v>
      </c>
      <c r="C18" s="42" t="s">
        <v>64</v>
      </c>
      <c r="D18" s="33" t="s">
        <v>28</v>
      </c>
      <c r="E18" s="63">
        <v>45853</v>
      </c>
      <c r="F18" s="66">
        <v>46218</v>
      </c>
      <c r="G18" s="77" t="s">
        <v>65</v>
      </c>
      <c r="H18" s="128" t="s">
        <v>61</v>
      </c>
      <c r="I18" s="143">
        <v>20</v>
      </c>
      <c r="J18" s="147" t="s">
        <v>62</v>
      </c>
    </row>
    <row r="19" spans="1:10" ht="45" customHeight="1" x14ac:dyDescent="0.25">
      <c r="A19" s="166" t="s">
        <v>66</v>
      </c>
      <c r="B19" s="32" t="s">
        <v>67</v>
      </c>
      <c r="C19" s="41" t="s">
        <v>68</v>
      </c>
      <c r="D19" s="33" t="s">
        <v>69</v>
      </c>
      <c r="E19" s="29">
        <v>45658</v>
      </c>
      <c r="F19" s="30">
        <v>45731</v>
      </c>
      <c r="G19" s="79" t="s">
        <v>70</v>
      </c>
      <c r="H19" s="128" t="s">
        <v>71</v>
      </c>
      <c r="I19" s="143">
        <v>100</v>
      </c>
      <c r="J19" s="147" t="s">
        <v>36</v>
      </c>
    </row>
    <row r="20" spans="1:10" ht="51" customHeight="1" x14ac:dyDescent="0.25">
      <c r="A20" s="166"/>
      <c r="B20" s="32" t="s">
        <v>72</v>
      </c>
      <c r="C20" s="41" t="s">
        <v>73</v>
      </c>
      <c r="D20" s="33" t="s">
        <v>69</v>
      </c>
      <c r="E20" s="29">
        <v>45658</v>
      </c>
      <c r="F20" s="62" t="s">
        <v>74</v>
      </c>
      <c r="G20" s="80" t="s">
        <v>75</v>
      </c>
      <c r="H20" s="128" t="s">
        <v>71</v>
      </c>
      <c r="I20" s="144">
        <v>100</v>
      </c>
      <c r="J20" s="147" t="s">
        <v>36</v>
      </c>
    </row>
    <row r="21" spans="1:10" ht="84.6" hidden="1" customHeight="1" x14ac:dyDescent="0.25">
      <c r="A21" s="166" t="s">
        <v>76</v>
      </c>
      <c r="B21" s="32" t="s">
        <v>77</v>
      </c>
      <c r="C21" s="117" t="s">
        <v>78</v>
      </c>
      <c r="D21" s="118" t="s">
        <v>79</v>
      </c>
      <c r="E21" s="119">
        <v>45658</v>
      </c>
      <c r="F21" s="120">
        <v>45991</v>
      </c>
      <c r="G21" s="121" t="s">
        <v>80</v>
      </c>
      <c r="H21" s="67" t="s">
        <v>71</v>
      </c>
    </row>
    <row r="22" spans="1:10" s="116" customFormat="1" ht="91.5" hidden="1" customHeight="1" x14ac:dyDescent="0.25">
      <c r="A22" s="167"/>
      <c r="B22" s="109" t="s">
        <v>81</v>
      </c>
      <c r="C22" s="110" t="s">
        <v>82</v>
      </c>
      <c r="D22" s="111" t="s">
        <v>69</v>
      </c>
      <c r="E22" s="112">
        <v>45658</v>
      </c>
      <c r="F22" s="113">
        <v>46001</v>
      </c>
      <c r="G22" s="114" t="s">
        <v>83</v>
      </c>
      <c r="H22" s="115" t="s">
        <v>71</v>
      </c>
      <c r="I22" s="145"/>
      <c r="J22" s="148"/>
    </row>
    <row r="23" spans="1:10" x14ac:dyDescent="0.25">
      <c r="A23" s="10"/>
      <c r="B23" s="165"/>
      <c r="C23" s="165"/>
      <c r="D23" s="16"/>
      <c r="E23" s="10"/>
      <c r="F23" s="10"/>
      <c r="G23" s="17"/>
      <c r="H23" s="13"/>
    </row>
    <row r="24" spans="1:10" ht="15.75" x14ac:dyDescent="0.25">
      <c r="H24" s="205" t="s">
        <v>84</v>
      </c>
      <c r="I24" s="206">
        <v>0.76400000000000001</v>
      </c>
    </row>
    <row r="26" spans="1:10" x14ac:dyDescent="0.25">
      <c r="E26" s="18"/>
    </row>
  </sheetData>
  <mergeCells count="14">
    <mergeCell ref="I8:J8"/>
    <mergeCell ref="B6:G6"/>
    <mergeCell ref="B7:G7"/>
    <mergeCell ref="A8:G8"/>
    <mergeCell ref="A10:A16"/>
    <mergeCell ref="A1:G1"/>
    <mergeCell ref="B2:G2"/>
    <mergeCell ref="B4:G4"/>
    <mergeCell ref="B5:G5"/>
    <mergeCell ref="B23:C23"/>
    <mergeCell ref="A19:A20"/>
    <mergeCell ref="A21:A22"/>
    <mergeCell ref="A17:A18"/>
    <mergeCell ref="B3:G3"/>
  </mergeCells>
  <phoneticPr fontId="14"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0"/>
  <sheetViews>
    <sheetView topLeftCell="A7" zoomScale="70" zoomScaleNormal="70" workbookViewId="0">
      <selection activeCell="H15" sqref="H15:I15"/>
    </sheetView>
  </sheetViews>
  <sheetFormatPr baseColWidth="10" defaultColWidth="11.42578125" defaultRowHeight="12.75" x14ac:dyDescent="0.2"/>
  <cols>
    <col min="1" max="1" width="45" style="1" customWidth="1"/>
    <col min="2" max="2" width="6.42578125" style="5" customWidth="1"/>
    <col min="3" max="3" width="52.85546875" style="1" customWidth="1"/>
    <col min="4" max="4" width="29.7109375" style="1" customWidth="1"/>
    <col min="5" max="5" width="14.42578125" style="1" bestFit="1" customWidth="1"/>
    <col min="6" max="6" width="14.42578125" style="1" customWidth="1"/>
    <col min="7" max="7" width="20.28515625" style="6" customWidth="1"/>
    <col min="8" max="8" width="23.7109375" style="1" customWidth="1"/>
    <col min="9" max="10" width="24.7109375" style="1" customWidth="1"/>
    <col min="11" max="16384" width="11.42578125" style="1"/>
  </cols>
  <sheetData>
    <row r="1" spans="1:10" ht="51.75" customHeight="1" x14ac:dyDescent="0.2">
      <c r="A1" s="156" t="s">
        <v>0</v>
      </c>
      <c r="B1" s="179"/>
      <c r="C1" s="179"/>
      <c r="D1" s="179"/>
      <c r="E1" s="179"/>
      <c r="F1" s="179"/>
      <c r="G1" s="180"/>
      <c r="H1" s="36"/>
    </row>
    <row r="2" spans="1:10" s="4" customFormat="1" ht="26.25" customHeight="1" x14ac:dyDescent="0.25">
      <c r="A2" s="83" t="s">
        <v>1</v>
      </c>
      <c r="B2" s="181" t="s">
        <v>85</v>
      </c>
      <c r="C2" s="181"/>
      <c r="D2" s="181"/>
      <c r="E2" s="181"/>
      <c r="F2" s="181"/>
      <c r="G2" s="182"/>
      <c r="H2" s="37"/>
    </row>
    <row r="3" spans="1:10" ht="14.25" customHeight="1" x14ac:dyDescent="0.2">
      <c r="A3" s="83" t="s">
        <v>3</v>
      </c>
      <c r="B3" s="181" t="s">
        <v>4</v>
      </c>
      <c r="C3" s="181"/>
      <c r="D3" s="181"/>
      <c r="E3" s="181"/>
      <c r="F3" s="181"/>
      <c r="G3" s="182"/>
      <c r="H3" s="36"/>
    </row>
    <row r="4" spans="1:10" ht="27" customHeight="1" x14ac:dyDescent="0.2">
      <c r="A4" s="83" t="s">
        <v>5</v>
      </c>
      <c r="B4" s="159" t="s">
        <v>6</v>
      </c>
      <c r="C4" s="159"/>
      <c r="D4" s="159"/>
      <c r="E4" s="159"/>
      <c r="F4" s="159"/>
      <c r="G4" s="160"/>
      <c r="H4" s="36"/>
    </row>
    <row r="5" spans="1:10" ht="14.25" customHeight="1" x14ac:dyDescent="0.2">
      <c r="A5" s="83" t="s">
        <v>7</v>
      </c>
      <c r="B5" s="181" t="s">
        <v>86</v>
      </c>
      <c r="C5" s="181"/>
      <c r="D5" s="181"/>
      <c r="E5" s="181"/>
      <c r="F5" s="181"/>
      <c r="G5" s="182"/>
      <c r="H5" s="36"/>
    </row>
    <row r="6" spans="1:10" ht="14.25" customHeight="1" x14ac:dyDescent="0.2">
      <c r="A6" s="83" t="s">
        <v>9</v>
      </c>
      <c r="B6" s="181" t="s">
        <v>10</v>
      </c>
      <c r="C6" s="181"/>
      <c r="D6" s="181"/>
      <c r="E6" s="181"/>
      <c r="F6" s="181"/>
      <c r="G6" s="182"/>
      <c r="H6" s="36"/>
    </row>
    <row r="7" spans="1:10" ht="32.25" customHeight="1" x14ac:dyDescent="0.2">
      <c r="A7" s="83" t="s">
        <v>11</v>
      </c>
      <c r="B7" s="159" t="s">
        <v>87</v>
      </c>
      <c r="C7" s="159"/>
      <c r="D7" s="159"/>
      <c r="E7" s="159"/>
      <c r="F7" s="159"/>
      <c r="G7" s="160"/>
      <c r="H7" s="36"/>
    </row>
    <row r="8" spans="1:10" ht="18.75" customHeight="1" x14ac:dyDescent="0.2">
      <c r="A8" s="172" t="s">
        <v>88</v>
      </c>
      <c r="B8" s="173"/>
      <c r="C8" s="173"/>
      <c r="D8" s="173"/>
      <c r="E8" s="173"/>
      <c r="F8" s="173"/>
      <c r="G8" s="174"/>
      <c r="H8" s="36"/>
      <c r="I8" s="170" t="s">
        <v>14</v>
      </c>
      <c r="J8" s="171"/>
    </row>
    <row r="9" spans="1:10" ht="40.5" customHeight="1" x14ac:dyDescent="0.2">
      <c r="A9" s="75" t="s">
        <v>89</v>
      </c>
      <c r="B9" s="44" t="s">
        <v>16</v>
      </c>
      <c r="C9" s="19" t="s">
        <v>17</v>
      </c>
      <c r="D9" s="19" t="s">
        <v>18</v>
      </c>
      <c r="E9" s="19" t="s">
        <v>19</v>
      </c>
      <c r="F9" s="19" t="s">
        <v>20</v>
      </c>
      <c r="G9" s="76" t="s">
        <v>21</v>
      </c>
      <c r="H9" s="72" t="s">
        <v>90</v>
      </c>
      <c r="I9" s="130" t="s">
        <v>23</v>
      </c>
      <c r="J9" s="132" t="s">
        <v>24</v>
      </c>
    </row>
    <row r="10" spans="1:10" s="2" customFormat="1" ht="48" customHeight="1" x14ac:dyDescent="0.2">
      <c r="A10" s="178" t="s">
        <v>91</v>
      </c>
      <c r="B10" s="27" t="s">
        <v>26</v>
      </c>
      <c r="C10" s="38" t="s">
        <v>92</v>
      </c>
      <c r="D10" s="33" t="s">
        <v>28</v>
      </c>
      <c r="E10" s="29">
        <v>45689</v>
      </c>
      <c r="F10" s="29">
        <v>45809</v>
      </c>
      <c r="G10" s="84" t="s">
        <v>93</v>
      </c>
      <c r="H10" s="82" t="s">
        <v>94</v>
      </c>
      <c r="I10" s="143">
        <v>100</v>
      </c>
      <c r="J10" s="147" t="s">
        <v>36</v>
      </c>
    </row>
    <row r="11" spans="1:10" s="2" customFormat="1" ht="104.25" customHeight="1" x14ac:dyDescent="0.2">
      <c r="A11" s="176"/>
      <c r="B11" s="27" t="s">
        <v>32</v>
      </c>
      <c r="C11" s="85" t="s">
        <v>95</v>
      </c>
      <c r="D11" s="33" t="s">
        <v>28</v>
      </c>
      <c r="E11" s="29">
        <v>45689</v>
      </c>
      <c r="F11" s="29">
        <v>45853</v>
      </c>
      <c r="G11" s="84" t="s">
        <v>96</v>
      </c>
      <c r="H11" s="82" t="s">
        <v>94</v>
      </c>
      <c r="I11" s="143">
        <v>0</v>
      </c>
      <c r="J11" s="149" t="s">
        <v>97</v>
      </c>
    </row>
    <row r="12" spans="1:10" s="2" customFormat="1" ht="51.75" customHeight="1" x14ac:dyDescent="0.2">
      <c r="A12" s="176" t="s">
        <v>98</v>
      </c>
      <c r="B12" s="27" t="s">
        <v>99</v>
      </c>
      <c r="C12" s="59" t="s">
        <v>100</v>
      </c>
      <c r="D12" s="33" t="s">
        <v>28</v>
      </c>
      <c r="E12" s="29">
        <v>45689</v>
      </c>
      <c r="F12" s="29">
        <v>45870</v>
      </c>
      <c r="G12" s="84" t="s">
        <v>93</v>
      </c>
      <c r="H12" s="82" t="s">
        <v>94</v>
      </c>
      <c r="I12" s="143">
        <v>100</v>
      </c>
      <c r="J12" s="147" t="s">
        <v>36</v>
      </c>
    </row>
    <row r="13" spans="1:10" s="2" customFormat="1" ht="80.45" customHeight="1" x14ac:dyDescent="0.2">
      <c r="A13" s="177"/>
      <c r="B13" s="86" t="s">
        <v>63</v>
      </c>
      <c r="C13" s="87" t="s">
        <v>101</v>
      </c>
      <c r="D13" s="88" t="s">
        <v>28</v>
      </c>
      <c r="E13" s="81">
        <v>45689</v>
      </c>
      <c r="F13" s="81">
        <v>45915</v>
      </c>
      <c r="G13" s="89" t="s">
        <v>96</v>
      </c>
      <c r="H13" s="82" t="s">
        <v>94</v>
      </c>
      <c r="I13" s="144">
        <v>0</v>
      </c>
      <c r="J13" s="149" t="s">
        <v>97</v>
      </c>
    </row>
    <row r="14" spans="1:10" ht="14.25" customHeight="1" x14ac:dyDescent="0.2">
      <c r="A14" s="10"/>
      <c r="B14" s="11"/>
      <c r="C14" s="10"/>
      <c r="D14" s="10"/>
      <c r="E14" s="10"/>
      <c r="F14" s="10"/>
      <c r="G14" s="12"/>
    </row>
    <row r="15" spans="1:10" ht="15.75" x14ac:dyDescent="0.25">
      <c r="H15" s="205" t="s">
        <v>84</v>
      </c>
      <c r="I15" s="206">
        <v>0.5</v>
      </c>
    </row>
    <row r="16" spans="1:10" ht="14.25" customHeight="1" x14ac:dyDescent="0.2"/>
    <row r="17" ht="14.25" customHeight="1" x14ac:dyDescent="0.2"/>
    <row r="18" ht="14.25" customHeight="1" x14ac:dyDescent="0.2"/>
    <row r="19" ht="14.25" customHeight="1" x14ac:dyDescent="0.2"/>
    <row r="20" ht="14.25" customHeight="1" x14ac:dyDescent="0.2"/>
  </sheetData>
  <mergeCells count="11">
    <mergeCell ref="I8:J8"/>
    <mergeCell ref="A12:A13"/>
    <mergeCell ref="A10:A11"/>
    <mergeCell ref="A8:G8"/>
    <mergeCell ref="A1:G1"/>
    <mergeCell ref="B2:G2"/>
    <mergeCell ref="B3:G3"/>
    <mergeCell ref="B4:G4"/>
    <mergeCell ref="B5:G5"/>
    <mergeCell ref="B6:G6"/>
    <mergeCell ref="B7:G7"/>
  </mergeCells>
  <pageMargins left="0.31496062992125984" right="0.31496062992125984" top="0.55118110236220474" bottom="0.55118110236220474" header="0.31496062992125984" footer="0.31496062992125984"/>
  <pageSetup scale="70" fitToHeight="2"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8"/>
  <sheetViews>
    <sheetView topLeftCell="A32" zoomScale="70" zoomScaleNormal="70" workbookViewId="0">
      <selection activeCell="I56" sqref="I56"/>
    </sheetView>
  </sheetViews>
  <sheetFormatPr baseColWidth="10" defaultColWidth="11.42578125" defaultRowHeight="12" customHeight="1" x14ac:dyDescent="0.2"/>
  <cols>
    <col min="1" max="1" width="36.85546875" style="7" customWidth="1"/>
    <col min="2" max="2" width="6.42578125" style="9" customWidth="1"/>
    <col min="3" max="3" width="63.7109375" style="7" customWidth="1"/>
    <col min="4" max="4" width="27.85546875" style="7" customWidth="1"/>
    <col min="5" max="5" width="14.42578125" style="7" bestFit="1" customWidth="1"/>
    <col min="6" max="6" width="13.85546875" style="7" bestFit="1" customWidth="1"/>
    <col min="7" max="7" width="34.28515625" style="7" customWidth="1"/>
    <col min="8" max="8" width="26.140625" style="7" customWidth="1"/>
    <col min="9" max="10" width="24.7109375" style="7" customWidth="1"/>
    <col min="11" max="16384" width="11.42578125" style="7"/>
  </cols>
  <sheetData>
    <row r="1" spans="1:10" ht="51.75" customHeight="1" x14ac:dyDescent="0.2">
      <c r="A1" s="192" t="s">
        <v>102</v>
      </c>
      <c r="B1" s="193"/>
      <c r="C1" s="193"/>
      <c r="D1" s="193"/>
      <c r="E1" s="193"/>
      <c r="F1" s="193"/>
      <c r="G1" s="194"/>
    </row>
    <row r="2" spans="1:10" s="8" customFormat="1" ht="29.25" customHeight="1" x14ac:dyDescent="0.25">
      <c r="A2" s="90" t="s">
        <v>1</v>
      </c>
      <c r="B2" s="195" t="s">
        <v>85</v>
      </c>
      <c r="C2" s="195"/>
      <c r="D2" s="195"/>
      <c r="E2" s="195"/>
      <c r="F2" s="195"/>
      <c r="G2" s="196"/>
    </row>
    <row r="3" spans="1:10" ht="15.75" x14ac:dyDescent="0.25">
      <c r="A3" s="91" t="s">
        <v>3</v>
      </c>
      <c r="B3" s="187" t="s">
        <v>4</v>
      </c>
      <c r="C3" s="187"/>
      <c r="D3" s="187"/>
      <c r="E3" s="187"/>
      <c r="F3" s="187"/>
      <c r="G3" s="188"/>
    </row>
    <row r="4" spans="1:10" ht="15.75" x14ac:dyDescent="0.25">
      <c r="A4" s="92" t="s">
        <v>5</v>
      </c>
      <c r="B4" s="187" t="s">
        <v>6</v>
      </c>
      <c r="C4" s="187"/>
      <c r="D4" s="187"/>
      <c r="E4" s="187"/>
      <c r="F4" s="187"/>
      <c r="G4" s="188"/>
    </row>
    <row r="5" spans="1:10" ht="15.75" x14ac:dyDescent="0.25">
      <c r="A5" s="91" t="s">
        <v>7</v>
      </c>
      <c r="B5" s="187" t="s">
        <v>8</v>
      </c>
      <c r="C5" s="187"/>
      <c r="D5" s="187"/>
      <c r="E5" s="187"/>
      <c r="F5" s="187"/>
      <c r="G5" s="188"/>
    </row>
    <row r="6" spans="1:10" ht="15.75" x14ac:dyDescent="0.25">
      <c r="A6" s="92" t="s">
        <v>9</v>
      </c>
      <c r="B6" s="187" t="s">
        <v>10</v>
      </c>
      <c r="C6" s="187"/>
      <c r="D6" s="187"/>
      <c r="E6" s="187"/>
      <c r="F6" s="187"/>
      <c r="G6" s="188"/>
    </row>
    <row r="7" spans="1:10" ht="28.5" customHeight="1" x14ac:dyDescent="0.25">
      <c r="A7" s="93" t="s">
        <v>11</v>
      </c>
      <c r="B7" s="197" t="s">
        <v>103</v>
      </c>
      <c r="C7" s="197"/>
      <c r="D7" s="197"/>
      <c r="E7" s="197"/>
      <c r="F7" s="197"/>
      <c r="G7" s="198"/>
    </row>
    <row r="8" spans="1:10" ht="33" customHeight="1" x14ac:dyDescent="0.2">
      <c r="A8" s="189" t="s">
        <v>104</v>
      </c>
      <c r="B8" s="190"/>
      <c r="C8" s="190"/>
      <c r="D8" s="190"/>
      <c r="E8" s="190"/>
      <c r="F8" s="190"/>
      <c r="G8" s="191"/>
      <c r="H8" s="45"/>
      <c r="I8" s="170" t="s">
        <v>14</v>
      </c>
      <c r="J8" s="171"/>
    </row>
    <row r="9" spans="1:10" ht="33" customHeight="1" x14ac:dyDescent="0.2">
      <c r="A9" s="75" t="s">
        <v>15</v>
      </c>
      <c r="B9" s="44" t="s">
        <v>16</v>
      </c>
      <c r="C9" s="19" t="s">
        <v>17</v>
      </c>
      <c r="D9" s="19" t="s">
        <v>18</v>
      </c>
      <c r="E9" s="19" t="s">
        <v>19</v>
      </c>
      <c r="F9" s="19" t="s">
        <v>20</v>
      </c>
      <c r="G9" s="76" t="s">
        <v>21</v>
      </c>
      <c r="H9" s="127" t="s">
        <v>22</v>
      </c>
      <c r="I9" s="130" t="s">
        <v>23</v>
      </c>
      <c r="J9" s="132" t="s">
        <v>24</v>
      </c>
    </row>
    <row r="10" spans="1:10" s="3" customFormat="1" ht="35.25" customHeight="1" x14ac:dyDescent="0.25">
      <c r="A10" s="184" t="s">
        <v>105</v>
      </c>
      <c r="B10" s="40" t="s">
        <v>26</v>
      </c>
      <c r="C10" s="41" t="s">
        <v>106</v>
      </c>
      <c r="D10" s="31" t="s">
        <v>28</v>
      </c>
      <c r="E10" s="28">
        <v>45658</v>
      </c>
      <c r="F10" s="28">
        <v>46010</v>
      </c>
      <c r="G10" s="84" t="s">
        <v>107</v>
      </c>
      <c r="H10" s="133" t="s">
        <v>108</v>
      </c>
      <c r="I10" s="141">
        <v>1</v>
      </c>
      <c r="J10" s="147" t="s">
        <v>36</v>
      </c>
    </row>
    <row r="11" spans="1:10" s="3" customFormat="1" ht="36" customHeight="1" x14ac:dyDescent="0.25">
      <c r="A11" s="185"/>
      <c r="B11" s="40" t="s">
        <v>32</v>
      </c>
      <c r="C11" s="41" t="s">
        <v>109</v>
      </c>
      <c r="D11" s="31" t="s">
        <v>28</v>
      </c>
      <c r="E11" s="28">
        <v>45658</v>
      </c>
      <c r="F11" s="28">
        <v>46010</v>
      </c>
      <c r="G11" s="84" t="s">
        <v>110</v>
      </c>
      <c r="H11" s="133" t="s">
        <v>108</v>
      </c>
      <c r="I11" s="141">
        <v>1</v>
      </c>
      <c r="J11" s="147" t="s">
        <v>36</v>
      </c>
    </row>
    <row r="12" spans="1:10" s="3" customFormat="1" ht="51.75" customHeight="1" x14ac:dyDescent="0.25">
      <c r="A12" s="185"/>
      <c r="B12" s="40" t="s">
        <v>37</v>
      </c>
      <c r="C12" s="94" t="s">
        <v>111</v>
      </c>
      <c r="D12" s="31" t="s">
        <v>112</v>
      </c>
      <c r="E12" s="28">
        <v>45658</v>
      </c>
      <c r="F12" s="28" t="s">
        <v>113</v>
      </c>
      <c r="G12" s="84" t="s">
        <v>114</v>
      </c>
      <c r="H12" s="133" t="s">
        <v>115</v>
      </c>
      <c r="I12" s="141">
        <v>1</v>
      </c>
      <c r="J12" s="147" t="s">
        <v>36</v>
      </c>
    </row>
    <row r="13" spans="1:10" s="3" customFormat="1" ht="27.75" customHeight="1" x14ac:dyDescent="0.25">
      <c r="A13" s="185"/>
      <c r="B13" s="40" t="s">
        <v>40</v>
      </c>
      <c r="C13" s="41" t="s">
        <v>116</v>
      </c>
      <c r="D13" s="31" t="s">
        <v>28</v>
      </c>
      <c r="E13" s="28">
        <v>45658</v>
      </c>
      <c r="F13" s="28">
        <v>46010</v>
      </c>
      <c r="G13" s="84" t="s">
        <v>117</v>
      </c>
      <c r="H13" s="133" t="s">
        <v>108</v>
      </c>
      <c r="I13" s="141">
        <v>1</v>
      </c>
      <c r="J13" s="147" t="s">
        <v>36</v>
      </c>
    </row>
    <row r="14" spans="1:10" s="3" customFormat="1" ht="63.75" customHeight="1" x14ac:dyDescent="0.25">
      <c r="A14" s="185"/>
      <c r="B14" s="40" t="s">
        <v>45</v>
      </c>
      <c r="C14" s="41" t="s">
        <v>118</v>
      </c>
      <c r="D14" s="31" t="s">
        <v>119</v>
      </c>
      <c r="E14" s="28">
        <v>45717</v>
      </c>
      <c r="F14" s="28">
        <v>46011</v>
      </c>
      <c r="G14" s="84" t="s">
        <v>120</v>
      </c>
      <c r="H14" s="134" t="s">
        <v>121</v>
      </c>
      <c r="I14" s="141">
        <v>1</v>
      </c>
      <c r="J14" s="147" t="s">
        <v>36</v>
      </c>
    </row>
    <row r="15" spans="1:10" s="3" customFormat="1" ht="56.25" customHeight="1" x14ac:dyDescent="0.25">
      <c r="A15" s="185"/>
      <c r="B15" s="40" t="s">
        <v>48</v>
      </c>
      <c r="C15" s="41" t="s">
        <v>122</v>
      </c>
      <c r="D15" s="31" t="s">
        <v>119</v>
      </c>
      <c r="E15" s="28">
        <v>45717</v>
      </c>
      <c r="F15" s="28">
        <v>46011</v>
      </c>
      <c r="G15" s="84" t="s">
        <v>123</v>
      </c>
      <c r="H15" s="134" t="s">
        <v>121</v>
      </c>
      <c r="I15" s="141">
        <v>1</v>
      </c>
      <c r="J15" s="147" t="s">
        <v>36</v>
      </c>
    </row>
    <row r="16" spans="1:10" s="3" customFormat="1" ht="56.25" customHeight="1" x14ac:dyDescent="0.25">
      <c r="A16" s="185"/>
      <c r="B16" s="40" t="s">
        <v>52</v>
      </c>
      <c r="C16" s="41" t="s">
        <v>124</v>
      </c>
      <c r="D16" s="31" t="s">
        <v>119</v>
      </c>
      <c r="E16" s="28">
        <v>45717</v>
      </c>
      <c r="F16" s="28">
        <v>46011</v>
      </c>
      <c r="G16" s="84" t="s">
        <v>125</v>
      </c>
      <c r="H16" s="134" t="s">
        <v>121</v>
      </c>
      <c r="I16" s="141">
        <v>1</v>
      </c>
      <c r="J16" s="147" t="s">
        <v>36</v>
      </c>
    </row>
    <row r="17" spans="1:10" s="3" customFormat="1" ht="52.5" customHeight="1" x14ac:dyDescent="0.25">
      <c r="A17" s="185"/>
      <c r="B17" s="40" t="s">
        <v>126</v>
      </c>
      <c r="C17" s="41" t="s">
        <v>127</v>
      </c>
      <c r="D17" s="31" t="s">
        <v>119</v>
      </c>
      <c r="E17" s="28">
        <v>45717</v>
      </c>
      <c r="F17" s="28">
        <v>45838</v>
      </c>
      <c r="G17" s="84" t="s">
        <v>128</v>
      </c>
      <c r="H17" s="134" t="s">
        <v>121</v>
      </c>
      <c r="I17" s="141">
        <v>1</v>
      </c>
      <c r="J17" s="147" t="s">
        <v>36</v>
      </c>
    </row>
    <row r="18" spans="1:10" s="3" customFormat="1" ht="56.25" customHeight="1" x14ac:dyDescent="0.25">
      <c r="A18" s="185"/>
      <c r="B18" s="40" t="s">
        <v>129</v>
      </c>
      <c r="C18" s="41" t="s">
        <v>130</v>
      </c>
      <c r="D18" s="31" t="s">
        <v>119</v>
      </c>
      <c r="E18" s="28">
        <v>45839</v>
      </c>
      <c r="F18" s="28">
        <v>45991</v>
      </c>
      <c r="G18" s="84" t="s">
        <v>131</v>
      </c>
      <c r="H18" s="134" t="s">
        <v>121</v>
      </c>
      <c r="I18" s="141">
        <v>1</v>
      </c>
      <c r="J18" s="147" t="s">
        <v>36</v>
      </c>
    </row>
    <row r="19" spans="1:10" s="3" customFormat="1" ht="56.25" customHeight="1" x14ac:dyDescent="0.25">
      <c r="A19" s="185"/>
      <c r="B19" s="40" t="s">
        <v>132</v>
      </c>
      <c r="C19" s="41" t="s">
        <v>133</v>
      </c>
      <c r="D19" s="31" t="s">
        <v>119</v>
      </c>
      <c r="E19" s="28">
        <v>45839</v>
      </c>
      <c r="F19" s="28">
        <v>45991</v>
      </c>
      <c r="G19" s="84" t="s">
        <v>134</v>
      </c>
      <c r="H19" s="134" t="s">
        <v>121</v>
      </c>
      <c r="I19" s="141">
        <v>1</v>
      </c>
      <c r="J19" s="147" t="s">
        <v>36</v>
      </c>
    </row>
    <row r="20" spans="1:10" s="3" customFormat="1" ht="56.25" customHeight="1" x14ac:dyDescent="0.25">
      <c r="A20" s="185"/>
      <c r="B20" s="40" t="s">
        <v>135</v>
      </c>
      <c r="C20" s="41" t="s">
        <v>136</v>
      </c>
      <c r="D20" s="31" t="s">
        <v>119</v>
      </c>
      <c r="E20" s="28">
        <v>45992</v>
      </c>
      <c r="F20" s="28">
        <v>46011</v>
      </c>
      <c r="G20" s="84" t="s">
        <v>137</v>
      </c>
      <c r="H20" s="134" t="s">
        <v>121</v>
      </c>
      <c r="I20" s="141">
        <v>1</v>
      </c>
      <c r="J20" s="147" t="s">
        <v>36</v>
      </c>
    </row>
    <row r="21" spans="1:10" s="3" customFormat="1" ht="56.25" customHeight="1" x14ac:dyDescent="0.25">
      <c r="A21" s="186"/>
      <c r="B21" s="40" t="s">
        <v>138</v>
      </c>
      <c r="C21" s="41" t="s">
        <v>139</v>
      </c>
      <c r="D21" s="31" t="s">
        <v>119</v>
      </c>
      <c r="E21" s="28">
        <v>45839</v>
      </c>
      <c r="F21" s="28">
        <v>46011</v>
      </c>
      <c r="G21" s="84" t="s">
        <v>140</v>
      </c>
      <c r="H21" s="134" t="s">
        <v>121</v>
      </c>
      <c r="I21" s="141">
        <v>1</v>
      </c>
      <c r="J21" s="147" t="s">
        <v>36</v>
      </c>
    </row>
    <row r="22" spans="1:10" s="3" customFormat="1" ht="68.25" customHeight="1" x14ac:dyDescent="0.25">
      <c r="A22" s="184" t="s">
        <v>141</v>
      </c>
      <c r="B22" s="40" t="s">
        <v>58</v>
      </c>
      <c r="C22" s="39" t="s">
        <v>142</v>
      </c>
      <c r="D22" s="31" t="s">
        <v>143</v>
      </c>
      <c r="E22" s="28">
        <v>45658</v>
      </c>
      <c r="F22" s="28">
        <v>46010</v>
      </c>
      <c r="G22" s="84" t="s">
        <v>144</v>
      </c>
      <c r="H22" s="128" t="s">
        <v>145</v>
      </c>
      <c r="I22" s="150">
        <v>0</v>
      </c>
      <c r="J22" s="147" t="s">
        <v>146</v>
      </c>
    </row>
    <row r="23" spans="1:10" s="3" customFormat="1" ht="75.75" customHeight="1" x14ac:dyDescent="0.25">
      <c r="A23" s="185"/>
      <c r="B23" s="40" t="s">
        <v>63</v>
      </c>
      <c r="C23" s="39" t="s">
        <v>147</v>
      </c>
      <c r="D23" s="31" t="s">
        <v>143</v>
      </c>
      <c r="E23" s="28">
        <v>45658</v>
      </c>
      <c r="F23" s="28">
        <v>46010</v>
      </c>
      <c r="G23" s="84" t="s">
        <v>148</v>
      </c>
      <c r="H23" s="128" t="s">
        <v>145</v>
      </c>
      <c r="I23" s="150">
        <v>0</v>
      </c>
      <c r="J23" s="147" t="s">
        <v>146</v>
      </c>
    </row>
    <row r="24" spans="1:10" s="3" customFormat="1" ht="83.25" customHeight="1" x14ac:dyDescent="0.25">
      <c r="A24" s="186"/>
      <c r="B24" s="40" t="s">
        <v>149</v>
      </c>
      <c r="C24" s="39" t="s">
        <v>150</v>
      </c>
      <c r="D24" s="31" t="s">
        <v>151</v>
      </c>
      <c r="E24" s="28">
        <v>45658</v>
      </c>
      <c r="F24" s="28">
        <v>46010</v>
      </c>
      <c r="G24" s="84" t="s">
        <v>152</v>
      </c>
      <c r="H24" s="128" t="s">
        <v>145</v>
      </c>
      <c r="I24" s="150">
        <v>0</v>
      </c>
      <c r="J24" s="147" t="s">
        <v>146</v>
      </c>
    </row>
    <row r="25" spans="1:10" s="3" customFormat="1" ht="62.25" customHeight="1" x14ac:dyDescent="0.25">
      <c r="A25" s="175" t="s">
        <v>153</v>
      </c>
      <c r="B25" s="40" t="s">
        <v>67</v>
      </c>
      <c r="C25" s="38" t="s">
        <v>154</v>
      </c>
      <c r="D25" s="33" t="s">
        <v>28</v>
      </c>
      <c r="E25" s="28">
        <v>45658</v>
      </c>
      <c r="F25" s="28">
        <v>46011</v>
      </c>
      <c r="G25" s="84" t="s">
        <v>155</v>
      </c>
      <c r="H25" s="133" t="s">
        <v>108</v>
      </c>
      <c r="I25" s="142">
        <v>1</v>
      </c>
      <c r="J25" s="147" t="s">
        <v>36</v>
      </c>
    </row>
    <row r="26" spans="1:10" s="3" customFormat="1" ht="62.25" customHeight="1" x14ac:dyDescent="0.25">
      <c r="A26" s="175"/>
      <c r="B26" s="40">
        <v>3.2</v>
      </c>
      <c r="C26" s="38" t="s">
        <v>156</v>
      </c>
      <c r="D26" s="33" t="s">
        <v>157</v>
      </c>
      <c r="E26" s="28">
        <v>45658</v>
      </c>
      <c r="F26" s="28">
        <v>46006</v>
      </c>
      <c r="G26" s="84" t="s">
        <v>158</v>
      </c>
      <c r="H26" s="133" t="s">
        <v>108</v>
      </c>
      <c r="I26" s="142">
        <v>1</v>
      </c>
      <c r="J26" s="147" t="s">
        <v>36</v>
      </c>
    </row>
    <row r="27" spans="1:10" s="3" customFormat="1" ht="62.25" customHeight="1" x14ac:dyDescent="0.25">
      <c r="A27" s="175"/>
      <c r="B27" s="40" t="s">
        <v>159</v>
      </c>
      <c r="C27" s="38" t="s">
        <v>160</v>
      </c>
      <c r="D27" s="33" t="s">
        <v>28</v>
      </c>
      <c r="E27" s="28">
        <v>45658</v>
      </c>
      <c r="F27" s="28">
        <v>45838</v>
      </c>
      <c r="G27" s="84" t="s">
        <v>161</v>
      </c>
      <c r="H27" s="133" t="s">
        <v>108</v>
      </c>
      <c r="I27" s="142">
        <v>1</v>
      </c>
      <c r="J27" s="147" t="s">
        <v>36</v>
      </c>
    </row>
    <row r="28" spans="1:10" s="8" customFormat="1" ht="30" x14ac:dyDescent="0.25">
      <c r="A28" s="175"/>
      <c r="B28" s="51" t="s">
        <v>162</v>
      </c>
      <c r="C28" s="38" t="s">
        <v>163</v>
      </c>
      <c r="D28" s="35" t="s">
        <v>164</v>
      </c>
      <c r="E28" s="28">
        <v>45658</v>
      </c>
      <c r="F28" s="28">
        <v>46006</v>
      </c>
      <c r="G28" s="78" t="s">
        <v>165</v>
      </c>
      <c r="H28" s="133" t="s">
        <v>108</v>
      </c>
      <c r="I28" s="142">
        <v>1</v>
      </c>
      <c r="J28" s="147" t="s">
        <v>36</v>
      </c>
    </row>
    <row r="29" spans="1:10" ht="45" x14ac:dyDescent="0.25">
      <c r="A29" s="175"/>
      <c r="B29" s="52" t="s">
        <v>166</v>
      </c>
      <c r="C29" s="38" t="s">
        <v>167</v>
      </c>
      <c r="D29" s="33" t="s">
        <v>168</v>
      </c>
      <c r="E29" s="29">
        <v>45689</v>
      </c>
      <c r="F29" s="29" t="s">
        <v>169</v>
      </c>
      <c r="G29" s="84" t="s">
        <v>170</v>
      </c>
      <c r="H29" s="133" t="s">
        <v>171</v>
      </c>
      <c r="I29" s="142">
        <v>1</v>
      </c>
      <c r="J29" s="147" t="s">
        <v>36</v>
      </c>
    </row>
    <row r="30" spans="1:10" ht="60" x14ac:dyDescent="0.25">
      <c r="A30" s="175"/>
      <c r="B30" s="52" t="s">
        <v>172</v>
      </c>
      <c r="C30" s="42" t="s">
        <v>173</v>
      </c>
      <c r="D30" s="33" t="s">
        <v>168</v>
      </c>
      <c r="E30" s="29">
        <v>45689</v>
      </c>
      <c r="F30" s="29" t="s">
        <v>174</v>
      </c>
      <c r="G30" s="95" t="s">
        <v>175</v>
      </c>
      <c r="H30" s="133" t="s">
        <v>171</v>
      </c>
      <c r="I30" s="142">
        <v>1</v>
      </c>
      <c r="J30" s="147" t="s">
        <v>36</v>
      </c>
    </row>
    <row r="31" spans="1:10" ht="60" x14ac:dyDescent="0.25">
      <c r="A31" s="175"/>
      <c r="B31" s="52" t="s">
        <v>176</v>
      </c>
      <c r="C31" s="42" t="s">
        <v>177</v>
      </c>
      <c r="D31" s="48" t="s">
        <v>168</v>
      </c>
      <c r="E31" s="29">
        <v>45689</v>
      </c>
      <c r="F31" s="29" t="s">
        <v>178</v>
      </c>
      <c r="G31" s="95" t="s">
        <v>179</v>
      </c>
      <c r="H31" s="133" t="s">
        <v>171</v>
      </c>
      <c r="I31" s="142">
        <v>1</v>
      </c>
      <c r="J31" s="147" t="s">
        <v>36</v>
      </c>
    </row>
    <row r="32" spans="1:10" ht="75" x14ac:dyDescent="0.25">
      <c r="A32" s="175"/>
      <c r="B32" s="52" t="s">
        <v>180</v>
      </c>
      <c r="C32" s="42" t="s">
        <v>181</v>
      </c>
      <c r="D32" s="48" t="s">
        <v>168</v>
      </c>
      <c r="E32" s="29">
        <v>45689</v>
      </c>
      <c r="F32" s="29">
        <v>45960</v>
      </c>
      <c r="G32" s="95" t="s">
        <v>182</v>
      </c>
      <c r="H32" s="133" t="s">
        <v>171</v>
      </c>
      <c r="I32" s="142">
        <v>1</v>
      </c>
      <c r="J32" s="147" t="s">
        <v>36</v>
      </c>
    </row>
    <row r="33" spans="1:10" ht="60" x14ac:dyDescent="0.25">
      <c r="A33" s="175"/>
      <c r="B33" s="52" t="s">
        <v>183</v>
      </c>
      <c r="C33" s="42" t="s">
        <v>184</v>
      </c>
      <c r="D33" s="48" t="s">
        <v>168</v>
      </c>
      <c r="E33" s="29">
        <v>45689</v>
      </c>
      <c r="F33" s="49" t="s">
        <v>185</v>
      </c>
      <c r="G33" s="96" t="s">
        <v>186</v>
      </c>
      <c r="H33" s="133" t="s">
        <v>171</v>
      </c>
      <c r="I33" s="142">
        <v>1</v>
      </c>
      <c r="J33" s="147" t="s">
        <v>36</v>
      </c>
    </row>
    <row r="34" spans="1:10" ht="60" x14ac:dyDescent="0.25">
      <c r="A34" s="175"/>
      <c r="B34" s="52" t="s">
        <v>187</v>
      </c>
      <c r="C34" s="42" t="s">
        <v>188</v>
      </c>
      <c r="D34" s="48" t="s">
        <v>168</v>
      </c>
      <c r="E34" s="29">
        <v>45689</v>
      </c>
      <c r="F34" s="50">
        <v>45991</v>
      </c>
      <c r="G34" s="95" t="s">
        <v>189</v>
      </c>
      <c r="H34" s="133" t="s">
        <v>171</v>
      </c>
      <c r="I34" s="142">
        <v>1</v>
      </c>
      <c r="J34" s="147" t="s">
        <v>36</v>
      </c>
    </row>
    <row r="35" spans="1:10" ht="45" x14ac:dyDescent="0.25">
      <c r="A35" s="175"/>
      <c r="B35" s="52" t="s">
        <v>190</v>
      </c>
      <c r="C35" s="42" t="s">
        <v>191</v>
      </c>
      <c r="D35" s="48" t="s">
        <v>168</v>
      </c>
      <c r="E35" s="29">
        <v>45689</v>
      </c>
      <c r="F35" s="64">
        <v>45960</v>
      </c>
      <c r="G35" s="95" t="s">
        <v>179</v>
      </c>
      <c r="H35" s="133" t="s">
        <v>171</v>
      </c>
      <c r="I35" s="142">
        <v>1</v>
      </c>
      <c r="J35" s="147" t="s">
        <v>36</v>
      </c>
    </row>
    <row r="36" spans="1:10" ht="60" x14ac:dyDescent="0.25">
      <c r="A36" s="183"/>
      <c r="B36" s="97" t="s">
        <v>192</v>
      </c>
      <c r="C36" s="98" t="s">
        <v>193</v>
      </c>
      <c r="D36" s="99" t="s">
        <v>168</v>
      </c>
      <c r="E36" s="100" t="s">
        <v>194</v>
      </c>
      <c r="F36" s="100" t="s">
        <v>195</v>
      </c>
      <c r="G36" s="101" t="s">
        <v>189</v>
      </c>
      <c r="H36" s="133" t="s">
        <v>171</v>
      </c>
      <c r="I36" s="142">
        <v>1</v>
      </c>
      <c r="J36" s="147" t="s">
        <v>36</v>
      </c>
    </row>
    <row r="38" spans="1:10" ht="15.75" x14ac:dyDescent="0.25">
      <c r="H38" s="205" t="s">
        <v>84</v>
      </c>
      <c r="I38" s="206">
        <v>0.89</v>
      </c>
    </row>
  </sheetData>
  <autoFilter ref="A9:I36"/>
  <mergeCells count="12">
    <mergeCell ref="A1:G1"/>
    <mergeCell ref="B2:G2"/>
    <mergeCell ref="B3:G3"/>
    <mergeCell ref="B6:G6"/>
    <mergeCell ref="B7:G7"/>
    <mergeCell ref="A25:A36"/>
    <mergeCell ref="A22:A24"/>
    <mergeCell ref="A10:A21"/>
    <mergeCell ref="I8:J8"/>
    <mergeCell ref="B4:G4"/>
    <mergeCell ref="B5:G5"/>
    <mergeCell ref="A8:G8"/>
  </mergeCells>
  <pageMargins left="0.70866141732283472" right="0.70866141732283472" top="0.74803149606299213" bottom="0.74803149606299213" header="0.31496062992125984" footer="0.31496062992125984"/>
  <pageSetup scale="57" fitToHeight="3"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0"/>
  <sheetViews>
    <sheetView tabSelected="1" topLeftCell="A25" zoomScale="70" zoomScaleNormal="70" workbookViewId="0">
      <selection activeCell="K36" sqref="K36"/>
    </sheetView>
  </sheetViews>
  <sheetFormatPr baseColWidth="10" defaultColWidth="11.42578125" defaultRowHeight="12" customHeight="1" x14ac:dyDescent="0.2"/>
  <cols>
    <col min="1" max="1" width="31.42578125" style="7" customWidth="1"/>
    <col min="2" max="2" width="5.28515625" style="9" customWidth="1"/>
    <col min="3" max="3" width="63.7109375" style="7" customWidth="1"/>
    <col min="4" max="4" width="27.85546875" style="7" customWidth="1"/>
    <col min="5" max="5" width="14.42578125" style="7" bestFit="1" customWidth="1"/>
    <col min="6" max="6" width="17.28515625" style="7" customWidth="1"/>
    <col min="7" max="7" width="27.28515625" style="7" customWidth="1"/>
    <col min="8" max="8" width="27.5703125" style="7" customWidth="1"/>
    <col min="9" max="9" width="20.5703125" style="7" customWidth="1"/>
    <col min="10" max="10" width="24.7109375" style="7" customWidth="1"/>
    <col min="11" max="16384" width="11.42578125" style="7"/>
  </cols>
  <sheetData>
    <row r="1" spans="1:10" ht="51.75" customHeight="1" x14ac:dyDescent="0.2">
      <c r="A1" s="192" t="s">
        <v>102</v>
      </c>
      <c r="B1" s="193"/>
      <c r="C1" s="193"/>
      <c r="D1" s="193"/>
      <c r="E1" s="193"/>
      <c r="F1" s="193"/>
      <c r="G1" s="194"/>
    </row>
    <row r="2" spans="1:10" s="8" customFormat="1" ht="39.75" customHeight="1" x14ac:dyDescent="0.25">
      <c r="A2" s="90" t="s">
        <v>1</v>
      </c>
      <c r="B2" s="195" t="s">
        <v>196</v>
      </c>
      <c r="C2" s="195"/>
      <c r="D2" s="195"/>
      <c r="E2" s="195"/>
      <c r="F2" s="195"/>
      <c r="G2" s="196"/>
    </row>
    <row r="3" spans="1:10" ht="25.5" customHeight="1" x14ac:dyDescent="0.25">
      <c r="A3" s="91" t="s">
        <v>3</v>
      </c>
      <c r="B3" s="187" t="s">
        <v>4</v>
      </c>
      <c r="C3" s="187"/>
      <c r="D3" s="187"/>
      <c r="E3" s="187"/>
      <c r="F3" s="187"/>
      <c r="G3" s="188"/>
    </row>
    <row r="4" spans="1:10" ht="15.75" x14ac:dyDescent="0.25">
      <c r="A4" s="92" t="s">
        <v>5</v>
      </c>
      <c r="B4" s="187" t="s">
        <v>6</v>
      </c>
      <c r="C4" s="187"/>
      <c r="D4" s="187"/>
      <c r="E4" s="187"/>
      <c r="F4" s="187"/>
      <c r="G4" s="188"/>
    </row>
    <row r="5" spans="1:10" ht="15.75" x14ac:dyDescent="0.25">
      <c r="A5" s="91" t="s">
        <v>7</v>
      </c>
      <c r="B5" s="187" t="s">
        <v>8</v>
      </c>
      <c r="C5" s="187"/>
      <c r="D5" s="187"/>
      <c r="E5" s="187"/>
      <c r="F5" s="187"/>
      <c r="G5" s="188"/>
    </row>
    <row r="6" spans="1:10" ht="15.75" x14ac:dyDescent="0.25">
      <c r="A6" s="92" t="s">
        <v>9</v>
      </c>
      <c r="B6" s="187" t="s">
        <v>10</v>
      </c>
      <c r="C6" s="187"/>
      <c r="D6" s="187"/>
      <c r="E6" s="187"/>
      <c r="F6" s="187"/>
      <c r="G6" s="188"/>
    </row>
    <row r="7" spans="1:10" ht="27" customHeight="1" x14ac:dyDescent="0.25">
      <c r="A7" s="93" t="s">
        <v>11</v>
      </c>
      <c r="B7" s="195" t="s">
        <v>87</v>
      </c>
      <c r="C7" s="195"/>
      <c r="D7" s="195"/>
      <c r="E7" s="195"/>
      <c r="F7" s="195"/>
      <c r="G7" s="196"/>
    </row>
    <row r="8" spans="1:10" ht="33" customHeight="1" x14ac:dyDescent="0.2">
      <c r="A8" s="200" t="s">
        <v>197</v>
      </c>
      <c r="B8" s="201"/>
      <c r="C8" s="201"/>
      <c r="D8" s="201"/>
      <c r="E8" s="201"/>
      <c r="F8" s="201"/>
      <c r="G8" s="202"/>
      <c r="H8" s="45"/>
      <c r="I8" s="170" t="s">
        <v>14</v>
      </c>
      <c r="J8" s="171"/>
    </row>
    <row r="9" spans="1:10" ht="33" customHeight="1" x14ac:dyDescent="0.2">
      <c r="A9" s="130" t="s">
        <v>15</v>
      </c>
      <c r="B9" s="137"/>
      <c r="C9" s="131" t="s">
        <v>17</v>
      </c>
      <c r="D9" s="131" t="s">
        <v>18</v>
      </c>
      <c r="E9" s="131" t="s">
        <v>19</v>
      </c>
      <c r="F9" s="131" t="s">
        <v>20</v>
      </c>
      <c r="G9" s="132" t="s">
        <v>21</v>
      </c>
      <c r="H9" s="138" t="s">
        <v>22</v>
      </c>
      <c r="I9" s="136" t="s">
        <v>23</v>
      </c>
      <c r="J9" s="132" t="s">
        <v>24</v>
      </c>
    </row>
    <row r="10" spans="1:10" s="3" customFormat="1" ht="45" x14ac:dyDescent="0.25">
      <c r="A10" s="189" t="s">
        <v>198</v>
      </c>
      <c r="B10" s="46" t="s">
        <v>26</v>
      </c>
      <c r="C10" s="43" t="s">
        <v>199</v>
      </c>
      <c r="D10" s="31" t="s">
        <v>200</v>
      </c>
      <c r="E10" s="50">
        <v>45658</v>
      </c>
      <c r="F10" s="29">
        <v>46011</v>
      </c>
      <c r="G10" s="102" t="s">
        <v>201</v>
      </c>
      <c r="H10" s="103" t="s">
        <v>202</v>
      </c>
      <c r="I10" s="151">
        <v>0</v>
      </c>
      <c r="J10" s="147" t="s">
        <v>203</v>
      </c>
    </row>
    <row r="11" spans="1:10" s="3" customFormat="1" ht="60" x14ac:dyDescent="0.25">
      <c r="A11" s="189"/>
      <c r="B11" s="46" t="s">
        <v>32</v>
      </c>
      <c r="C11" s="34" t="s">
        <v>204</v>
      </c>
      <c r="D11" s="31" t="s">
        <v>200</v>
      </c>
      <c r="E11" s="50">
        <v>45658</v>
      </c>
      <c r="F11" s="29">
        <v>46006</v>
      </c>
      <c r="G11" s="102" t="s">
        <v>201</v>
      </c>
      <c r="H11" s="103" t="s">
        <v>205</v>
      </c>
      <c r="I11" s="151">
        <v>0</v>
      </c>
      <c r="J11" s="147" t="s">
        <v>203</v>
      </c>
    </row>
    <row r="12" spans="1:10" s="3" customFormat="1" ht="30" x14ac:dyDescent="0.25">
      <c r="A12" s="200" t="s">
        <v>206</v>
      </c>
      <c r="B12" s="46" t="s">
        <v>58</v>
      </c>
      <c r="C12" s="39" t="s">
        <v>207</v>
      </c>
      <c r="D12" s="31" t="s">
        <v>208</v>
      </c>
      <c r="E12" s="50">
        <v>45658</v>
      </c>
      <c r="F12" s="29">
        <v>46006</v>
      </c>
      <c r="G12" s="102" t="s">
        <v>209</v>
      </c>
      <c r="H12" s="103" t="s">
        <v>210</v>
      </c>
      <c r="I12" s="151">
        <v>1</v>
      </c>
      <c r="J12" s="147" t="s">
        <v>36</v>
      </c>
    </row>
    <row r="13" spans="1:10" s="3" customFormat="1" ht="30" x14ac:dyDescent="0.25">
      <c r="A13" s="203"/>
      <c r="B13" s="46" t="s">
        <v>63</v>
      </c>
      <c r="C13" s="39" t="s">
        <v>211</v>
      </c>
      <c r="D13" s="31" t="s">
        <v>28</v>
      </c>
      <c r="E13" s="50">
        <v>45658</v>
      </c>
      <c r="F13" s="29" t="s">
        <v>212</v>
      </c>
      <c r="G13" s="102" t="s">
        <v>213</v>
      </c>
      <c r="H13" s="103" t="s">
        <v>214</v>
      </c>
      <c r="I13" s="151">
        <v>0</v>
      </c>
      <c r="J13" s="147" t="s">
        <v>203</v>
      </c>
    </row>
    <row r="14" spans="1:10" s="3" customFormat="1" ht="45" x14ac:dyDescent="0.25">
      <c r="A14" s="203"/>
      <c r="B14" s="46" t="s">
        <v>149</v>
      </c>
      <c r="C14" s="39" t="s">
        <v>215</v>
      </c>
      <c r="D14" s="31" t="s">
        <v>216</v>
      </c>
      <c r="E14" s="50">
        <v>45658</v>
      </c>
      <c r="F14" s="29">
        <v>46006</v>
      </c>
      <c r="G14" s="84" t="s">
        <v>158</v>
      </c>
      <c r="H14" s="139" t="s">
        <v>35</v>
      </c>
      <c r="I14" s="151">
        <v>1</v>
      </c>
      <c r="J14" s="147" t="s">
        <v>36</v>
      </c>
    </row>
    <row r="15" spans="1:10" s="3" customFormat="1" ht="60.75" x14ac:dyDescent="0.25">
      <c r="A15" s="203"/>
      <c r="B15" s="46" t="s">
        <v>217</v>
      </c>
      <c r="C15" s="39" t="s">
        <v>218</v>
      </c>
      <c r="D15" s="31" t="s">
        <v>219</v>
      </c>
      <c r="E15" s="50">
        <v>45658</v>
      </c>
      <c r="F15" s="60" t="s">
        <v>220</v>
      </c>
      <c r="G15" s="84" t="s">
        <v>221</v>
      </c>
      <c r="H15" s="103" t="s">
        <v>171</v>
      </c>
      <c r="I15" s="151">
        <v>1</v>
      </c>
      <c r="J15" s="147" t="s">
        <v>36</v>
      </c>
    </row>
    <row r="16" spans="1:10" s="3" customFormat="1" ht="60.75" x14ac:dyDescent="0.25">
      <c r="A16" s="203"/>
      <c r="B16" s="46" t="s">
        <v>222</v>
      </c>
      <c r="C16" s="39" t="s">
        <v>223</v>
      </c>
      <c r="D16" s="31" t="s">
        <v>224</v>
      </c>
      <c r="E16" s="50">
        <v>45658</v>
      </c>
      <c r="F16" s="60" t="s">
        <v>220</v>
      </c>
      <c r="G16" s="84" t="s">
        <v>221</v>
      </c>
      <c r="H16" s="103" t="s">
        <v>171</v>
      </c>
      <c r="I16" s="151">
        <v>1</v>
      </c>
      <c r="J16" s="147" t="s">
        <v>36</v>
      </c>
    </row>
    <row r="17" spans="1:10" s="3" customFormat="1" ht="67.5" customHeight="1" x14ac:dyDescent="0.25">
      <c r="A17" s="203"/>
      <c r="B17" s="46" t="s">
        <v>225</v>
      </c>
      <c r="C17" s="53" t="s">
        <v>226</v>
      </c>
      <c r="D17" s="31" t="s">
        <v>224</v>
      </c>
      <c r="E17" s="50">
        <v>45658</v>
      </c>
      <c r="F17" s="60" t="s">
        <v>220</v>
      </c>
      <c r="G17" s="84" t="s">
        <v>221</v>
      </c>
      <c r="H17" s="103" t="s">
        <v>171</v>
      </c>
      <c r="I17" s="151">
        <v>1</v>
      </c>
      <c r="J17" s="147" t="s">
        <v>36</v>
      </c>
    </row>
    <row r="18" spans="1:10" s="3" customFormat="1" ht="60.75" x14ac:dyDescent="0.25">
      <c r="A18" s="203"/>
      <c r="B18" s="46" t="s">
        <v>227</v>
      </c>
      <c r="C18" s="54" t="s">
        <v>228</v>
      </c>
      <c r="D18" s="31" t="s">
        <v>219</v>
      </c>
      <c r="E18" s="50">
        <v>45658</v>
      </c>
      <c r="F18" s="60" t="s">
        <v>220</v>
      </c>
      <c r="G18" s="84" t="s">
        <v>221</v>
      </c>
      <c r="H18" s="103" t="s">
        <v>171</v>
      </c>
      <c r="I18" s="151">
        <v>1</v>
      </c>
      <c r="J18" s="147" t="s">
        <v>36</v>
      </c>
    </row>
    <row r="19" spans="1:10" s="3" customFormat="1" ht="45.75" x14ac:dyDescent="0.25">
      <c r="A19" s="203"/>
      <c r="B19" s="46" t="s">
        <v>229</v>
      </c>
      <c r="C19" s="53" t="s">
        <v>230</v>
      </c>
      <c r="D19" s="31" t="s">
        <v>219</v>
      </c>
      <c r="E19" s="50">
        <v>45658</v>
      </c>
      <c r="F19" s="29" t="s">
        <v>231</v>
      </c>
      <c r="G19" s="84" t="s">
        <v>232</v>
      </c>
      <c r="H19" s="103" t="s">
        <v>171</v>
      </c>
      <c r="I19" s="151">
        <v>1</v>
      </c>
      <c r="J19" s="147" t="s">
        <v>36</v>
      </c>
    </row>
    <row r="20" spans="1:10" s="3" customFormat="1" ht="30.75" x14ac:dyDescent="0.25">
      <c r="A20" s="204"/>
      <c r="B20" s="46" t="s">
        <v>233</v>
      </c>
      <c r="C20" s="68" t="s">
        <v>234</v>
      </c>
      <c r="D20" s="69" t="s">
        <v>54</v>
      </c>
      <c r="E20" s="71">
        <v>46127</v>
      </c>
      <c r="F20" s="70">
        <v>46371</v>
      </c>
      <c r="G20" s="103" t="s">
        <v>235</v>
      </c>
      <c r="H20" s="103" t="s">
        <v>236</v>
      </c>
      <c r="I20" s="151">
        <v>0</v>
      </c>
      <c r="J20" s="147" t="s">
        <v>203</v>
      </c>
    </row>
    <row r="21" spans="1:10" s="3" customFormat="1" ht="60" x14ac:dyDescent="0.2">
      <c r="A21" s="189" t="s">
        <v>237</v>
      </c>
      <c r="B21" s="46" t="s">
        <v>67</v>
      </c>
      <c r="C21" s="61" t="s">
        <v>238</v>
      </c>
      <c r="D21" s="31" t="s">
        <v>239</v>
      </c>
      <c r="E21" s="50">
        <v>45658</v>
      </c>
      <c r="F21" s="29">
        <v>46006</v>
      </c>
      <c r="G21" s="102" t="s">
        <v>114</v>
      </c>
      <c r="H21" s="103" t="s">
        <v>240</v>
      </c>
      <c r="I21" s="152">
        <v>0</v>
      </c>
      <c r="J21" s="147" t="s">
        <v>241</v>
      </c>
    </row>
    <row r="22" spans="1:10" s="3" customFormat="1" ht="105" x14ac:dyDescent="0.25">
      <c r="A22" s="189"/>
      <c r="B22" s="46" t="s">
        <v>72</v>
      </c>
      <c r="C22" s="123" t="s">
        <v>242</v>
      </c>
      <c r="D22" s="31" t="s">
        <v>243</v>
      </c>
      <c r="E22" s="50">
        <v>45658</v>
      </c>
      <c r="F22" s="29" t="s">
        <v>244</v>
      </c>
      <c r="G22" s="84" t="s">
        <v>245</v>
      </c>
      <c r="H22" s="103" t="s">
        <v>246</v>
      </c>
      <c r="I22" s="152">
        <v>0.5</v>
      </c>
      <c r="J22" s="147" t="s">
        <v>247</v>
      </c>
    </row>
    <row r="23" spans="1:10" s="3" customFormat="1" ht="45" x14ac:dyDescent="0.25">
      <c r="A23" s="126" t="s">
        <v>248</v>
      </c>
      <c r="B23" s="55" t="s">
        <v>77</v>
      </c>
      <c r="C23" s="123" t="s">
        <v>249</v>
      </c>
      <c r="D23" s="33" t="s">
        <v>250</v>
      </c>
      <c r="E23" s="50">
        <v>45658</v>
      </c>
      <c r="F23" s="29">
        <v>45889</v>
      </c>
      <c r="G23" s="84" t="s">
        <v>251</v>
      </c>
      <c r="H23" s="103" t="s">
        <v>246</v>
      </c>
      <c r="I23" s="152">
        <v>1</v>
      </c>
      <c r="J23" s="147" t="s">
        <v>36</v>
      </c>
    </row>
    <row r="24" spans="1:10" s="3" customFormat="1" ht="60" x14ac:dyDescent="0.25">
      <c r="A24" s="200" t="s">
        <v>252</v>
      </c>
      <c r="B24" s="55" t="s">
        <v>253</v>
      </c>
      <c r="C24" s="123" t="s">
        <v>254</v>
      </c>
      <c r="D24" s="33" t="s">
        <v>28</v>
      </c>
      <c r="E24" s="50">
        <v>45658</v>
      </c>
      <c r="F24" s="29">
        <v>45879</v>
      </c>
      <c r="G24" s="84" t="s">
        <v>255</v>
      </c>
      <c r="H24" s="103" t="s">
        <v>256</v>
      </c>
      <c r="I24" s="152">
        <v>1</v>
      </c>
      <c r="J24" s="147" t="s">
        <v>36</v>
      </c>
    </row>
    <row r="25" spans="1:10" s="3" customFormat="1" ht="45" x14ac:dyDescent="0.25">
      <c r="A25" s="203"/>
      <c r="B25" s="55" t="s">
        <v>257</v>
      </c>
      <c r="C25" s="123" t="s">
        <v>258</v>
      </c>
      <c r="D25" s="33" t="s">
        <v>28</v>
      </c>
      <c r="E25" s="50">
        <v>45658</v>
      </c>
      <c r="F25" s="29">
        <v>45945</v>
      </c>
      <c r="G25" s="84" t="s">
        <v>114</v>
      </c>
      <c r="H25" s="103" t="s">
        <v>259</v>
      </c>
      <c r="I25" s="152">
        <v>1</v>
      </c>
      <c r="J25" s="147" t="s">
        <v>36</v>
      </c>
    </row>
    <row r="26" spans="1:10" s="3" customFormat="1" ht="30" x14ac:dyDescent="0.25">
      <c r="A26" s="203"/>
      <c r="B26" s="55" t="s">
        <v>260</v>
      </c>
      <c r="C26" s="123" t="s">
        <v>261</v>
      </c>
      <c r="D26" s="33" t="s">
        <v>28</v>
      </c>
      <c r="E26" s="50">
        <v>45658</v>
      </c>
      <c r="F26" s="29">
        <v>45762</v>
      </c>
      <c r="G26" s="84" t="s">
        <v>262</v>
      </c>
      <c r="H26" s="103" t="s">
        <v>263</v>
      </c>
      <c r="I26" s="152">
        <v>1</v>
      </c>
      <c r="J26" s="147" t="s">
        <v>36</v>
      </c>
    </row>
    <row r="27" spans="1:10" ht="75" x14ac:dyDescent="0.2">
      <c r="A27" s="204"/>
      <c r="B27" s="55" t="s">
        <v>264</v>
      </c>
      <c r="C27" s="124" t="s">
        <v>265</v>
      </c>
      <c r="D27" s="33" t="s">
        <v>266</v>
      </c>
      <c r="E27" s="50">
        <v>45658</v>
      </c>
      <c r="F27" s="29">
        <v>46037</v>
      </c>
      <c r="G27" s="104" t="s">
        <v>267</v>
      </c>
      <c r="H27" s="103" t="s">
        <v>210</v>
      </c>
      <c r="I27" s="152">
        <v>1</v>
      </c>
      <c r="J27" s="147" t="s">
        <v>268</v>
      </c>
    </row>
    <row r="28" spans="1:10" ht="31.5" customHeight="1" x14ac:dyDescent="0.25">
      <c r="A28" s="189" t="s">
        <v>269</v>
      </c>
      <c r="B28" s="47" t="s">
        <v>270</v>
      </c>
      <c r="C28" s="56" t="s">
        <v>271</v>
      </c>
      <c r="D28" s="57" t="s">
        <v>28</v>
      </c>
      <c r="E28" s="28">
        <v>45658</v>
      </c>
      <c r="F28" s="29">
        <v>46003</v>
      </c>
      <c r="G28" s="125" t="s">
        <v>272</v>
      </c>
      <c r="H28" s="103" t="s">
        <v>273</v>
      </c>
      <c r="I28" s="152">
        <v>1</v>
      </c>
      <c r="J28" s="147" t="s">
        <v>36</v>
      </c>
    </row>
    <row r="29" spans="1:10" ht="49.5" customHeight="1" x14ac:dyDescent="0.25">
      <c r="A29" s="189"/>
      <c r="B29" s="58" t="s">
        <v>274</v>
      </c>
      <c r="C29" s="43" t="s">
        <v>275</v>
      </c>
      <c r="D29" s="57" t="s">
        <v>28</v>
      </c>
      <c r="E29" s="28">
        <v>45658</v>
      </c>
      <c r="F29" s="29">
        <v>45746</v>
      </c>
      <c r="G29" s="125" t="s">
        <v>276</v>
      </c>
      <c r="H29" s="103" t="s">
        <v>273</v>
      </c>
      <c r="I29" s="153">
        <v>1</v>
      </c>
      <c r="J29" s="147" t="s">
        <v>36</v>
      </c>
    </row>
    <row r="30" spans="1:10" ht="50.25" customHeight="1" x14ac:dyDescent="0.25">
      <c r="A30" s="189"/>
      <c r="B30" s="58" t="s">
        <v>277</v>
      </c>
      <c r="C30" s="43" t="s">
        <v>278</v>
      </c>
      <c r="D30" s="57" t="s">
        <v>28</v>
      </c>
      <c r="E30" s="28">
        <v>45658</v>
      </c>
      <c r="F30" s="29">
        <v>46003</v>
      </c>
      <c r="G30" s="104" t="s">
        <v>279</v>
      </c>
      <c r="H30" s="103" t="s">
        <v>273</v>
      </c>
      <c r="I30" s="153">
        <v>1</v>
      </c>
      <c r="J30" s="147" t="s">
        <v>36</v>
      </c>
    </row>
    <row r="31" spans="1:10" ht="30" x14ac:dyDescent="0.25">
      <c r="A31" s="199"/>
      <c r="B31" s="105" t="s">
        <v>280</v>
      </c>
      <c r="C31" s="106" t="s">
        <v>281</v>
      </c>
      <c r="D31" s="107" t="s">
        <v>28</v>
      </c>
      <c r="E31" s="108">
        <v>45658</v>
      </c>
      <c r="F31" s="81">
        <v>46003</v>
      </c>
      <c r="G31" s="135" t="s">
        <v>221</v>
      </c>
      <c r="H31" s="140" t="s">
        <v>273</v>
      </c>
      <c r="I31" s="154">
        <v>1</v>
      </c>
      <c r="J31" s="147" t="s">
        <v>36</v>
      </c>
    </row>
    <row r="33" spans="1:10" ht="18" x14ac:dyDescent="0.25">
      <c r="G33" s="209" t="s">
        <v>84</v>
      </c>
      <c r="H33" s="209"/>
      <c r="I33" s="155">
        <v>0.75</v>
      </c>
    </row>
    <row r="34" spans="1:10" ht="20.25" x14ac:dyDescent="0.3">
      <c r="G34" s="210" t="s">
        <v>282</v>
      </c>
      <c r="H34" s="210"/>
      <c r="I34" s="211">
        <f>+(I33+'Componente 3 Estado Abierto'!I38+'Componente 2 Redes'!I15+'Componente 1 Riesgos'!I24)/4</f>
        <v>0.72599999999999998</v>
      </c>
    </row>
    <row r="35" spans="1:10" ht="30" x14ac:dyDescent="0.2">
      <c r="A35" s="208" t="s">
        <v>293</v>
      </c>
      <c r="B35" s="208"/>
      <c r="C35" s="208"/>
      <c r="D35" s="208"/>
      <c r="E35" s="208"/>
      <c r="F35" s="208"/>
      <c r="G35" s="208"/>
      <c r="H35" s="208"/>
      <c r="I35" s="208"/>
      <c r="J35" s="208"/>
    </row>
    <row r="36" spans="1:10" ht="198" customHeight="1" x14ac:dyDescent="0.2">
      <c r="C36" s="20"/>
      <c r="H36" s="207"/>
      <c r="I36" s="207"/>
      <c r="J36" s="207"/>
    </row>
    <row r="37" spans="1:10" ht="12" customHeight="1" x14ac:dyDescent="0.2">
      <c r="C37" s="20"/>
    </row>
    <row r="38" spans="1:10" ht="87.75" customHeight="1" x14ac:dyDescent="0.2">
      <c r="C38" s="20"/>
    </row>
    <row r="39" spans="1:10" ht="12" customHeight="1" x14ac:dyDescent="0.2">
      <c r="B39" s="7"/>
      <c r="C39" s="20"/>
    </row>
    <row r="40" spans="1:10" ht="12" customHeight="1" x14ac:dyDescent="0.2">
      <c r="B40" s="7"/>
      <c r="C40" s="20"/>
    </row>
  </sheetData>
  <autoFilter ref="A9:H31"/>
  <mergeCells count="18">
    <mergeCell ref="H36:J36"/>
    <mergeCell ref="A35:J35"/>
    <mergeCell ref="G33:H33"/>
    <mergeCell ref="G34:H34"/>
    <mergeCell ref="I8:J8"/>
    <mergeCell ref="A28:A31"/>
    <mergeCell ref="A1:G1"/>
    <mergeCell ref="B2:G2"/>
    <mergeCell ref="B3:G3"/>
    <mergeCell ref="B4:G4"/>
    <mergeCell ref="B5:G5"/>
    <mergeCell ref="B6:G6"/>
    <mergeCell ref="B7:G7"/>
    <mergeCell ref="A8:G8"/>
    <mergeCell ref="A10:A11"/>
    <mergeCell ref="A21:A22"/>
    <mergeCell ref="A12:A20"/>
    <mergeCell ref="A24:A27"/>
  </mergeCells>
  <phoneticPr fontId="14"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zoomScale="90" zoomScaleNormal="90" workbookViewId="0">
      <selection activeCell="G16" sqref="G16"/>
    </sheetView>
  </sheetViews>
  <sheetFormatPr baseColWidth="10" defaultColWidth="11.42578125" defaultRowHeight="15" x14ac:dyDescent="0.25"/>
  <cols>
    <col min="1" max="1" width="46.42578125" customWidth="1"/>
    <col min="2" max="2" width="34.28515625" customWidth="1"/>
  </cols>
  <sheetData>
    <row r="1" spans="1:2" ht="20.25" x14ac:dyDescent="0.25">
      <c r="A1" s="21" t="s">
        <v>283</v>
      </c>
      <c r="B1" s="21" t="s">
        <v>284</v>
      </c>
    </row>
    <row r="2" spans="1:2" ht="20.25" x14ac:dyDescent="0.3">
      <c r="A2" s="22" t="s">
        <v>285</v>
      </c>
      <c r="B2" s="23" t="s">
        <v>286</v>
      </c>
    </row>
    <row r="3" spans="1:2" ht="20.25" x14ac:dyDescent="0.3">
      <c r="A3" s="22" t="s">
        <v>287</v>
      </c>
      <c r="B3" s="24" t="s">
        <v>288</v>
      </c>
    </row>
    <row r="4" spans="1:2" ht="20.25" x14ac:dyDescent="0.3">
      <c r="A4" s="22" t="s">
        <v>289</v>
      </c>
      <c r="B4" s="23" t="s">
        <v>290</v>
      </c>
    </row>
    <row r="5" spans="1:2" ht="20.25" x14ac:dyDescent="0.3">
      <c r="A5" s="22" t="s">
        <v>291</v>
      </c>
      <c r="B5" s="24" t="s">
        <v>292</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696adf14-3307-4126-957b-7d7bb6289b69">
      <Terms xmlns="http://schemas.microsoft.com/office/infopath/2007/PartnerControls"/>
    </lcf76f155ced4ddcb4097134ff3c332f>
    <TaxCatchAll xmlns="84f3327b-abe4-4af6-b014-d8a76d956df2" xsi:nil="true"/>
    <_Flow_SignoffStatus xmlns="696adf14-3307-4126-957b-7d7bb6289b69"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8765A8E0580AC146812021139B59DA78" ma:contentTypeVersion="20" ma:contentTypeDescription="Crear nuevo documento." ma:contentTypeScope="" ma:versionID="a0c6c738ba12b72e6423063ef36586c0">
  <xsd:schema xmlns:xsd="http://www.w3.org/2001/XMLSchema" xmlns:xs="http://www.w3.org/2001/XMLSchema" xmlns:p="http://schemas.microsoft.com/office/2006/metadata/properties" xmlns:ns2="84f3327b-abe4-4af6-b014-d8a76d956df2" xmlns:ns3="696adf14-3307-4126-957b-7d7bb6289b69" targetNamespace="http://schemas.microsoft.com/office/2006/metadata/properties" ma:root="true" ma:fieldsID="9b5e61b13a91e31f5ba93636178f25c2" ns2:_="" ns3:_="">
    <xsd:import namespace="84f3327b-abe4-4af6-b014-d8a76d956df2"/>
    <xsd:import namespace="696adf14-3307-4126-957b-7d7bb6289b69"/>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MediaServiceLocation" minOccurs="0"/>
                <xsd:element ref="ns3:MediaLengthInSeconds" minOccurs="0"/>
                <xsd:element ref="ns3:lcf76f155ced4ddcb4097134ff3c332f" minOccurs="0"/>
                <xsd:element ref="ns2:TaxCatchAll" minOccurs="0"/>
                <xsd:element ref="ns3:MediaServiceObjectDetectorVersions" minOccurs="0"/>
                <xsd:element ref="ns3:_Flow_SignoffStatu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4f3327b-abe4-4af6-b014-d8a76d956df2"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e192277a-d690-4eae-8a23-25f1b46f5534}" ma:internalName="TaxCatchAll" ma:showField="CatchAllData" ma:web="84f3327b-abe4-4af6-b014-d8a76d956df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696adf14-3307-4126-957b-7d7bb6289b69"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c13af8aa-4373-474f-ae2e-dcebb9a41e4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_Flow_SignoffStatus" ma:index="25" nillable="true" ma:displayName="Estado de aprobación" ma:internalName="Estado_x0020_de_x0020_aprobaci_x00f3_n">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F6AD0DE-6DAF-4B0E-807D-2DE6A7BD3022}">
  <ds:schemaRefs>
    <ds:schemaRef ds:uri="84f3327b-abe4-4af6-b014-d8a76d956df2"/>
    <ds:schemaRef ds:uri="http://purl.org/dc/terms/"/>
    <ds:schemaRef ds:uri="http://schemas.microsoft.com/office/2006/documentManagement/types"/>
    <ds:schemaRef ds:uri="http://schemas.microsoft.com/office/infopath/2007/PartnerControls"/>
    <ds:schemaRef ds:uri="http://schemas.openxmlformats.org/package/2006/metadata/core-properties"/>
    <ds:schemaRef ds:uri="696adf14-3307-4126-957b-7d7bb6289b69"/>
    <ds:schemaRef ds:uri="http://purl.org/dc/dcmitype/"/>
    <ds:schemaRef ds:uri="http://schemas.microsoft.com/office/2006/metadata/properties"/>
    <ds:schemaRef ds:uri="http://www.w3.org/XML/1998/namespace"/>
    <ds:schemaRef ds:uri="http://purl.org/dc/elements/1.1/"/>
  </ds:schemaRefs>
</ds:datastoreItem>
</file>

<file path=customXml/itemProps2.xml><?xml version="1.0" encoding="utf-8"?>
<ds:datastoreItem xmlns:ds="http://schemas.openxmlformats.org/officeDocument/2006/customXml" ds:itemID="{FBDCDA04-33F2-437B-9E95-65C87039962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4f3327b-abe4-4af6-b014-d8a76d956df2"/>
    <ds:schemaRef ds:uri="696adf14-3307-4126-957b-7d7bb6289b6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22AA76A-C7CB-4545-9A1C-2ED7BA974E7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Componente 1 Riesgos</vt:lpstr>
      <vt:lpstr>Componente 2 Redes</vt:lpstr>
      <vt:lpstr>Componente 3 Estado Abierto</vt:lpstr>
      <vt:lpstr>Componente 4 Iniciativas </vt:lpstr>
      <vt:lpstr>RESPONSABLES</vt:lpstr>
      <vt:lpstr>'Componente 2 Redes'!Área_de_impresión</vt:lpstr>
      <vt:lpstr>'Componente 3 Estado Abierto'!Área_de_impresión</vt:lpstr>
      <vt:lpstr>'Componente 2 Redes'!Títulos_a_imprimir</vt:lpstr>
      <vt:lpstr>'Componente 3 Estado Abierto'!Títulos_a_imprimir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Oscar Rosas</dc:creator>
  <cp:keywords/>
  <dc:description/>
  <cp:lastModifiedBy>Maria Edilma Campuzano Rojas</cp:lastModifiedBy>
  <cp:revision/>
  <dcterms:created xsi:type="dcterms:W3CDTF">2020-05-14T13:56:36Z</dcterms:created>
  <dcterms:modified xsi:type="dcterms:W3CDTF">2026-01-23T20:05:36Z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0x0101008765A8E0580AC146812021139B59DA78</vt:lpwstr>
  </property>
  <property fmtid="{D5CDD505-2E9C-101B-9397-08002B2CF9AE}" pid="3" name="MediaServiceImageTags">
    <vt:lpwstr/>
  </property>
</Properties>
</file>