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ee7d16fd5b3299fb/Escritorio/"/>
    </mc:Choice>
  </mc:AlternateContent>
  <xr:revisionPtr revIDLastSave="80" documentId="8_{4553DF40-CFFE-47BB-BDF6-3F3EC4ACC1C9}" xr6:coauthVersionLast="47" xr6:coauthVersionMax="47" xr10:uidLastSave="{76D80A0A-93BD-475A-8C06-07E63C290CDF}"/>
  <bookViews>
    <workbookView xWindow="-108" yWindow="-108" windowWidth="23256" windowHeight="12576" xr2:uid="{00000000-000D-0000-FFFF-FFFF00000000}"/>
  </bookViews>
  <sheets>
    <sheet name="Plan_Accion_P_Animal" sheetId="1" r:id="rId1"/>
    <sheet name="Plan_Accion_P_Vegetal" sheetId="2" r:id="rId2"/>
    <sheet name="Plan_Accion_P_Fortalecimiento" sheetId="3" r:id="rId3"/>
  </sheets>
  <definedNames>
    <definedName name="_xlnm._FilterDatabase" localSheetId="0" hidden="1">Plan_Accion_P_Animal!$A$4:$Q$4</definedName>
    <definedName name="_xlnm._FilterDatabase" localSheetId="2" hidden="1">Plan_Accion_P_Fortalecimiento!$A$4:$Q$4</definedName>
    <definedName name="_xlnm._FilterDatabase" localSheetId="1" hidden="1">Plan_Accion_P_Vegetal!$A$4:$Q$4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I23" i="3"/>
  <c r="I19" i="3"/>
  <c r="I17" i="3"/>
  <c r="I15" i="3"/>
  <c r="I13" i="3"/>
  <c r="I11" i="3"/>
  <c r="I9" i="3"/>
  <c r="I7" i="3"/>
  <c r="I5" i="3"/>
  <c r="I45" i="2"/>
  <c r="I43" i="2"/>
  <c r="I41" i="2"/>
  <c r="I37" i="2"/>
  <c r="I35" i="2"/>
  <c r="I33" i="2"/>
  <c r="I31" i="2"/>
  <c r="I29" i="2"/>
  <c r="I27" i="2"/>
  <c r="I25" i="2"/>
  <c r="I23" i="2"/>
  <c r="I21" i="2"/>
  <c r="I19" i="2"/>
  <c r="I17" i="2"/>
  <c r="I15" i="2"/>
  <c r="I13" i="2"/>
  <c r="I11" i="2"/>
  <c r="I9" i="2"/>
  <c r="I7" i="2"/>
  <c r="I5" i="2"/>
  <c r="I51" i="1"/>
  <c r="I49" i="1"/>
  <c r="I45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</calcChain>
</file>

<file path=xl/sharedStrings.xml><?xml version="1.0" encoding="utf-8"?>
<sst xmlns="http://schemas.openxmlformats.org/spreadsheetml/2006/main" count="252" uniqueCount="118">
  <si>
    <t>1.1 Servicio de prevención y control de enfermedades</t>
  </si>
  <si>
    <t>Número</t>
  </si>
  <si>
    <t>Focos de enfermedades animales controlados</t>
  </si>
  <si>
    <t>1.2 Documentos normativos</t>
  </si>
  <si>
    <t>Documentos normativos elaborados</t>
  </si>
  <si>
    <t>1.3 Servicio de análisis y diagnóstico sanitario, fitosanitario e inocuidad</t>
  </si>
  <si>
    <t>Análisis y diagnósticos realizados</t>
  </si>
  <si>
    <t>1.4 Servicio de certificación en buenas practicas agropecuarias</t>
  </si>
  <si>
    <t>Certificado de Buenas Prácticas expedidos</t>
  </si>
  <si>
    <t>1.5 Servicio de certificación en normas de Buenas Prácticas de
Manufactura - BPM</t>
  </si>
  <si>
    <t>Empresas certificadas en Buenas Prácticas de Manufactura - BPM</t>
  </si>
  <si>
    <t>1.6 Servicio de certificaciones sanitarias</t>
  </si>
  <si>
    <t>Certificados de predios o compartimentos expedidos</t>
  </si>
  <si>
    <t>1.7 Servicio de control a la movilización de animales</t>
  </si>
  <si>
    <t>1.8 Servicio de control y certificación a las exportaciones de productos
agropecuarios</t>
  </si>
  <si>
    <t>Exportaciones agropecuarias certificadas</t>
  </si>
  <si>
    <t>1.9 Servicio de control y certificación a las importaciones de productos
agropecuarios</t>
  </si>
  <si>
    <t>1.10 Servicio de divulgación del riesgo sanitario y fitosanitario</t>
  </si>
  <si>
    <t>Plan de comunicación de riesgos sanitarios y fitosanitarios implementado</t>
  </si>
  <si>
    <t>1.11 Servicio de registro de empresas productoras, importadoras y comercializadoras de insumos veterinarios</t>
  </si>
  <si>
    <t>Empresas productoras, comercializadoras e importadoras vigiladas</t>
  </si>
  <si>
    <t>1.12 Servicio de registro de empresas productoras, importadoras y comercializadoras de insumos veterinarios - IVC y uso seguro de medicamentos -</t>
  </si>
  <si>
    <t>1.13 Servicio de trazabilidad animal implementados</t>
  </si>
  <si>
    <t>Subsistemas implementados</t>
  </si>
  <si>
    <t>1.14 Servicio de vigilancia epidemiológica veterinaria</t>
  </si>
  <si>
    <t>Boletines epidemiológicos publicados</t>
  </si>
  <si>
    <t>1.15 Documentos de lineamientos técnicos</t>
  </si>
  <si>
    <t>Documentos de lineamientos técnicos Elaborados</t>
  </si>
  <si>
    <t>2.1. Laboratorios de análisis y diagnóstico animal, vegetal e inocuidad adecuados</t>
  </si>
  <si>
    <t>Laboratorios de análisis y diagnóstico animal, vegetal e inocuidad adecuados</t>
  </si>
  <si>
    <t>2.2. Servicio de autorización de organismos de inspección</t>
  </si>
  <si>
    <t>Organismos de inspección autorizados</t>
  </si>
  <si>
    <t>2.3 Servicio de autorizacion a laboratorios externos</t>
  </si>
  <si>
    <t>Laboratorios externos autorizados</t>
  </si>
  <si>
    <t>Predios con autorización sanitaria y de inocuidad expedidas</t>
  </si>
  <si>
    <t>2.5 Servicio de registro a laboratorios externos</t>
  </si>
  <si>
    <t>Laboratorios externos registrados</t>
  </si>
  <si>
    <t>2.6. Laboratorios de análisis y diagnóstico animal, vegetal e inocuidad con mantenimiento</t>
  </si>
  <si>
    <t>Laboratorios de análisis y diagnóstico animal, vegetal e inocuidad con mantenimiento</t>
  </si>
  <si>
    <t>2.7 Laboratorios de análisis y diagnóstico animal, vegetal e inocuidad construidos</t>
  </si>
  <si>
    <t>Laboratorios de análisis y diagnóstico animal, vegetal e inocuidad construidos</t>
  </si>
  <si>
    <t>2.8 Servicio de seguimiento - a actividades de Inspección Vigilancia y Control de Bienestar Animal</t>
  </si>
  <si>
    <t>2.9. Servicio de seguimiento - a actividades de Extensión Sanitaria Pecuaria</t>
  </si>
  <si>
    <t>Unidad de medida del indicador</t>
  </si>
  <si>
    <t>Objetivo Estratégico PEI</t>
  </si>
  <si>
    <t>Eje 1. Contribuir a la Reforma Rural Integral, mediante la sanidad e inocuidad Agropecuaria del país y la extensión rural con enfoque sanitario y fitosanitario</t>
  </si>
  <si>
    <t>Indicador del plan de acción</t>
  </si>
  <si>
    <t>Producto asociado</t>
  </si>
  <si>
    <t>Meta 2024</t>
  </si>
  <si>
    <t>Acciones de control desarrolladas (guías de movilización expedidas)</t>
  </si>
  <si>
    <t>Cargamentos inspeccionados (importaciones)</t>
  </si>
  <si>
    <t>Registros nuevos de empresas</t>
  </si>
  <si>
    <t>Eje 3 Fortalecer la cultura de la gestión de la información como fuente de innovación para la toma de decisiones del campo colombiano.</t>
  </si>
  <si>
    <t>Eje 2 Transformar la capacidad de gestión institucional del ICA como fuente generadora de conocimiento.</t>
  </si>
  <si>
    <t>2.4 Servicio de autorizaciones sanitarias y de inocuidad</t>
  </si>
  <si>
    <t xml:space="preserve">
Acciones de Seguimiento desarrolladas (Visitas de IVC a predios certificados en Bienestar Animal)
</t>
  </si>
  <si>
    <t>Acciones de Seguimiento desarrolladas (Comunidades atendidas con extensión sanitaria)</t>
  </si>
  <si>
    <t>1.1 Servicio de registro para la producción y comercialización de insumos agrícolas</t>
  </si>
  <si>
    <t>Registros expedidos para la producción y comercialización</t>
  </si>
  <si>
    <t>1.2 Servicio de vigilancia epidemiológica fitosanitaria</t>
  </si>
  <si>
    <t>Registro de la identificación de plagas presentes reportados</t>
  </si>
  <si>
    <t>1.3 Servicio de control a la movilización de material vegetal y forestal</t>
  </si>
  <si>
    <t>Acciones de control desarrolladas (Licencias de movilización vegetal expedidas)</t>
  </si>
  <si>
    <t>1.4 Servicio de registro de variedades vegetales protegidas</t>
  </si>
  <si>
    <t>Registros otorgados para variedades vegetales protegidas</t>
  </si>
  <si>
    <t>1.5 Servicio de análisis y diagnóstico sanitario, fitosanitario e inocuidad</t>
  </si>
  <si>
    <t>1.6 Servicio de control y certificación a las importaciones de productos
agropecuarios</t>
  </si>
  <si>
    <t>1.7 Servicio de control y certificación a las exportaciones de productos agropecuarios</t>
  </si>
  <si>
    <t>Cargamentos inspeccionados (importaciones agrícolas)</t>
  </si>
  <si>
    <t>Exportaciones agrícolas certificadas</t>
  </si>
  <si>
    <t>1.8 Servicio de divulgación del riesgo sanitario y fitosanitario</t>
  </si>
  <si>
    <t>1.9 Servicio de prevención y control de plagas</t>
  </si>
  <si>
    <t>Focos de plagas controlados</t>
  </si>
  <si>
    <t>1.10 Servicio de inspección, vigilancia y control en la producción y comercialización y uso seguro de semillas e insumos agrícolas</t>
  </si>
  <si>
    <t>1.11 Servicio de autorización del uso para Organismos vivos modificados
(OVM)</t>
  </si>
  <si>
    <t>Autorizaciones de uso de OVM otorgadas</t>
  </si>
  <si>
    <t>1.12 Documentos de lineamientos técnicos</t>
  </si>
  <si>
    <t>1.13 Documentos normativos</t>
  </si>
  <si>
    <t>1.14 Servicio de divulgación y socialización y extensión agropecuaria</t>
  </si>
  <si>
    <t>Acciones de Seguimiento desarrolladas (Comunidades atendidas con extensión fitosanitaria)</t>
  </si>
  <si>
    <t>2.1 Servicio de registro a productores y predios agropecuarios</t>
  </si>
  <si>
    <t>Productores agropecuarios registrados</t>
  </si>
  <si>
    <t>2.2 Servicio de certificación en buenas practicas agropecuarias</t>
  </si>
  <si>
    <t>Certificado de Buenas Prácticas Agrícolas expedidos</t>
  </si>
  <si>
    <t>2.3 Servicio de registro a laboratorios externos</t>
  </si>
  <si>
    <t>2.4 Servicio de autorizacion a laboratorios externos</t>
  </si>
  <si>
    <t>2.5 Laboratorios de análisis y diagnóstico animal, vegetal e inocuidad adecuados</t>
  </si>
  <si>
    <t>2.6 Servicio de trazabilidad vegetal</t>
  </si>
  <si>
    <t>2.7 Laboratorios de análisis y diagnóstico animal, vegetal e inocuidad con mantenimiento</t>
  </si>
  <si>
    <t>2.8 Laboratorios de análisis y diagnóstico animal, vegetal e inocuidad construidos</t>
  </si>
  <si>
    <t>Sistema de Gestión implementado</t>
  </si>
  <si>
    <t>1.1. Servicio de Implementación Sistemas de Gestión</t>
  </si>
  <si>
    <t>1.2. Documentos de planeación</t>
  </si>
  <si>
    <t>Documentos de planeación elaborados</t>
  </si>
  <si>
    <t>Sedes mantenidas</t>
  </si>
  <si>
    <t>1.3. Sedes mantenidas</t>
  </si>
  <si>
    <t>Sedes adecuadas</t>
  </si>
  <si>
    <t>1.4. Sedes adecuadas</t>
  </si>
  <si>
    <t>2.1. Servicios de información actualizados</t>
  </si>
  <si>
    <t>Sistemas de información actualizados</t>
  </si>
  <si>
    <t>2.2. Servicios de información implementados</t>
  </si>
  <si>
    <t>Sistemas de información implementados</t>
  </si>
  <si>
    <t>2.3. Servicios tecnológicos</t>
  </si>
  <si>
    <t>Índice de capacidad en la prestación de servicios de tecnología</t>
  </si>
  <si>
    <t>3.1 Sedes dotadas</t>
  </si>
  <si>
    <t>Sedes dotadas</t>
  </si>
  <si>
    <t>3.2 Sedes construidas</t>
  </si>
  <si>
    <t>Sedes construidas</t>
  </si>
  <si>
    <t>4.1. Servicio de Gestión Documental</t>
  </si>
  <si>
    <t>Sistema de gestión documental implementado</t>
  </si>
  <si>
    <t>5.1. Servicio de Educación Informal para la Gestión Administrativa</t>
  </si>
  <si>
    <t>Personas capacitadas</t>
  </si>
  <si>
    <t>Sistemas de trazabilidad vegetal</t>
  </si>
  <si>
    <t>Meta horizonte (2024-2027)</t>
  </si>
  <si>
    <t>Documento de lineamientos técnicos elaborados</t>
  </si>
  <si>
    <t>Acciones de Inspección, vigilancia y control desarrolladas (Establecimientos vigilados)</t>
  </si>
  <si>
    <t xml:space="preserve">Avance Junio 2024 </t>
  </si>
  <si>
    <t>Porcentaje de avance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</si>
</sst>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109537</xdr:colOff>
      <xdr:row>0</xdr:row>
      <xdr:rowOff>157163</xdr:rowOff>
    </xdr:from>
    <xdr:ext cx="2081213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70" r="11356"/>
        <a:stretch/>
      </xdr:blipFill>
      <xdr:spPr bwMode="auto">
        <a:xfrm>
          <a:off x="109537" y="157163"/>
          <a:ext cx="2081213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109537</xdr:colOff>
      <xdr:row>0</xdr:row>
      <xdr:rowOff>157163</xdr:rowOff>
    </xdr:from>
    <xdr:ext cx="2081213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70" r="11356"/>
        <a:stretch/>
      </xdr:blipFill>
      <xdr:spPr bwMode="auto">
        <a:xfrm>
          <a:off x="109537" y="157163"/>
          <a:ext cx="2081213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109537</xdr:colOff>
      <xdr:row>0</xdr:row>
      <xdr:rowOff>157163</xdr:rowOff>
    </xdr:from>
    <xdr:ext cx="2081213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70" r="11356"/>
        <a:stretch/>
      </xdr:blipFill>
      <xdr:spPr bwMode="auto">
        <a:xfrm>
          <a:off x="109537" y="157163"/>
          <a:ext cx="2081213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showGridLines="0" tabSelected="1" zoomScale="80" zoomScaleNormal="80" workbookViewId="0">
      <selection activeCell="B5" sqref="B5"/>
    </sheetView>
  </sheetViews>
  <sheetFormatPr baseColWidth="10" defaultColWidth="0" defaultRowHeight="14.4" zeroHeight="1" x14ac:dyDescent="0.3"/>
  <cols>
    <col min="1" max="1" width="4.88671875" style="3" customWidth="1"/>
    <col min="2" max="3" width="23" style="3" customWidth="1"/>
    <col min="4" max="4" width="12.33203125" style="3" customWidth="1"/>
    <col min="5" max="5" width="37.88671875" style="3" customWidth="1"/>
    <col min="6" max="6" width="12.33203125" style="3" customWidth="1"/>
    <col min="7" max="9" width="24.109375" style="3" customWidth="1"/>
    <col min="10" max="10" width="4.44140625" style="3" customWidth="1"/>
    <col min="11" max="12" width="19.109375" style="3" hidden="1" customWidth="1"/>
    <col min="13" max="13" width="10.88671875" style="3" hidden="1" customWidth="1"/>
    <col min="14" max="16" width="19.109375" style="3" hidden="1" customWidth="1"/>
    <col min="17" max="17" width="10.88671875" style="3" hidden="1" customWidth="1"/>
    <col min="18" max="18" width="0" style="3" hidden="1" customWidth="1"/>
    <col min="19" max="19" width="10.88671875" style="3" hidden="1" customWidth="1"/>
    <col min="20" max="20" width="0" style="3" hidden="1" customWidth="1"/>
    <col min="21" max="21" width="19.109375" style="3" hidden="1" customWidth="1"/>
    <col min="22" max="22" width="10.88671875" style="3" hidden="1" customWidth="1"/>
    <col min="23" max="23" width="0" style="3" hidden="1" customWidth="1"/>
    <col min="24" max="24" width="10.88671875" style="3" hidden="1" customWidth="1"/>
    <col min="25" max="41" width="0" style="3" hidden="1" customWidth="1"/>
    <col min="42" max="16384" width="10.88671875" style="3" hidden="1"/>
  </cols>
  <sheetData>
    <row r="1" spans="1:16" s="1" customFormat="1" ht="75" customHeight="1" x14ac:dyDescent="0.3">
      <c r="D1" s="15"/>
      <c r="E1" s="15"/>
    </row>
    <row r="2" spans="1:16" ht="15" hidden="1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 s="2"/>
    </row>
    <row r="3" spans="1:16" s="4" customFormat="1" ht="15" customHeight="1" x14ac:dyDescent="0.3">
      <c r="B3" s="13" t="s">
        <v>44</v>
      </c>
      <c r="C3" s="13" t="s">
        <v>47</v>
      </c>
      <c r="D3" s="13" t="s">
        <v>43</v>
      </c>
      <c r="E3" s="13" t="s">
        <v>46</v>
      </c>
      <c r="F3" s="13" t="s">
        <v>113</v>
      </c>
      <c r="G3" s="13" t="s">
        <v>48</v>
      </c>
      <c r="H3" s="16" t="s">
        <v>116</v>
      </c>
      <c r="I3" s="13" t="s">
        <v>117</v>
      </c>
      <c r="J3"/>
      <c r="K3"/>
      <c r="L3"/>
      <c r="M3"/>
      <c r="N3"/>
      <c r="O3"/>
      <c r="P3"/>
    </row>
    <row r="4" spans="1:16" ht="44.25" customHeight="1" x14ac:dyDescent="0.3">
      <c r="B4" s="13"/>
      <c r="C4" s="13"/>
      <c r="D4" s="13"/>
      <c r="E4" s="13"/>
      <c r="F4" s="13"/>
      <c r="G4" s="13"/>
      <c r="H4" s="17"/>
      <c r="I4" s="13"/>
      <c r="J4"/>
      <c r="K4"/>
      <c r="L4"/>
      <c r="M4"/>
      <c r="N4"/>
      <c r="O4"/>
      <c r="P4"/>
    </row>
    <row r="5" spans="1:16" ht="130.5" customHeight="1" x14ac:dyDescent="0.3">
      <c r="B5" s="9" t="s">
        <v>45</v>
      </c>
      <c r="C5" s="9" t="s">
        <v>0</v>
      </c>
      <c r="D5" s="6" t="s">
        <v>1</v>
      </c>
      <c r="E5" s="6" t="s">
        <v>2</v>
      </c>
      <c r="F5" s="6">
        <v>800</v>
      </c>
      <c r="G5" s="10">
        <v>200</v>
      </c>
      <c r="H5" s="10">
        <v>48</v>
      </c>
      <c r="I5" s="12">
        <f>H5/G5</f>
        <v>0.24</v>
      </c>
      <c r="J5"/>
      <c r="K5"/>
      <c r="L5"/>
      <c r="M5"/>
      <c r="N5"/>
      <c r="O5"/>
      <c r="P5"/>
    </row>
    <row r="6" spans="1:16" x14ac:dyDescent="0.3">
      <c r="B6" s="14"/>
      <c r="C6" s="14"/>
      <c r="D6" s="14"/>
      <c r="E6" s="14"/>
      <c r="F6" s="14"/>
      <c r="G6" s="14"/>
      <c r="H6" s="14"/>
      <c r="I6" s="14"/>
      <c r="J6"/>
      <c r="K6"/>
      <c r="L6"/>
      <c r="M6"/>
      <c r="N6"/>
      <c r="O6"/>
      <c r="P6"/>
    </row>
    <row r="7" spans="1:16" ht="139.5" customHeight="1" x14ac:dyDescent="0.3">
      <c r="B7" s="9" t="s">
        <v>45</v>
      </c>
      <c r="C7" s="9" t="s">
        <v>3</v>
      </c>
      <c r="D7" s="9" t="s">
        <v>1</v>
      </c>
      <c r="E7" s="9" t="s">
        <v>4</v>
      </c>
      <c r="F7" s="6">
        <v>100</v>
      </c>
      <c r="G7" s="6">
        <v>25</v>
      </c>
      <c r="H7" s="6">
        <v>0</v>
      </c>
      <c r="I7" s="12">
        <f>H7/G7</f>
        <v>0</v>
      </c>
      <c r="J7"/>
      <c r="K7"/>
      <c r="L7"/>
      <c r="M7"/>
      <c r="N7"/>
      <c r="O7"/>
      <c r="P7"/>
    </row>
    <row r="8" spans="1:16" ht="14.4" customHeight="1" x14ac:dyDescent="0.3">
      <c r="B8" s="14"/>
      <c r="C8" s="14"/>
      <c r="D8" s="14"/>
      <c r="E8" s="14"/>
      <c r="F8" s="14"/>
      <c r="G8" s="14"/>
      <c r="H8" s="14"/>
      <c r="I8" s="14"/>
      <c r="J8"/>
      <c r="K8"/>
      <c r="L8"/>
      <c r="M8"/>
      <c r="N8"/>
      <c r="O8"/>
      <c r="P8"/>
    </row>
    <row r="9" spans="1:16" ht="127.5" customHeight="1" x14ac:dyDescent="0.3">
      <c r="B9" s="9" t="s">
        <v>45</v>
      </c>
      <c r="C9" s="9" t="s">
        <v>5</v>
      </c>
      <c r="D9" s="9" t="s">
        <v>1</v>
      </c>
      <c r="E9" s="9" t="s">
        <v>6</v>
      </c>
      <c r="F9" s="11">
        <v>4500000</v>
      </c>
      <c r="G9" s="11">
        <v>1050000</v>
      </c>
      <c r="H9" s="11">
        <v>302034</v>
      </c>
      <c r="I9" s="12">
        <f>H9/G9</f>
        <v>0.28765142857142856</v>
      </c>
      <c r="J9"/>
      <c r="K9"/>
      <c r="L9"/>
      <c r="M9"/>
      <c r="N9"/>
      <c r="O9"/>
      <c r="P9"/>
    </row>
    <row r="10" spans="1:16" ht="14.4" customHeight="1" x14ac:dyDescent="0.3">
      <c r="B10" s="14"/>
      <c r="C10" s="14"/>
      <c r="D10" s="14"/>
      <c r="E10" s="14"/>
      <c r="F10" s="14"/>
      <c r="G10" s="14"/>
      <c r="H10" s="14"/>
      <c r="I10" s="14"/>
      <c r="J10"/>
      <c r="K10"/>
      <c r="L10"/>
      <c r="M10"/>
      <c r="N10"/>
      <c r="O10"/>
      <c r="P10"/>
    </row>
    <row r="11" spans="1:16" ht="120.75" customHeight="1" x14ac:dyDescent="0.3">
      <c r="B11" s="9" t="s">
        <v>45</v>
      </c>
      <c r="C11" s="9" t="s">
        <v>7</v>
      </c>
      <c r="D11" s="9" t="s">
        <v>1</v>
      </c>
      <c r="E11" s="9" t="s">
        <v>8</v>
      </c>
      <c r="F11" s="11">
        <v>1078</v>
      </c>
      <c r="G11" s="11">
        <v>254</v>
      </c>
      <c r="H11" s="11">
        <v>248</v>
      </c>
      <c r="I11" s="12">
        <f>H11/G11</f>
        <v>0.97637795275590555</v>
      </c>
      <c r="J11"/>
      <c r="K11"/>
      <c r="L11"/>
      <c r="M11"/>
      <c r="N11"/>
      <c r="O11"/>
      <c r="P11"/>
    </row>
    <row r="12" spans="1:16" ht="14.4" customHeight="1" x14ac:dyDescent="0.3">
      <c r="B12" s="14"/>
      <c r="C12" s="14"/>
      <c r="D12" s="14"/>
      <c r="E12" s="14"/>
      <c r="F12" s="14"/>
      <c r="G12" s="14"/>
      <c r="H12" s="14"/>
      <c r="I12" s="14"/>
      <c r="J12"/>
      <c r="K12"/>
      <c r="L12"/>
      <c r="M12"/>
      <c r="N12"/>
      <c r="O12"/>
      <c r="P12"/>
    </row>
    <row r="13" spans="1:16" ht="100.8" customHeight="1" x14ac:dyDescent="0.3">
      <c r="B13" s="9" t="s">
        <v>45</v>
      </c>
      <c r="C13" s="9" t="s">
        <v>9</v>
      </c>
      <c r="D13" s="9" t="s">
        <v>1</v>
      </c>
      <c r="E13" s="9" t="s">
        <v>10</v>
      </c>
      <c r="F13" s="11">
        <v>194</v>
      </c>
      <c r="G13" s="11">
        <v>45</v>
      </c>
      <c r="H13" s="11">
        <v>18</v>
      </c>
      <c r="I13" s="12">
        <f>H13/G13</f>
        <v>0.4</v>
      </c>
      <c r="J13"/>
      <c r="K13"/>
      <c r="L13"/>
      <c r="M13"/>
      <c r="N13"/>
      <c r="O13"/>
      <c r="P13"/>
    </row>
    <row r="14" spans="1:16" ht="14.4" customHeight="1" x14ac:dyDescent="0.3">
      <c r="B14" s="14"/>
      <c r="C14" s="14"/>
      <c r="D14" s="14"/>
      <c r="E14" s="14"/>
      <c r="F14" s="14"/>
      <c r="G14" s="14"/>
      <c r="H14" s="14"/>
      <c r="I14" s="14"/>
      <c r="J14"/>
      <c r="K14"/>
      <c r="L14"/>
      <c r="M14"/>
      <c r="N14"/>
      <c r="O14"/>
      <c r="P14"/>
    </row>
    <row r="15" spans="1:16" ht="141.75" customHeight="1" x14ac:dyDescent="0.3">
      <c r="B15" s="9" t="s">
        <v>45</v>
      </c>
      <c r="C15" s="9" t="s">
        <v>11</v>
      </c>
      <c r="D15" s="9" t="s">
        <v>1</v>
      </c>
      <c r="E15" s="9" t="s">
        <v>12</v>
      </c>
      <c r="F15" s="11">
        <v>12931</v>
      </c>
      <c r="G15" s="11">
        <v>3000</v>
      </c>
      <c r="H15" s="11">
        <v>2265</v>
      </c>
      <c r="I15" s="12">
        <f>H15/G15</f>
        <v>0.755</v>
      </c>
      <c r="J15"/>
      <c r="K15"/>
      <c r="L15"/>
      <c r="M15"/>
      <c r="N15"/>
      <c r="O15"/>
      <c r="P15"/>
    </row>
    <row r="16" spans="1:16" x14ac:dyDescent="0.3">
      <c r="B16" s="14"/>
      <c r="C16" s="14"/>
      <c r="D16" s="14"/>
      <c r="E16" s="14"/>
      <c r="F16" s="14"/>
      <c r="G16" s="14"/>
      <c r="H16" s="14"/>
      <c r="I16" s="14"/>
      <c r="J16"/>
      <c r="K16"/>
      <c r="L16"/>
      <c r="M16"/>
      <c r="N16"/>
      <c r="O16"/>
      <c r="P16"/>
    </row>
    <row r="17" spans="2:16" ht="131.25" customHeight="1" x14ac:dyDescent="0.3">
      <c r="B17" s="7" t="s">
        <v>45</v>
      </c>
      <c r="C17" s="7" t="s">
        <v>13</v>
      </c>
      <c r="D17" s="6" t="s">
        <v>1</v>
      </c>
      <c r="E17" s="6" t="s">
        <v>49</v>
      </c>
      <c r="F17" s="11">
        <v>7758225</v>
      </c>
      <c r="G17" s="11">
        <v>1700000</v>
      </c>
      <c r="H17" s="11">
        <v>830841</v>
      </c>
      <c r="I17" s="12">
        <f>H17/G17</f>
        <v>0.48873</v>
      </c>
      <c r="J17"/>
      <c r="K17"/>
      <c r="L17"/>
      <c r="M17"/>
      <c r="N17"/>
      <c r="O17"/>
      <c r="P17"/>
    </row>
    <row r="18" spans="2:16" x14ac:dyDescent="0.3">
      <c r="B18" s="14"/>
      <c r="C18" s="14"/>
      <c r="D18" s="14"/>
      <c r="E18" s="14"/>
      <c r="F18" s="14"/>
      <c r="G18" s="14"/>
      <c r="H18" s="14"/>
      <c r="I18" s="14"/>
      <c r="J18"/>
      <c r="K18"/>
      <c r="L18"/>
      <c r="M18"/>
      <c r="N18"/>
      <c r="O18"/>
      <c r="P18"/>
    </row>
    <row r="19" spans="2:16" ht="140.25" customHeight="1" x14ac:dyDescent="0.3">
      <c r="B19" s="7" t="s">
        <v>45</v>
      </c>
      <c r="C19" s="7" t="s">
        <v>14</v>
      </c>
      <c r="D19" s="6" t="s">
        <v>1</v>
      </c>
      <c r="E19" s="6" t="s">
        <v>15</v>
      </c>
      <c r="F19" s="11">
        <v>175422</v>
      </c>
      <c r="G19" s="11">
        <v>40000</v>
      </c>
      <c r="H19" s="11">
        <v>22750</v>
      </c>
      <c r="I19" s="12">
        <f>H19/G19</f>
        <v>0.56874999999999998</v>
      </c>
      <c r="J19"/>
      <c r="K19"/>
      <c r="L19"/>
      <c r="M19"/>
      <c r="N19"/>
      <c r="O19"/>
      <c r="P19"/>
    </row>
    <row r="20" spans="2:16" x14ac:dyDescent="0.3">
      <c r="B20" s="14"/>
      <c r="C20" s="14"/>
      <c r="D20" s="14"/>
      <c r="E20" s="14"/>
      <c r="F20" s="14"/>
      <c r="G20" s="14"/>
      <c r="H20" s="14"/>
      <c r="I20" s="14"/>
      <c r="J20"/>
      <c r="K20"/>
      <c r="L20"/>
      <c r="M20"/>
      <c r="N20"/>
      <c r="O20"/>
      <c r="P20"/>
    </row>
    <row r="21" spans="2:16" ht="141" customHeight="1" x14ac:dyDescent="0.3">
      <c r="B21" s="7" t="s">
        <v>45</v>
      </c>
      <c r="C21" s="7" t="s">
        <v>16</v>
      </c>
      <c r="D21" s="6" t="s">
        <v>1</v>
      </c>
      <c r="E21" s="6" t="s">
        <v>50</v>
      </c>
      <c r="F21" s="11">
        <v>215722</v>
      </c>
      <c r="G21" s="11">
        <v>50722</v>
      </c>
      <c r="H21" s="11">
        <v>22716</v>
      </c>
      <c r="I21" s="12">
        <f>H21/G21</f>
        <v>0.44785300264185168</v>
      </c>
      <c r="J21"/>
      <c r="K21"/>
      <c r="L21"/>
      <c r="M21"/>
      <c r="N21"/>
      <c r="O21"/>
      <c r="P21"/>
    </row>
    <row r="22" spans="2:16" x14ac:dyDescent="0.3">
      <c r="B22" s="14"/>
      <c r="C22" s="14"/>
      <c r="D22" s="14"/>
      <c r="E22" s="14"/>
      <c r="F22" s="14"/>
      <c r="G22" s="14"/>
      <c r="H22" s="14"/>
      <c r="I22" s="14"/>
      <c r="J22"/>
      <c r="K22"/>
      <c r="L22"/>
      <c r="M22"/>
      <c r="N22"/>
      <c r="O22"/>
      <c r="P22"/>
    </row>
    <row r="23" spans="2:16" ht="147" customHeight="1" x14ac:dyDescent="0.3">
      <c r="B23" s="7" t="s">
        <v>45</v>
      </c>
      <c r="C23" s="7" t="s">
        <v>17</v>
      </c>
      <c r="D23" s="6" t="s">
        <v>1</v>
      </c>
      <c r="E23" s="6" t="s">
        <v>18</v>
      </c>
      <c r="F23" s="11">
        <v>4</v>
      </c>
      <c r="G23" s="11">
        <v>1</v>
      </c>
      <c r="H23" s="11">
        <v>1</v>
      </c>
      <c r="I23" s="12">
        <f>H23/G23</f>
        <v>1</v>
      </c>
      <c r="J23"/>
      <c r="K23"/>
      <c r="L23"/>
      <c r="M23"/>
      <c r="N23"/>
      <c r="O23"/>
      <c r="P23"/>
    </row>
    <row r="24" spans="2:16" x14ac:dyDescent="0.3">
      <c r="B24" s="14"/>
      <c r="C24" s="14"/>
      <c r="D24" s="14"/>
      <c r="E24" s="14"/>
      <c r="F24" s="14"/>
      <c r="G24" s="14"/>
      <c r="H24" s="14"/>
      <c r="I24" s="14"/>
      <c r="J24"/>
      <c r="K24"/>
      <c r="L24"/>
      <c r="M24"/>
      <c r="N24"/>
      <c r="O24"/>
      <c r="P24"/>
    </row>
    <row r="25" spans="2:16" ht="130.5" customHeight="1" x14ac:dyDescent="0.3">
      <c r="B25" s="7" t="s">
        <v>45</v>
      </c>
      <c r="C25" s="7" t="s">
        <v>19</v>
      </c>
      <c r="D25" s="6" t="s">
        <v>1</v>
      </c>
      <c r="E25" s="6" t="s">
        <v>20</v>
      </c>
      <c r="F25" s="11">
        <v>29309</v>
      </c>
      <c r="G25" s="11">
        <v>6309</v>
      </c>
      <c r="H25" s="11">
        <v>669</v>
      </c>
      <c r="I25" s="12">
        <f>H25/G25</f>
        <v>0.10603899191631003</v>
      </c>
      <c r="J25"/>
      <c r="K25"/>
      <c r="L25"/>
      <c r="M25"/>
      <c r="N25"/>
      <c r="O25"/>
      <c r="P25"/>
    </row>
    <row r="26" spans="2:16" x14ac:dyDescent="0.3">
      <c r="B26" s="14"/>
      <c r="C26" s="14"/>
      <c r="D26" s="14"/>
      <c r="E26" s="14"/>
      <c r="F26" s="14"/>
      <c r="G26" s="14"/>
      <c r="H26" s="14"/>
      <c r="I26" s="14"/>
      <c r="J26"/>
      <c r="K26"/>
      <c r="L26"/>
      <c r="M26"/>
      <c r="N26"/>
      <c r="O26"/>
      <c r="P26"/>
    </row>
    <row r="27" spans="2:16" ht="150" customHeight="1" x14ac:dyDescent="0.3">
      <c r="B27" s="7" t="s">
        <v>45</v>
      </c>
      <c r="C27" s="7" t="s">
        <v>21</v>
      </c>
      <c r="D27" s="6" t="s">
        <v>1</v>
      </c>
      <c r="E27" s="6" t="s">
        <v>51</v>
      </c>
      <c r="F27" s="11">
        <v>5603</v>
      </c>
      <c r="G27" s="11">
        <v>1300</v>
      </c>
      <c r="H27" s="11">
        <v>775</v>
      </c>
      <c r="I27" s="12">
        <f>H27/G27</f>
        <v>0.59615384615384615</v>
      </c>
      <c r="J27"/>
      <c r="K27"/>
      <c r="L27"/>
      <c r="M27"/>
      <c r="N27"/>
      <c r="O27"/>
      <c r="P27"/>
    </row>
    <row r="28" spans="2:16" x14ac:dyDescent="0.3">
      <c r="B28" s="14"/>
      <c r="C28" s="14"/>
      <c r="D28" s="14"/>
      <c r="E28" s="14"/>
      <c r="F28" s="14"/>
      <c r="G28" s="14"/>
      <c r="H28" s="14"/>
      <c r="I28" s="14"/>
      <c r="J28"/>
      <c r="K28"/>
      <c r="L28"/>
      <c r="M28"/>
      <c r="N28"/>
      <c r="O28"/>
      <c r="P28"/>
    </row>
    <row r="29" spans="2:16" ht="86.4" x14ac:dyDescent="0.3">
      <c r="B29" s="7" t="s">
        <v>52</v>
      </c>
      <c r="C29" s="7" t="s">
        <v>22</v>
      </c>
      <c r="D29" s="6" t="s">
        <v>1</v>
      </c>
      <c r="E29" s="6" t="s">
        <v>23</v>
      </c>
      <c r="F29" s="11">
        <v>4</v>
      </c>
      <c r="G29" s="11">
        <v>4</v>
      </c>
      <c r="H29" s="11">
        <v>4</v>
      </c>
      <c r="I29" s="12">
        <f>H29/G29</f>
        <v>1</v>
      </c>
      <c r="J29"/>
      <c r="K29"/>
      <c r="L29"/>
      <c r="M29"/>
      <c r="N29"/>
      <c r="O29"/>
      <c r="P29"/>
    </row>
    <row r="30" spans="2:16" x14ac:dyDescent="0.3">
      <c r="B30" s="14"/>
      <c r="C30" s="14"/>
      <c r="D30" s="14"/>
      <c r="E30" s="14"/>
      <c r="F30" s="14"/>
      <c r="G30" s="14"/>
      <c r="H30" s="14"/>
      <c r="I30" s="14"/>
      <c r="J30"/>
      <c r="K30"/>
      <c r="L30"/>
      <c r="M30"/>
      <c r="N30"/>
      <c r="O30"/>
      <c r="P30"/>
    </row>
    <row r="31" spans="2:16" ht="142.5" customHeight="1" x14ac:dyDescent="0.3">
      <c r="B31" s="7" t="s">
        <v>45</v>
      </c>
      <c r="C31" s="7" t="s">
        <v>24</v>
      </c>
      <c r="D31" s="6" t="s">
        <v>1</v>
      </c>
      <c r="E31" s="6" t="s">
        <v>25</v>
      </c>
      <c r="F31" s="11">
        <v>208</v>
      </c>
      <c r="G31" s="11">
        <v>52</v>
      </c>
      <c r="H31" s="11">
        <v>32</v>
      </c>
      <c r="I31" s="12">
        <f>H31/G31</f>
        <v>0.61538461538461542</v>
      </c>
      <c r="J31"/>
      <c r="K31"/>
      <c r="L31"/>
      <c r="M31"/>
      <c r="N31"/>
      <c r="O31"/>
      <c r="P31"/>
    </row>
    <row r="32" spans="2:16" x14ac:dyDescent="0.3">
      <c r="B32" s="14"/>
      <c r="C32" s="14"/>
      <c r="D32" s="14"/>
      <c r="E32" s="14"/>
      <c r="F32" s="14"/>
      <c r="G32" s="14"/>
      <c r="H32" s="14"/>
      <c r="I32" s="14"/>
      <c r="J32"/>
      <c r="K32"/>
      <c r="L32"/>
      <c r="M32"/>
      <c r="N32"/>
      <c r="O32"/>
      <c r="P32"/>
    </row>
    <row r="33" spans="2:17" ht="133.5" customHeight="1" x14ac:dyDescent="0.3">
      <c r="B33" s="7" t="s">
        <v>45</v>
      </c>
      <c r="C33" s="7" t="s">
        <v>26</v>
      </c>
      <c r="D33" s="6" t="s">
        <v>1</v>
      </c>
      <c r="E33" s="6" t="s">
        <v>27</v>
      </c>
      <c r="F33" s="11">
        <v>160</v>
      </c>
      <c r="G33" s="11">
        <v>40</v>
      </c>
      <c r="H33" s="11">
        <v>0</v>
      </c>
      <c r="I33" s="12">
        <f>H33/G33</f>
        <v>0</v>
      </c>
      <c r="J33"/>
      <c r="K33"/>
      <c r="L33"/>
      <c r="M33"/>
      <c r="N33"/>
      <c r="O33"/>
      <c r="P33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/>
      <c r="K34"/>
      <c r="L34"/>
      <c r="M34"/>
      <c r="N34"/>
      <c r="O34"/>
      <c r="P34"/>
    </row>
    <row r="35" spans="2:17" ht="105" customHeight="1" x14ac:dyDescent="0.3">
      <c r="B35" s="7" t="s">
        <v>53</v>
      </c>
      <c r="C35" s="8" t="s">
        <v>28</v>
      </c>
      <c r="D35" s="6" t="s">
        <v>1</v>
      </c>
      <c r="E35" s="6" t="s">
        <v>29</v>
      </c>
      <c r="F35" s="11">
        <v>32</v>
      </c>
      <c r="G35" s="11">
        <v>8</v>
      </c>
      <c r="H35" s="11">
        <v>0</v>
      </c>
      <c r="I35" s="12">
        <f>H35/G35</f>
        <v>0</v>
      </c>
      <c r="J35"/>
      <c r="K35"/>
      <c r="L35"/>
      <c r="M35"/>
      <c r="N35"/>
      <c r="O35"/>
      <c r="P35"/>
      <c r="Q35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/>
      <c r="K36"/>
      <c r="L36"/>
      <c r="M36"/>
      <c r="N36"/>
      <c r="O36"/>
      <c r="P36"/>
      <c r="Q36"/>
    </row>
    <row r="37" spans="2:17" ht="116.25" customHeight="1" x14ac:dyDescent="0.3">
      <c r="B37" s="7" t="s">
        <v>45</v>
      </c>
      <c r="C37" s="8" t="s">
        <v>30</v>
      </c>
      <c r="D37" s="6" t="s">
        <v>1</v>
      </c>
      <c r="E37" s="6" t="s">
        <v>31</v>
      </c>
      <c r="F37" s="11">
        <v>258</v>
      </c>
      <c r="G37" s="11">
        <v>60</v>
      </c>
      <c r="H37" s="11">
        <v>28</v>
      </c>
      <c r="I37" s="12">
        <f>H37/G37</f>
        <v>0.46666666666666667</v>
      </c>
      <c r="J37"/>
      <c r="K37"/>
      <c r="L37"/>
      <c r="M37"/>
      <c r="N37"/>
      <c r="O37"/>
      <c r="P37"/>
      <c r="Q37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/>
      <c r="K38"/>
      <c r="L38"/>
      <c r="M38"/>
      <c r="N38"/>
      <c r="O38"/>
      <c r="P38"/>
      <c r="Q38"/>
    </row>
    <row r="39" spans="2:17" ht="127.5" customHeight="1" x14ac:dyDescent="0.3">
      <c r="B39" s="7" t="s">
        <v>45</v>
      </c>
      <c r="C39" s="8" t="s">
        <v>32</v>
      </c>
      <c r="D39" s="6" t="s">
        <v>1</v>
      </c>
      <c r="E39" s="6" t="s">
        <v>33</v>
      </c>
      <c r="F39" s="11">
        <v>8</v>
      </c>
      <c r="G39" s="11">
        <v>8</v>
      </c>
      <c r="H39" s="11">
        <v>8</v>
      </c>
      <c r="I39" s="12">
        <f>H39/G39</f>
        <v>1</v>
      </c>
      <c r="J39"/>
      <c r="K39"/>
      <c r="L39"/>
      <c r="M39"/>
      <c r="N39"/>
      <c r="O39"/>
      <c r="P39"/>
      <c r="Q39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/>
      <c r="K40"/>
      <c r="L40"/>
      <c r="M40"/>
      <c r="N40"/>
      <c r="O40"/>
      <c r="P40"/>
      <c r="Q40"/>
    </row>
    <row r="41" spans="2:17" ht="120" customHeight="1" x14ac:dyDescent="0.3">
      <c r="B41" s="7" t="s">
        <v>45</v>
      </c>
      <c r="C41" s="7" t="s">
        <v>54</v>
      </c>
      <c r="D41" s="6" t="s">
        <v>1</v>
      </c>
      <c r="E41" s="6" t="s">
        <v>34</v>
      </c>
      <c r="F41" s="11">
        <v>19395</v>
      </c>
      <c r="G41" s="11">
        <v>4500</v>
      </c>
      <c r="H41" s="11">
        <v>6795</v>
      </c>
      <c r="I41" s="12">
        <f>H41/G41</f>
        <v>1.51</v>
      </c>
      <c r="J41"/>
      <c r="K41"/>
      <c r="L41"/>
      <c r="M41"/>
      <c r="N41"/>
      <c r="O41"/>
      <c r="P41"/>
      <c r="Q41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/>
      <c r="K42"/>
      <c r="L42"/>
      <c r="M42"/>
      <c r="N42"/>
      <c r="O42"/>
      <c r="P42"/>
      <c r="Q42"/>
    </row>
    <row r="43" spans="2:17" ht="147.75" customHeight="1" x14ac:dyDescent="0.3">
      <c r="B43" s="7" t="s">
        <v>45</v>
      </c>
      <c r="C43" s="9" t="s">
        <v>35</v>
      </c>
      <c r="D43" s="6" t="s">
        <v>1</v>
      </c>
      <c r="E43" s="6" t="s">
        <v>36</v>
      </c>
      <c r="F43" s="11">
        <v>80</v>
      </c>
      <c r="G43" s="11">
        <v>0</v>
      </c>
      <c r="H43" s="11">
        <v>0</v>
      </c>
      <c r="I43" s="12">
        <v>0</v>
      </c>
      <c r="J43"/>
      <c r="K43"/>
      <c r="L43"/>
      <c r="M43"/>
      <c r="N43"/>
      <c r="O43"/>
      <c r="P43"/>
      <c r="Q43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/>
      <c r="K44"/>
      <c r="L44"/>
      <c r="M44"/>
      <c r="N44"/>
      <c r="O44"/>
      <c r="P44"/>
      <c r="Q44"/>
    </row>
    <row r="45" spans="2:17" ht="114.75" customHeight="1" x14ac:dyDescent="0.3">
      <c r="B45" s="7" t="s">
        <v>53</v>
      </c>
      <c r="C45" s="9" t="s">
        <v>37</v>
      </c>
      <c r="D45" s="6" t="s">
        <v>1</v>
      </c>
      <c r="E45" s="6" t="s">
        <v>38</v>
      </c>
      <c r="F45" s="11">
        <v>32</v>
      </c>
      <c r="G45" s="11">
        <v>8</v>
      </c>
      <c r="H45" s="11">
        <v>0</v>
      </c>
      <c r="I45" s="12">
        <f>H45/G45</f>
        <v>0</v>
      </c>
      <c r="J45"/>
      <c r="K45"/>
      <c r="L45"/>
      <c r="M45"/>
      <c r="N45"/>
      <c r="O45"/>
      <c r="P45"/>
      <c r="Q45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/>
      <c r="K46"/>
      <c r="L46"/>
      <c r="M46"/>
      <c r="N46"/>
      <c r="O46"/>
      <c r="P46"/>
      <c r="Q46"/>
    </row>
    <row r="47" spans="2:17" ht="96" customHeight="1" x14ac:dyDescent="0.3">
      <c r="B47" s="7" t="s">
        <v>53</v>
      </c>
      <c r="C47" s="9" t="s">
        <v>39</v>
      </c>
      <c r="D47" s="6" t="s">
        <v>1</v>
      </c>
      <c r="E47" s="6" t="s">
        <v>40</v>
      </c>
      <c r="F47" s="11">
        <v>4</v>
      </c>
      <c r="G47" s="11">
        <v>0</v>
      </c>
      <c r="H47" s="11">
        <v>0</v>
      </c>
      <c r="I47" s="12">
        <v>0</v>
      </c>
      <c r="J47"/>
      <c r="K47"/>
      <c r="L47"/>
      <c r="M47"/>
      <c r="N47"/>
      <c r="O47"/>
      <c r="P47"/>
      <c r="Q47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/>
      <c r="K48"/>
      <c r="L48"/>
      <c r="M48"/>
      <c r="N48"/>
      <c r="O48"/>
      <c r="P48"/>
      <c r="Q48"/>
    </row>
    <row r="49" spans="1:17" ht="136.5" customHeight="1" x14ac:dyDescent="0.3">
      <c r="B49" s="7" t="s">
        <v>45</v>
      </c>
      <c r="C49" s="9" t="s">
        <v>41</v>
      </c>
      <c r="D49" s="6" t="s">
        <v>1</v>
      </c>
      <c r="E49" s="6" t="s">
        <v>55</v>
      </c>
      <c r="F49" s="11">
        <v>1078</v>
      </c>
      <c r="G49" s="11">
        <v>250</v>
      </c>
      <c r="H49" s="11">
        <v>0</v>
      </c>
      <c r="I49" s="12">
        <f>H49/G49</f>
        <v>0</v>
      </c>
      <c r="J49"/>
      <c r="K49"/>
      <c r="L49"/>
      <c r="M49"/>
      <c r="N49"/>
      <c r="O49"/>
      <c r="P49"/>
      <c r="Q49"/>
    </row>
    <row r="50" spans="1:17" x14ac:dyDescent="0.3">
      <c r="B50" s="14"/>
      <c r="C50" s="14"/>
      <c r="D50" s="14"/>
      <c r="E50" s="14"/>
      <c r="F50" s="14"/>
      <c r="G50" s="14"/>
      <c r="H50" s="14"/>
      <c r="I50" s="14"/>
      <c r="J50"/>
      <c r="K50"/>
      <c r="L50"/>
      <c r="M50"/>
      <c r="N50"/>
      <c r="O50"/>
      <c r="P50"/>
      <c r="Q50"/>
    </row>
    <row r="51" spans="1:17" ht="130.5" customHeight="1" x14ac:dyDescent="0.3">
      <c r="B51" s="7" t="s">
        <v>45</v>
      </c>
      <c r="C51" s="9" t="s">
        <v>42</v>
      </c>
      <c r="D51" s="6" t="s">
        <v>1</v>
      </c>
      <c r="E51" s="6" t="s">
        <v>56</v>
      </c>
      <c r="F51" s="11">
        <v>600</v>
      </c>
      <c r="G51" s="11">
        <v>150</v>
      </c>
      <c r="H51" s="11">
        <v>130</v>
      </c>
      <c r="I51" s="12">
        <f>H51/G51</f>
        <v>0.8666666666666667</v>
      </c>
      <c r="J51"/>
      <c r="K51"/>
      <c r="L51"/>
      <c r="M51"/>
      <c r="N51"/>
      <c r="O51"/>
      <c r="P51"/>
      <c r="Q51"/>
    </row>
    <row r="52" spans="1:17" x14ac:dyDescent="0.3">
      <c r="B52" s="14"/>
      <c r="C52" s="14"/>
      <c r="D52" s="14"/>
      <c r="E52" s="14"/>
      <c r="F52" s="14"/>
      <c r="G52" s="14"/>
      <c r="H52" s="14"/>
      <c r="I52" s="14"/>
      <c r="J52"/>
      <c r="K52"/>
      <c r="L52"/>
      <c r="M52"/>
      <c r="N52"/>
      <c r="O52"/>
      <c r="P52"/>
      <c r="Q52"/>
    </row>
    <row r="53" spans="1:17" x14ac:dyDescent="0.3"/>
    <row r="54" spans="1:17" hidden="1" x14ac:dyDescent="0.3">
      <c r="A54" s="5"/>
    </row>
    <row r="55" spans="1:17" hidden="1" x14ac:dyDescent="0.3">
      <c r="A55" s="5"/>
    </row>
    <row r="56" spans="1:17" hidden="1" x14ac:dyDescent="0.3">
      <c r="A56" s="5"/>
    </row>
    <row r="57" spans="1:17" hidden="1" x14ac:dyDescent="0.3">
      <c r="A57" s="5"/>
    </row>
    <row r="58" spans="1:17" hidden="1" x14ac:dyDescent="0.3">
      <c r="A58" s="5"/>
    </row>
    <row r="59" spans="1:17" hidden="1" x14ac:dyDescent="0.3">
      <c r="A59" s="5"/>
    </row>
    <row r="60" spans="1:17" hidden="1" x14ac:dyDescent="0.3">
      <c r="A60" s="5"/>
    </row>
    <row r="61" spans="1:17" hidden="1" x14ac:dyDescent="0.3">
      <c r="A61" s="5"/>
    </row>
    <row r="62" spans="1:17" hidden="1" x14ac:dyDescent="0.3">
      <c r="A62" s="5"/>
    </row>
    <row r="63" spans="1:17" hidden="1" x14ac:dyDescent="0.3">
      <c r="A63" s="5"/>
    </row>
    <row r="64" spans="1:17" hidden="1" x14ac:dyDescent="0.3">
      <c r="A64" s="5"/>
    </row>
    <row r="65" spans="1:1" hidden="1" x14ac:dyDescent="0.3">
      <c r="A65" s="5"/>
    </row>
    <row r="66" spans="1:1" hidden="1" x14ac:dyDescent="0.3">
      <c r="A66" s="5"/>
    </row>
    <row r="67" spans="1:1" hidden="1" x14ac:dyDescent="0.3">
      <c r="A67" s="5"/>
    </row>
    <row r="68" spans="1:1" hidden="1" x14ac:dyDescent="0.3">
      <c r="A68" s="5"/>
    </row>
    <row r="69" spans="1:1" hidden="1" x14ac:dyDescent="0.3">
      <c r="A69" s="5"/>
    </row>
    <row r="70" spans="1:1" hidden="1" x14ac:dyDescent="0.3">
      <c r="A70" s="5"/>
    </row>
    <row r="71" spans="1:1" hidden="1" x14ac:dyDescent="0.3">
      <c r="A71" s="5"/>
    </row>
    <row r="72" spans="1:1" hidden="1" x14ac:dyDescent="0.3">
      <c r="A72" s="5"/>
    </row>
    <row r="73" spans="1:1" hidden="1" x14ac:dyDescent="0.3">
      <c r="A73" s="5"/>
    </row>
    <row r="74" spans="1:1" hidden="1" x14ac:dyDescent="0.3">
      <c r="A74" s="5"/>
    </row>
    <row r="75" spans="1:1" hidden="1" x14ac:dyDescent="0.3">
      <c r="A75" s="5"/>
    </row>
    <row r="76" spans="1:1" hidden="1" x14ac:dyDescent="0.3">
      <c r="A76" s="5"/>
    </row>
    <row r="77" spans="1:1" hidden="1" x14ac:dyDescent="0.3">
      <c r="A77" s="5"/>
    </row>
    <row r="78" spans="1:1" hidden="1" x14ac:dyDescent="0.3">
      <c r="A78" s="5"/>
    </row>
  </sheetData>
  <mergeCells count="33">
    <mergeCell ref="B30:I30"/>
    <mergeCell ref="B28:I28"/>
    <mergeCell ref="B16:I16"/>
    <mergeCell ref="B6:I6"/>
    <mergeCell ref="B8:I8"/>
    <mergeCell ref="B10:I10"/>
    <mergeCell ref="B12:I12"/>
    <mergeCell ref="B14:I14"/>
    <mergeCell ref="B26:I26"/>
    <mergeCell ref="B24:I24"/>
    <mergeCell ref="B42:I42"/>
    <mergeCell ref="B40:I40"/>
    <mergeCell ref="B36:I36"/>
    <mergeCell ref="B34:I34"/>
    <mergeCell ref="B32:I32"/>
    <mergeCell ref="B38:I38"/>
    <mergeCell ref="B52:I52"/>
    <mergeCell ref="B50:I50"/>
    <mergeCell ref="B48:I48"/>
    <mergeCell ref="B46:I46"/>
    <mergeCell ref="B44:I44"/>
    <mergeCell ref="D1:E1"/>
    <mergeCell ref="B3:B4"/>
    <mergeCell ref="C3:C4"/>
    <mergeCell ref="D3:D4"/>
    <mergeCell ref="E3:E4"/>
    <mergeCell ref="F3:F4"/>
    <mergeCell ref="B18:I18"/>
    <mergeCell ref="B20:I20"/>
    <mergeCell ref="B22:I22"/>
    <mergeCell ref="G3:G4"/>
    <mergeCell ref="H3:H4"/>
    <mergeCell ref="I3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9"/>
  <sheetViews>
    <sheetView showGridLines="0" zoomScale="80" zoomScaleNormal="80" workbookViewId="0">
      <selection activeCell="E5" sqref="E5"/>
    </sheetView>
  </sheetViews>
  <sheetFormatPr baseColWidth="10" defaultColWidth="0" defaultRowHeight="0" customHeight="1" zeroHeight="1" x14ac:dyDescent="0.3"/>
  <cols>
    <col min="1" max="1" width="4.88671875" style="3" customWidth="1"/>
    <col min="2" max="3" width="23" style="3" customWidth="1"/>
    <col min="4" max="4" width="12.33203125" style="3" customWidth="1"/>
    <col min="5" max="5" width="37.88671875" style="3" customWidth="1"/>
    <col min="6" max="6" width="12.33203125" style="3" customWidth="1"/>
    <col min="7" max="7" width="24.109375" style="3" customWidth="1"/>
    <col min="8" max="8" width="17.88671875" style="3" customWidth="1"/>
    <col min="9" max="9" width="26.77734375" style="3" customWidth="1"/>
    <col min="10" max="10" width="4.44140625" style="3" customWidth="1"/>
    <col min="11" max="12" width="19.109375" style="3" hidden="1" customWidth="1"/>
    <col min="13" max="13" width="10.88671875" style="3" hidden="1" customWidth="1"/>
    <col min="14" max="16" width="19.109375" style="3" hidden="1" customWidth="1"/>
    <col min="17" max="17" width="10.88671875" style="3" hidden="1" customWidth="1"/>
    <col min="18" max="18" width="0" style="3" hidden="1" customWidth="1"/>
    <col min="19" max="19" width="10.88671875" style="3" hidden="1" customWidth="1"/>
    <col min="20" max="20" width="0" style="3" hidden="1" customWidth="1"/>
    <col min="21" max="21" width="19.109375" style="3" hidden="1" customWidth="1"/>
    <col min="22" max="22" width="10.88671875" style="3" hidden="1" customWidth="1"/>
    <col min="23" max="23" width="0" style="3" hidden="1" customWidth="1"/>
    <col min="24" max="24" width="10.88671875" style="3" hidden="1" customWidth="1"/>
    <col min="25" max="39" width="0" style="3" hidden="1" customWidth="1"/>
    <col min="40" max="16384" width="10.88671875" style="3" hidden="1"/>
  </cols>
  <sheetData>
    <row r="1" spans="1:16" s="1" customFormat="1" ht="75" customHeight="1" x14ac:dyDescent="0.3">
      <c r="D1" s="15"/>
      <c r="E1" s="15"/>
    </row>
    <row r="2" spans="1:16" ht="14.4" hidden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 s="2"/>
    </row>
    <row r="3" spans="1:16" s="4" customFormat="1" ht="15" customHeight="1" x14ac:dyDescent="0.3">
      <c r="B3" s="13" t="s">
        <v>44</v>
      </c>
      <c r="C3" s="13" t="s">
        <v>47</v>
      </c>
      <c r="D3" s="13" t="s">
        <v>43</v>
      </c>
      <c r="E3" s="13" t="s">
        <v>46</v>
      </c>
      <c r="F3" s="13" t="s">
        <v>113</v>
      </c>
      <c r="G3" s="13" t="s">
        <v>48</v>
      </c>
      <c r="H3" s="16" t="s">
        <v>116</v>
      </c>
      <c r="I3" s="13" t="s">
        <v>117</v>
      </c>
      <c r="J3"/>
      <c r="K3"/>
      <c r="L3"/>
      <c r="M3"/>
      <c r="N3"/>
      <c r="O3"/>
      <c r="P3"/>
    </row>
    <row r="4" spans="1:16" ht="44.25" customHeight="1" x14ac:dyDescent="0.3">
      <c r="B4" s="13"/>
      <c r="C4" s="13"/>
      <c r="D4" s="13"/>
      <c r="E4" s="13"/>
      <c r="F4" s="13"/>
      <c r="G4" s="13"/>
      <c r="H4" s="17"/>
      <c r="I4" s="13"/>
      <c r="J4"/>
      <c r="K4"/>
      <c r="L4"/>
      <c r="M4"/>
      <c r="N4"/>
      <c r="O4"/>
      <c r="P4"/>
    </row>
    <row r="5" spans="1:16" ht="130.5" customHeight="1" x14ac:dyDescent="0.3">
      <c r="B5" s="9" t="s">
        <v>45</v>
      </c>
      <c r="C5" s="9" t="s">
        <v>57</v>
      </c>
      <c r="D5" s="6" t="s">
        <v>1</v>
      </c>
      <c r="E5" s="6" t="s">
        <v>58</v>
      </c>
      <c r="F5" s="11">
        <v>12000</v>
      </c>
      <c r="G5" s="11">
        <v>3000</v>
      </c>
      <c r="H5" s="11">
        <v>1381</v>
      </c>
      <c r="I5" s="12">
        <f>H5/G5</f>
        <v>0.46033333333333332</v>
      </c>
      <c r="J5"/>
      <c r="K5"/>
      <c r="L5"/>
      <c r="M5"/>
      <c r="N5"/>
      <c r="O5"/>
      <c r="P5"/>
    </row>
    <row r="6" spans="1:16" ht="14.4" x14ac:dyDescent="0.3">
      <c r="B6" s="14"/>
      <c r="C6" s="14"/>
      <c r="D6" s="14"/>
      <c r="E6" s="14"/>
      <c r="F6" s="14"/>
      <c r="G6" s="14"/>
      <c r="H6" s="14"/>
      <c r="I6" s="14"/>
      <c r="J6"/>
      <c r="K6"/>
      <c r="L6"/>
      <c r="M6"/>
      <c r="N6"/>
      <c r="O6"/>
      <c r="P6"/>
    </row>
    <row r="7" spans="1:16" ht="139.5" customHeight="1" x14ac:dyDescent="0.3">
      <c r="B7" s="7" t="s">
        <v>45</v>
      </c>
      <c r="C7" s="9" t="s">
        <v>59</v>
      </c>
      <c r="D7" s="6" t="s">
        <v>1</v>
      </c>
      <c r="E7" s="6" t="s">
        <v>60</v>
      </c>
      <c r="F7" s="11">
        <v>600</v>
      </c>
      <c r="G7" s="11">
        <v>150</v>
      </c>
      <c r="H7" s="11">
        <v>70</v>
      </c>
      <c r="I7" s="12">
        <f>H7/G7</f>
        <v>0.46666666666666667</v>
      </c>
      <c r="J7"/>
      <c r="K7"/>
      <c r="L7"/>
      <c r="M7"/>
      <c r="N7"/>
      <c r="O7"/>
      <c r="P7"/>
    </row>
    <row r="8" spans="1:16" ht="14.4" x14ac:dyDescent="0.3">
      <c r="B8" s="14"/>
      <c r="C8" s="14"/>
      <c r="D8" s="14"/>
      <c r="E8" s="14"/>
      <c r="F8" s="14"/>
      <c r="G8" s="14"/>
      <c r="H8" s="14"/>
      <c r="I8" s="14"/>
      <c r="J8"/>
      <c r="K8"/>
      <c r="L8"/>
      <c r="M8"/>
      <c r="N8"/>
      <c r="O8"/>
      <c r="P8"/>
    </row>
    <row r="9" spans="1:16" ht="127.5" customHeight="1" x14ac:dyDescent="0.3">
      <c r="B9" s="7" t="s">
        <v>45</v>
      </c>
      <c r="C9" s="9" t="s">
        <v>61</v>
      </c>
      <c r="D9" s="6" t="s">
        <v>1</v>
      </c>
      <c r="E9" s="6" t="s">
        <v>62</v>
      </c>
      <c r="F9" s="11">
        <v>517215</v>
      </c>
      <c r="G9" s="11">
        <v>120000</v>
      </c>
      <c r="H9" s="11">
        <v>58407</v>
      </c>
      <c r="I9" s="12">
        <f>H9/G9</f>
        <v>0.48672500000000002</v>
      </c>
      <c r="J9"/>
      <c r="K9"/>
      <c r="L9"/>
      <c r="M9"/>
      <c r="N9"/>
      <c r="O9"/>
      <c r="P9"/>
    </row>
    <row r="10" spans="1:16" ht="14.4" x14ac:dyDescent="0.3">
      <c r="B10" s="14"/>
      <c r="C10" s="14"/>
      <c r="D10" s="14"/>
      <c r="E10" s="14"/>
      <c r="F10" s="14"/>
      <c r="G10" s="14"/>
      <c r="H10" s="14"/>
      <c r="I10" s="14"/>
      <c r="J10"/>
      <c r="K10"/>
      <c r="L10"/>
      <c r="M10"/>
      <c r="N10"/>
      <c r="O10"/>
      <c r="P10"/>
    </row>
    <row r="11" spans="1:16" ht="120.75" customHeight="1" x14ac:dyDescent="0.3">
      <c r="B11" s="7" t="s">
        <v>45</v>
      </c>
      <c r="C11" s="7" t="s">
        <v>63</v>
      </c>
      <c r="D11" s="6" t="s">
        <v>1</v>
      </c>
      <c r="E11" s="6" t="s">
        <v>64</v>
      </c>
      <c r="F11" s="11">
        <v>388</v>
      </c>
      <c r="G11" s="11">
        <v>90</v>
      </c>
      <c r="H11" s="11">
        <v>3</v>
      </c>
      <c r="I11" s="12">
        <f>H11/G11</f>
        <v>3.3333333333333333E-2</v>
      </c>
      <c r="J11"/>
      <c r="K11"/>
      <c r="L11"/>
      <c r="M11"/>
      <c r="N11"/>
      <c r="O11"/>
      <c r="P11"/>
    </row>
    <row r="12" spans="1:16" ht="14.4" x14ac:dyDescent="0.3">
      <c r="B12" s="14"/>
      <c r="C12" s="14"/>
      <c r="D12" s="14"/>
      <c r="E12" s="14"/>
      <c r="F12" s="14"/>
      <c r="G12" s="14"/>
      <c r="H12" s="14"/>
      <c r="I12" s="14"/>
      <c r="J12"/>
      <c r="K12"/>
      <c r="L12"/>
      <c r="M12"/>
      <c r="N12"/>
      <c r="O12"/>
      <c r="P12"/>
    </row>
    <row r="13" spans="1:16" ht="100.8" x14ac:dyDescent="0.3">
      <c r="B13" s="7" t="s">
        <v>45</v>
      </c>
      <c r="C13" s="7" t="s">
        <v>65</v>
      </c>
      <c r="D13" s="6" t="s">
        <v>1</v>
      </c>
      <c r="E13" s="6" t="s">
        <v>6</v>
      </c>
      <c r="F13" s="11">
        <v>2200000</v>
      </c>
      <c r="G13" s="11">
        <v>500000</v>
      </c>
      <c r="H13" s="11">
        <v>322964</v>
      </c>
      <c r="I13" s="12">
        <f>H13/G13</f>
        <v>0.64592799999999995</v>
      </c>
      <c r="J13"/>
      <c r="K13"/>
      <c r="L13"/>
      <c r="M13"/>
      <c r="N13"/>
      <c r="O13"/>
      <c r="P13"/>
    </row>
    <row r="14" spans="1:16" ht="14.4" x14ac:dyDescent="0.3">
      <c r="B14" s="14"/>
      <c r="C14" s="14"/>
      <c r="D14" s="14"/>
      <c r="E14" s="14"/>
      <c r="F14" s="14"/>
      <c r="G14" s="14"/>
      <c r="H14" s="14"/>
      <c r="I14" s="14"/>
      <c r="J14"/>
      <c r="K14"/>
      <c r="L14"/>
      <c r="M14"/>
      <c r="N14"/>
      <c r="O14"/>
      <c r="P14"/>
    </row>
    <row r="15" spans="1:16" ht="141.75" customHeight="1" x14ac:dyDescent="0.3">
      <c r="B15" s="7" t="s">
        <v>45</v>
      </c>
      <c r="C15" s="7" t="s">
        <v>66</v>
      </c>
      <c r="D15" s="6" t="s">
        <v>1</v>
      </c>
      <c r="E15" s="6" t="s">
        <v>68</v>
      </c>
      <c r="F15" s="11">
        <v>165940</v>
      </c>
      <c r="G15" s="11">
        <v>38500</v>
      </c>
      <c r="H15" s="11">
        <v>18616</v>
      </c>
      <c r="I15" s="12">
        <f>H15/G15</f>
        <v>0.48353246753246754</v>
      </c>
      <c r="J15"/>
      <c r="K15"/>
      <c r="L15"/>
      <c r="M15"/>
      <c r="N15"/>
      <c r="O15"/>
      <c r="P15"/>
    </row>
    <row r="16" spans="1:16" ht="14.4" x14ac:dyDescent="0.3">
      <c r="B16" s="14"/>
      <c r="C16" s="14"/>
      <c r="D16" s="14"/>
      <c r="E16" s="14"/>
      <c r="F16" s="14"/>
      <c r="G16" s="14"/>
      <c r="H16" s="14"/>
      <c r="I16" s="14"/>
      <c r="J16"/>
      <c r="K16"/>
      <c r="L16"/>
      <c r="M16"/>
      <c r="N16"/>
      <c r="O16"/>
      <c r="P16"/>
    </row>
    <row r="17" spans="2:16" ht="131.25" customHeight="1" x14ac:dyDescent="0.3">
      <c r="B17" s="7" t="s">
        <v>45</v>
      </c>
      <c r="C17" s="7" t="s">
        <v>67</v>
      </c>
      <c r="D17" s="6" t="s">
        <v>1</v>
      </c>
      <c r="E17" s="6" t="s">
        <v>69</v>
      </c>
      <c r="F17" s="11">
        <v>720653</v>
      </c>
      <c r="G17" s="11">
        <v>167200</v>
      </c>
      <c r="H17" s="11">
        <v>98219</v>
      </c>
      <c r="I17" s="12">
        <f>H17/G17</f>
        <v>0.58743421052631584</v>
      </c>
      <c r="J17"/>
      <c r="K17"/>
      <c r="L17"/>
      <c r="M17"/>
      <c r="N17"/>
      <c r="O17"/>
      <c r="P17"/>
    </row>
    <row r="18" spans="2:16" ht="14.4" x14ac:dyDescent="0.3">
      <c r="B18" s="14"/>
      <c r="C18" s="14"/>
      <c r="D18" s="14"/>
      <c r="E18" s="14"/>
      <c r="F18" s="14"/>
      <c r="G18" s="14"/>
      <c r="H18" s="14"/>
      <c r="I18" s="14"/>
      <c r="J18"/>
      <c r="K18"/>
      <c r="L18"/>
      <c r="M18"/>
      <c r="N18"/>
      <c r="O18"/>
      <c r="P18"/>
    </row>
    <row r="19" spans="2:16" ht="140.25" customHeight="1" x14ac:dyDescent="0.3">
      <c r="B19" s="7" t="s">
        <v>45</v>
      </c>
      <c r="C19" s="7" t="s">
        <v>70</v>
      </c>
      <c r="D19" s="6" t="s">
        <v>1</v>
      </c>
      <c r="E19" s="6" t="s">
        <v>18</v>
      </c>
      <c r="F19" s="11">
        <v>4</v>
      </c>
      <c r="G19" s="11">
        <v>1</v>
      </c>
      <c r="H19" s="11">
        <v>1</v>
      </c>
      <c r="I19" s="12">
        <f>H19/G19</f>
        <v>1</v>
      </c>
      <c r="J19"/>
      <c r="K19"/>
      <c r="L19"/>
      <c r="M19"/>
      <c r="N19"/>
      <c r="O19"/>
      <c r="P19"/>
    </row>
    <row r="20" spans="2:16" ht="14.4" x14ac:dyDescent="0.3">
      <c r="B20" s="14"/>
      <c r="C20" s="14"/>
      <c r="D20" s="14"/>
      <c r="E20" s="14"/>
      <c r="F20" s="14"/>
      <c r="G20" s="14"/>
      <c r="H20" s="14"/>
      <c r="I20" s="14"/>
      <c r="J20"/>
      <c r="K20"/>
      <c r="L20"/>
      <c r="M20"/>
      <c r="N20"/>
      <c r="O20"/>
      <c r="P20"/>
    </row>
    <row r="21" spans="2:16" ht="141" customHeight="1" x14ac:dyDescent="0.3">
      <c r="B21" s="7" t="s">
        <v>45</v>
      </c>
      <c r="C21" s="7" t="s">
        <v>71</v>
      </c>
      <c r="D21" s="6" t="s">
        <v>1</v>
      </c>
      <c r="E21" s="6" t="s">
        <v>72</v>
      </c>
      <c r="F21" s="11">
        <v>12000</v>
      </c>
      <c r="G21" s="11">
        <v>3000</v>
      </c>
      <c r="H21" s="11">
        <v>2708</v>
      </c>
      <c r="I21" s="12">
        <f>H21/G21</f>
        <v>0.90266666666666662</v>
      </c>
      <c r="J21"/>
      <c r="K21"/>
      <c r="L21"/>
      <c r="M21"/>
      <c r="N21"/>
      <c r="O21"/>
      <c r="P21"/>
    </row>
    <row r="22" spans="2:16" ht="14.4" x14ac:dyDescent="0.3">
      <c r="B22" s="14"/>
      <c r="C22" s="14"/>
      <c r="D22" s="14"/>
      <c r="E22" s="14"/>
      <c r="F22" s="14"/>
      <c r="G22" s="14"/>
      <c r="H22" s="14"/>
      <c r="I22" s="14"/>
      <c r="J22"/>
      <c r="K22"/>
      <c r="L22"/>
      <c r="M22"/>
      <c r="N22"/>
      <c r="O22"/>
      <c r="P22"/>
    </row>
    <row r="23" spans="2:16" ht="147" customHeight="1" x14ac:dyDescent="0.3">
      <c r="B23" s="7" t="s">
        <v>45</v>
      </c>
      <c r="C23" s="7" t="s">
        <v>73</v>
      </c>
      <c r="D23" s="6" t="s">
        <v>1</v>
      </c>
      <c r="E23" s="6" t="s">
        <v>115</v>
      </c>
      <c r="F23" s="11">
        <v>8620</v>
      </c>
      <c r="G23" s="11">
        <v>2000</v>
      </c>
      <c r="H23" s="11">
        <v>3123</v>
      </c>
      <c r="I23" s="12">
        <f>H23/G23</f>
        <v>1.5615000000000001</v>
      </c>
      <c r="J23"/>
      <c r="K23"/>
      <c r="L23"/>
      <c r="M23"/>
      <c r="N23"/>
      <c r="O23"/>
      <c r="P23"/>
    </row>
    <row r="24" spans="2:16" ht="14.4" x14ac:dyDescent="0.3">
      <c r="B24" s="14"/>
      <c r="C24" s="14"/>
      <c r="D24" s="14"/>
      <c r="E24" s="14"/>
      <c r="F24" s="14"/>
      <c r="G24" s="14"/>
      <c r="H24" s="14"/>
      <c r="I24" s="14"/>
      <c r="J24"/>
      <c r="K24"/>
      <c r="L24"/>
      <c r="M24"/>
      <c r="N24"/>
      <c r="O24"/>
      <c r="P24"/>
    </row>
    <row r="25" spans="2:16" ht="130.5" customHeight="1" x14ac:dyDescent="0.3">
      <c r="B25" s="7" t="s">
        <v>45</v>
      </c>
      <c r="C25" s="7" t="s">
        <v>74</v>
      </c>
      <c r="D25" s="6" t="s">
        <v>1</v>
      </c>
      <c r="E25" s="6" t="s">
        <v>75</v>
      </c>
      <c r="F25" s="11">
        <v>50</v>
      </c>
      <c r="G25" s="11">
        <v>10</v>
      </c>
      <c r="H25" s="11">
        <v>1</v>
      </c>
      <c r="I25" s="12">
        <f>H25/G25</f>
        <v>0.1</v>
      </c>
      <c r="J25"/>
      <c r="K25"/>
      <c r="L25"/>
      <c r="M25"/>
      <c r="N25"/>
      <c r="O25"/>
      <c r="P25"/>
    </row>
    <row r="26" spans="2:16" ht="14.4" x14ac:dyDescent="0.3">
      <c r="B26" s="14"/>
      <c r="C26" s="14"/>
      <c r="D26" s="14"/>
      <c r="E26" s="14"/>
      <c r="F26" s="14"/>
      <c r="G26" s="14"/>
      <c r="H26" s="14"/>
      <c r="I26" s="14"/>
      <c r="J26"/>
      <c r="K26"/>
      <c r="L26"/>
      <c r="M26"/>
      <c r="N26"/>
      <c r="O26"/>
      <c r="P26"/>
    </row>
    <row r="27" spans="2:16" ht="150" customHeight="1" x14ac:dyDescent="0.3">
      <c r="B27" s="7" t="s">
        <v>45</v>
      </c>
      <c r="C27" s="7" t="s">
        <v>76</v>
      </c>
      <c r="D27" s="6" t="s">
        <v>1</v>
      </c>
      <c r="E27" s="6" t="s">
        <v>114</v>
      </c>
      <c r="F27" s="11">
        <v>130</v>
      </c>
      <c r="G27" s="11">
        <v>30</v>
      </c>
      <c r="H27" s="11">
        <v>0</v>
      </c>
      <c r="I27" s="12">
        <f>H27/G27</f>
        <v>0</v>
      </c>
      <c r="J27"/>
      <c r="K27"/>
      <c r="L27"/>
      <c r="M27"/>
      <c r="N27"/>
      <c r="O27"/>
      <c r="P27"/>
    </row>
    <row r="28" spans="2:16" ht="14.4" x14ac:dyDescent="0.3">
      <c r="B28" s="14"/>
      <c r="C28" s="14"/>
      <c r="D28" s="14"/>
      <c r="E28" s="14"/>
      <c r="F28" s="14"/>
      <c r="G28" s="14"/>
      <c r="H28" s="14"/>
      <c r="I28" s="14"/>
      <c r="J28"/>
      <c r="K28"/>
      <c r="L28"/>
      <c r="M28"/>
      <c r="N28"/>
      <c r="O28"/>
      <c r="P28"/>
    </row>
    <row r="29" spans="2:16" ht="86.4" x14ac:dyDescent="0.3">
      <c r="B29" s="7" t="s">
        <v>52</v>
      </c>
      <c r="C29" s="7" t="s">
        <v>77</v>
      </c>
      <c r="D29" s="6" t="s">
        <v>1</v>
      </c>
      <c r="E29" s="6" t="s">
        <v>4</v>
      </c>
      <c r="F29" s="11">
        <v>160</v>
      </c>
      <c r="G29" s="11">
        <v>40</v>
      </c>
      <c r="H29" s="11">
        <v>0</v>
      </c>
      <c r="I29" s="12">
        <f>H29/G29</f>
        <v>0</v>
      </c>
      <c r="J29"/>
      <c r="K29"/>
      <c r="L29"/>
      <c r="M29"/>
      <c r="N29"/>
      <c r="O29"/>
      <c r="P29"/>
    </row>
    <row r="30" spans="2:16" ht="14.4" x14ac:dyDescent="0.3">
      <c r="B30" s="14"/>
      <c r="C30" s="14"/>
      <c r="D30" s="14"/>
      <c r="E30" s="14"/>
      <c r="F30" s="14"/>
      <c r="G30" s="14"/>
      <c r="H30" s="14"/>
      <c r="I30" s="14"/>
      <c r="J30"/>
      <c r="K30"/>
      <c r="L30"/>
      <c r="M30"/>
      <c r="N30"/>
      <c r="O30"/>
      <c r="P30"/>
    </row>
    <row r="31" spans="2:16" ht="142.5" customHeight="1" x14ac:dyDescent="0.3">
      <c r="B31" s="7" t="s">
        <v>45</v>
      </c>
      <c r="C31" s="7" t="s">
        <v>78</v>
      </c>
      <c r="D31" s="6" t="s">
        <v>1</v>
      </c>
      <c r="E31" s="6" t="s">
        <v>79</v>
      </c>
      <c r="F31" s="11">
        <v>600</v>
      </c>
      <c r="G31" s="11">
        <v>150</v>
      </c>
      <c r="H31" s="11">
        <v>181</v>
      </c>
      <c r="I31" s="12">
        <f>H31/G31</f>
        <v>1.2066666666666668</v>
      </c>
      <c r="J31"/>
      <c r="K31"/>
      <c r="L31"/>
      <c r="M31"/>
      <c r="N31"/>
      <c r="O31"/>
      <c r="P31"/>
    </row>
    <row r="32" spans="2:16" ht="14.4" x14ac:dyDescent="0.3">
      <c r="B32" s="14"/>
      <c r="C32" s="14"/>
      <c r="D32" s="14"/>
      <c r="E32" s="14"/>
      <c r="F32" s="14"/>
      <c r="G32" s="14"/>
      <c r="H32" s="14"/>
      <c r="I32" s="14"/>
      <c r="J32"/>
      <c r="K32"/>
      <c r="L32"/>
      <c r="M32"/>
      <c r="N32"/>
      <c r="O32"/>
      <c r="P32"/>
    </row>
    <row r="33" spans="2:17" ht="133.5" customHeight="1" x14ac:dyDescent="0.3">
      <c r="B33" s="7" t="s">
        <v>45</v>
      </c>
      <c r="C33" s="7" t="s">
        <v>80</v>
      </c>
      <c r="D33" s="6" t="s">
        <v>1</v>
      </c>
      <c r="E33" s="6" t="s">
        <v>81</v>
      </c>
      <c r="F33" s="11">
        <v>15085</v>
      </c>
      <c r="G33" s="11">
        <v>2500</v>
      </c>
      <c r="H33" s="11">
        <v>176</v>
      </c>
      <c r="I33" s="12">
        <f>H33/G33</f>
        <v>7.0400000000000004E-2</v>
      </c>
      <c r="J33"/>
      <c r="K33"/>
      <c r="L33"/>
      <c r="M33"/>
      <c r="N33"/>
      <c r="O33"/>
      <c r="P33"/>
    </row>
    <row r="34" spans="2:17" ht="14.4" x14ac:dyDescent="0.3">
      <c r="B34" s="14"/>
      <c r="C34" s="14"/>
      <c r="D34" s="14"/>
      <c r="E34" s="14"/>
      <c r="F34" s="14"/>
      <c r="G34" s="14"/>
      <c r="H34" s="14"/>
      <c r="I34" s="14"/>
      <c r="J34"/>
      <c r="K34"/>
      <c r="L34"/>
      <c r="M34"/>
      <c r="N34"/>
      <c r="O34"/>
      <c r="P34"/>
    </row>
    <row r="35" spans="2:17" ht="105" customHeight="1" x14ac:dyDescent="0.3">
      <c r="B35" s="7" t="s">
        <v>53</v>
      </c>
      <c r="C35" s="9" t="s">
        <v>82</v>
      </c>
      <c r="D35" s="6" t="s">
        <v>1</v>
      </c>
      <c r="E35" s="6" t="s">
        <v>83</v>
      </c>
      <c r="F35" s="11">
        <v>10000</v>
      </c>
      <c r="G35" s="11">
        <v>2500</v>
      </c>
      <c r="H35" s="11">
        <v>320</v>
      </c>
      <c r="I35" s="12">
        <f>H35/G35</f>
        <v>0.128</v>
      </c>
      <c r="J35"/>
      <c r="K35"/>
      <c r="L35"/>
      <c r="M35"/>
      <c r="N35"/>
      <c r="O35"/>
      <c r="P35"/>
      <c r="Q35"/>
    </row>
    <row r="36" spans="2:17" ht="14.4" x14ac:dyDescent="0.3">
      <c r="B36" s="14"/>
      <c r="C36" s="14"/>
      <c r="D36" s="14"/>
      <c r="E36" s="14"/>
      <c r="F36" s="14"/>
      <c r="G36" s="14"/>
      <c r="H36" s="14"/>
      <c r="I36" s="14"/>
      <c r="J36"/>
      <c r="K36"/>
      <c r="L36"/>
      <c r="M36"/>
      <c r="N36"/>
      <c r="O36"/>
      <c r="P36"/>
      <c r="Q36"/>
    </row>
    <row r="37" spans="2:17" ht="127.5" customHeight="1" x14ac:dyDescent="0.3">
      <c r="B37" s="7" t="s">
        <v>45</v>
      </c>
      <c r="C37" s="9" t="s">
        <v>84</v>
      </c>
      <c r="D37" s="6" t="s">
        <v>1</v>
      </c>
      <c r="E37" s="6" t="s">
        <v>36</v>
      </c>
      <c r="F37" s="11">
        <v>70</v>
      </c>
      <c r="G37" s="11">
        <v>70</v>
      </c>
      <c r="H37" s="11">
        <v>70</v>
      </c>
      <c r="I37" s="12">
        <f>H37/G37</f>
        <v>1</v>
      </c>
      <c r="J37"/>
      <c r="K37"/>
      <c r="L37"/>
      <c r="M37"/>
      <c r="N37"/>
      <c r="O37"/>
      <c r="P37"/>
      <c r="Q37"/>
    </row>
    <row r="38" spans="2:17" ht="14.4" x14ac:dyDescent="0.3">
      <c r="B38" s="14"/>
      <c r="C38" s="14"/>
      <c r="D38" s="14"/>
      <c r="E38" s="14"/>
      <c r="F38" s="14"/>
      <c r="G38" s="14"/>
      <c r="H38" s="14"/>
      <c r="I38" s="14"/>
      <c r="J38"/>
      <c r="K38"/>
      <c r="L38"/>
      <c r="M38"/>
      <c r="N38"/>
      <c r="O38"/>
      <c r="P38"/>
      <c r="Q38"/>
    </row>
    <row r="39" spans="2:17" ht="120" customHeight="1" x14ac:dyDescent="0.3">
      <c r="B39" s="7" t="s">
        <v>45</v>
      </c>
      <c r="C39" s="7" t="s">
        <v>85</v>
      </c>
      <c r="D39" s="6" t="s">
        <v>1</v>
      </c>
      <c r="E39" s="6" t="s">
        <v>33</v>
      </c>
      <c r="F39" s="11">
        <v>7</v>
      </c>
      <c r="G39" s="11">
        <v>0</v>
      </c>
      <c r="H39" s="11">
        <v>0</v>
      </c>
      <c r="I39" s="12">
        <v>0</v>
      </c>
      <c r="J39"/>
      <c r="K39"/>
      <c r="L39"/>
      <c r="M39"/>
      <c r="N39"/>
      <c r="O39"/>
      <c r="P39"/>
      <c r="Q39"/>
    </row>
    <row r="40" spans="2:17" ht="14.4" x14ac:dyDescent="0.3">
      <c r="B40" s="14"/>
      <c r="C40" s="14"/>
      <c r="D40" s="14"/>
      <c r="E40" s="14"/>
      <c r="F40" s="14"/>
      <c r="G40" s="14"/>
      <c r="H40" s="14"/>
      <c r="I40" s="14"/>
      <c r="J40"/>
      <c r="K40"/>
      <c r="L40"/>
      <c r="M40"/>
      <c r="N40"/>
      <c r="O40"/>
      <c r="P40"/>
      <c r="Q40"/>
    </row>
    <row r="41" spans="2:17" ht="72" x14ac:dyDescent="0.3">
      <c r="B41" s="7" t="s">
        <v>53</v>
      </c>
      <c r="C41" s="9" t="s">
        <v>86</v>
      </c>
      <c r="D41" s="6" t="s">
        <v>1</v>
      </c>
      <c r="E41" s="6" t="s">
        <v>29</v>
      </c>
      <c r="F41" s="11">
        <v>28</v>
      </c>
      <c r="G41" s="11">
        <v>7</v>
      </c>
      <c r="H41" s="11">
        <v>0</v>
      </c>
      <c r="I41" s="12">
        <f>H41/G41</f>
        <v>0</v>
      </c>
      <c r="J41"/>
      <c r="K41"/>
      <c r="L41"/>
      <c r="M41"/>
      <c r="N41"/>
      <c r="O41"/>
      <c r="P41"/>
      <c r="Q41"/>
    </row>
    <row r="42" spans="2:17" ht="14.4" x14ac:dyDescent="0.3">
      <c r="B42" s="14"/>
      <c r="C42" s="14"/>
      <c r="D42" s="14"/>
      <c r="E42" s="14"/>
      <c r="F42" s="14"/>
      <c r="G42" s="14"/>
      <c r="H42" s="14"/>
      <c r="I42" s="14"/>
      <c r="J42"/>
      <c r="K42"/>
      <c r="L42"/>
      <c r="M42"/>
      <c r="N42"/>
      <c r="O42"/>
      <c r="P42"/>
      <c r="Q42"/>
    </row>
    <row r="43" spans="2:17" ht="72" x14ac:dyDescent="0.3">
      <c r="B43" s="7" t="s">
        <v>53</v>
      </c>
      <c r="C43" s="9" t="s">
        <v>87</v>
      </c>
      <c r="D43" s="6" t="s">
        <v>1</v>
      </c>
      <c r="E43" s="6" t="s">
        <v>112</v>
      </c>
      <c r="F43" s="11">
        <v>1</v>
      </c>
      <c r="G43" s="11">
        <v>1</v>
      </c>
      <c r="H43" s="11">
        <v>1</v>
      </c>
      <c r="I43" s="12">
        <f>H43/G43</f>
        <v>1</v>
      </c>
      <c r="J43"/>
      <c r="K43"/>
      <c r="L43"/>
      <c r="M43"/>
      <c r="N43"/>
      <c r="O43"/>
      <c r="P43"/>
      <c r="Q43"/>
    </row>
    <row r="44" spans="2:17" ht="14.4" x14ac:dyDescent="0.3">
      <c r="B44" s="14"/>
      <c r="C44" s="14"/>
      <c r="D44" s="14"/>
      <c r="E44" s="14"/>
      <c r="F44" s="14"/>
      <c r="G44" s="14"/>
      <c r="H44" s="14"/>
      <c r="I44" s="14"/>
      <c r="J44"/>
      <c r="K44"/>
      <c r="L44"/>
      <c r="M44"/>
      <c r="N44"/>
      <c r="O44"/>
      <c r="P44"/>
      <c r="Q44"/>
    </row>
    <row r="45" spans="2:17" ht="96" customHeight="1" x14ac:dyDescent="0.3">
      <c r="B45" s="7" t="s">
        <v>53</v>
      </c>
      <c r="C45" s="9" t="s">
        <v>88</v>
      </c>
      <c r="D45" s="6" t="s">
        <v>1</v>
      </c>
      <c r="E45" s="6" t="s">
        <v>38</v>
      </c>
      <c r="F45" s="11">
        <v>28</v>
      </c>
      <c r="G45" s="11">
        <v>7</v>
      </c>
      <c r="H45" s="11">
        <v>0</v>
      </c>
      <c r="I45" s="12">
        <f>H45/G45</f>
        <v>0</v>
      </c>
      <c r="J45"/>
      <c r="K45"/>
      <c r="L45"/>
      <c r="M45"/>
      <c r="N45"/>
      <c r="O45"/>
      <c r="P45"/>
      <c r="Q45"/>
    </row>
    <row r="46" spans="2:17" ht="14.4" x14ac:dyDescent="0.3">
      <c r="B46" s="14"/>
      <c r="C46" s="14"/>
      <c r="D46" s="14"/>
      <c r="E46" s="14"/>
      <c r="F46" s="14"/>
      <c r="G46" s="14"/>
      <c r="H46" s="14"/>
      <c r="I46" s="14"/>
      <c r="J46"/>
      <c r="K46"/>
      <c r="L46"/>
      <c r="M46"/>
      <c r="N46"/>
      <c r="O46"/>
      <c r="P46"/>
      <c r="Q46"/>
    </row>
    <row r="47" spans="2:17" ht="136.5" customHeight="1" x14ac:dyDescent="0.3">
      <c r="B47" s="7" t="s">
        <v>53</v>
      </c>
      <c r="C47" s="9" t="s">
        <v>89</v>
      </c>
      <c r="D47" s="6" t="s">
        <v>1</v>
      </c>
      <c r="E47" s="6" t="s">
        <v>40</v>
      </c>
      <c r="F47" s="11">
        <v>3</v>
      </c>
      <c r="G47" s="11">
        <v>0</v>
      </c>
      <c r="H47" s="11">
        <v>0</v>
      </c>
      <c r="I47" s="12">
        <v>0</v>
      </c>
      <c r="J47"/>
      <c r="K47"/>
      <c r="L47"/>
      <c r="M47"/>
      <c r="N47"/>
      <c r="O47"/>
      <c r="P47"/>
      <c r="Q47"/>
    </row>
    <row r="48" spans="2:17" ht="14.4" x14ac:dyDescent="0.3">
      <c r="B48" s="14"/>
      <c r="C48" s="14"/>
      <c r="D48" s="14"/>
      <c r="E48" s="14"/>
      <c r="F48" s="14"/>
      <c r="G48" s="14"/>
      <c r="H48" s="14"/>
      <c r="I48" s="14"/>
      <c r="J48"/>
      <c r="K48"/>
      <c r="L48"/>
      <c r="M48"/>
      <c r="N48"/>
      <c r="O48"/>
      <c r="P48"/>
      <c r="Q48"/>
    </row>
    <row r="49" ht="14.4" x14ac:dyDescent="0.3"/>
  </sheetData>
  <mergeCells count="31">
    <mergeCell ref="B42:I42"/>
    <mergeCell ref="B44:I44"/>
    <mergeCell ref="B46:I46"/>
    <mergeCell ref="B48:I48"/>
    <mergeCell ref="B32:I32"/>
    <mergeCell ref="B34:I34"/>
    <mergeCell ref="B36:I36"/>
    <mergeCell ref="B38:I38"/>
    <mergeCell ref="B40:I40"/>
    <mergeCell ref="B30:I30"/>
    <mergeCell ref="B8:I8"/>
    <mergeCell ref="B10:I10"/>
    <mergeCell ref="B12:I12"/>
    <mergeCell ref="B14:I14"/>
    <mergeCell ref="B16:I16"/>
    <mergeCell ref="B18:I18"/>
    <mergeCell ref="B20:I20"/>
    <mergeCell ref="B22:I22"/>
    <mergeCell ref="B24:I24"/>
    <mergeCell ref="B26:I26"/>
    <mergeCell ref="B28:I28"/>
    <mergeCell ref="B6:I6"/>
    <mergeCell ref="D1:E1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20"/>
  <sheetViews>
    <sheetView showGridLines="0" zoomScale="80" zoomScaleNormal="80" workbookViewId="0">
      <selection activeCell="H5" sqref="H5"/>
    </sheetView>
  </sheetViews>
  <sheetFormatPr baseColWidth="10" defaultColWidth="0" defaultRowHeight="15" customHeight="1" x14ac:dyDescent="0.3"/>
  <cols>
    <col min="1" max="1" width="4.88671875" style="3" customWidth="1"/>
    <col min="2" max="3" width="23" style="3" customWidth="1"/>
    <col min="4" max="4" width="12.33203125" style="3" customWidth="1"/>
    <col min="5" max="5" width="37.88671875" style="3" customWidth="1"/>
    <col min="6" max="6" width="12.33203125" style="3" customWidth="1"/>
    <col min="7" max="9" width="18.5546875" style="3" customWidth="1"/>
    <col min="10" max="10" width="4.44140625" style="3" customWidth="1"/>
    <col min="11" max="12" width="19.109375" style="3" hidden="1" customWidth="1"/>
    <col min="13" max="13" width="10.88671875" style="3" hidden="1" customWidth="1"/>
    <col min="14" max="16" width="19.109375" style="3" hidden="1" customWidth="1"/>
    <col min="17" max="17" width="10.88671875" style="3" hidden="1" customWidth="1"/>
    <col min="18" max="18" width="0" style="3" hidden="1" customWidth="1"/>
    <col min="19" max="19" width="10.88671875" style="3" hidden="1" customWidth="1"/>
    <col min="20" max="20" width="0" style="3" hidden="1" customWidth="1"/>
    <col min="21" max="21" width="19.109375" style="3" hidden="1" customWidth="1"/>
    <col min="22" max="22" width="10.88671875" style="3" hidden="1" customWidth="1"/>
    <col min="23" max="23" width="0" style="3" hidden="1" customWidth="1"/>
    <col min="24" max="24" width="10.88671875" style="3" hidden="1" customWidth="1"/>
    <col min="25" max="36" width="0" style="3" hidden="1" customWidth="1"/>
    <col min="37" max="38" width="0" style="3" hidden="1"/>
    <col min="39" max="16384" width="10.88671875" style="3" hidden="1"/>
  </cols>
  <sheetData>
    <row r="1" spans="1:16" s="1" customFormat="1" ht="75" customHeight="1" x14ac:dyDescent="0.3">
      <c r="D1" s="15"/>
      <c r="E1" s="15"/>
    </row>
    <row r="2" spans="1:16" ht="14.4" hidden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 s="2"/>
    </row>
    <row r="3" spans="1:16" s="4" customFormat="1" ht="15" customHeight="1" x14ac:dyDescent="0.3">
      <c r="B3" s="13" t="s">
        <v>44</v>
      </c>
      <c r="C3" s="13" t="s">
        <v>47</v>
      </c>
      <c r="D3" s="13" t="s">
        <v>43</v>
      </c>
      <c r="E3" s="13" t="s">
        <v>46</v>
      </c>
      <c r="F3" s="13" t="s">
        <v>113</v>
      </c>
      <c r="G3" s="13" t="s">
        <v>48</v>
      </c>
      <c r="H3" s="16" t="s">
        <v>116</v>
      </c>
      <c r="I3" s="13" t="s">
        <v>117</v>
      </c>
      <c r="J3"/>
      <c r="K3"/>
      <c r="L3"/>
      <c r="M3"/>
      <c r="N3"/>
      <c r="O3"/>
      <c r="P3"/>
    </row>
    <row r="4" spans="1:16" ht="44.25" customHeight="1" x14ac:dyDescent="0.3">
      <c r="B4" s="13"/>
      <c r="C4" s="13"/>
      <c r="D4" s="13"/>
      <c r="E4" s="13"/>
      <c r="F4" s="13"/>
      <c r="G4" s="13"/>
      <c r="H4" s="17"/>
      <c r="I4" s="13"/>
      <c r="J4"/>
      <c r="K4"/>
      <c r="L4"/>
      <c r="M4"/>
      <c r="N4"/>
      <c r="O4"/>
      <c r="P4"/>
    </row>
    <row r="5" spans="1:16" ht="72" x14ac:dyDescent="0.3">
      <c r="B5" s="7" t="s">
        <v>53</v>
      </c>
      <c r="C5" s="9" t="s">
        <v>91</v>
      </c>
      <c r="D5" s="6" t="s">
        <v>1</v>
      </c>
      <c r="E5" s="6" t="s">
        <v>90</v>
      </c>
      <c r="F5" s="11">
        <v>4</v>
      </c>
      <c r="G5" s="11">
        <v>1</v>
      </c>
      <c r="H5" s="11">
        <v>0</v>
      </c>
      <c r="I5" s="12">
        <f>H5/G5</f>
        <v>0</v>
      </c>
      <c r="J5"/>
      <c r="K5"/>
      <c r="L5"/>
      <c r="M5"/>
      <c r="N5"/>
      <c r="O5"/>
      <c r="P5"/>
    </row>
    <row r="6" spans="1:16" ht="14.4" x14ac:dyDescent="0.3">
      <c r="B6" s="14"/>
      <c r="C6" s="14"/>
      <c r="D6" s="14"/>
      <c r="E6" s="14"/>
      <c r="F6" s="14"/>
      <c r="G6" s="14"/>
      <c r="H6" s="14"/>
      <c r="I6" s="14"/>
      <c r="J6"/>
      <c r="K6"/>
      <c r="L6"/>
      <c r="M6"/>
      <c r="N6"/>
      <c r="O6"/>
      <c r="P6"/>
    </row>
    <row r="7" spans="1:16" ht="72" x14ac:dyDescent="0.3">
      <c r="B7" s="7" t="s">
        <v>53</v>
      </c>
      <c r="C7" s="9" t="s">
        <v>92</v>
      </c>
      <c r="D7" s="6" t="s">
        <v>1</v>
      </c>
      <c r="E7" s="6" t="s">
        <v>93</v>
      </c>
      <c r="F7" s="6">
        <v>30</v>
      </c>
      <c r="G7" s="10">
        <v>7</v>
      </c>
      <c r="H7" s="10">
        <v>0</v>
      </c>
      <c r="I7" s="12">
        <f>H7/G7</f>
        <v>0</v>
      </c>
      <c r="J7"/>
      <c r="K7"/>
      <c r="L7"/>
      <c r="M7"/>
      <c r="N7"/>
      <c r="O7"/>
      <c r="P7"/>
    </row>
    <row r="8" spans="1:16" ht="14.4" x14ac:dyDescent="0.3">
      <c r="B8" s="14"/>
      <c r="C8" s="14"/>
      <c r="D8" s="14"/>
      <c r="E8" s="14"/>
      <c r="F8" s="14"/>
      <c r="G8" s="14"/>
      <c r="H8" s="14"/>
      <c r="I8" s="14"/>
      <c r="J8"/>
      <c r="K8"/>
      <c r="L8"/>
      <c r="M8"/>
      <c r="N8"/>
      <c r="O8"/>
      <c r="P8"/>
    </row>
    <row r="9" spans="1:16" ht="72" x14ac:dyDescent="0.3">
      <c r="B9" s="7" t="s">
        <v>53</v>
      </c>
      <c r="C9" s="9" t="s">
        <v>95</v>
      </c>
      <c r="D9" s="6" t="s">
        <v>1</v>
      </c>
      <c r="E9" s="6" t="s">
        <v>94</v>
      </c>
      <c r="F9" s="11">
        <v>72</v>
      </c>
      <c r="G9" s="11">
        <v>18</v>
      </c>
      <c r="H9" s="11">
        <v>0</v>
      </c>
      <c r="I9" s="12">
        <f>H9/G9</f>
        <v>0</v>
      </c>
      <c r="J9"/>
      <c r="K9"/>
      <c r="L9"/>
      <c r="M9"/>
      <c r="N9"/>
      <c r="O9"/>
      <c r="P9"/>
    </row>
    <row r="10" spans="1:16" ht="14.4" x14ac:dyDescent="0.3">
      <c r="B10" s="14"/>
      <c r="C10" s="14"/>
      <c r="D10" s="14"/>
      <c r="E10" s="14"/>
      <c r="F10" s="14"/>
      <c r="G10" s="14"/>
      <c r="H10" s="14"/>
      <c r="I10" s="14"/>
      <c r="J10"/>
      <c r="K10"/>
      <c r="L10"/>
      <c r="M10"/>
      <c r="N10"/>
      <c r="O10"/>
      <c r="P10"/>
    </row>
    <row r="11" spans="1:16" ht="72" x14ac:dyDescent="0.3">
      <c r="B11" s="7" t="s">
        <v>53</v>
      </c>
      <c r="C11" s="7" t="s">
        <v>97</v>
      </c>
      <c r="D11" s="6" t="s">
        <v>1</v>
      </c>
      <c r="E11" s="6" t="s">
        <v>96</v>
      </c>
      <c r="F11" s="11">
        <v>80</v>
      </c>
      <c r="G11" s="11">
        <v>20</v>
      </c>
      <c r="H11" s="11">
        <v>0</v>
      </c>
      <c r="I11" s="12">
        <f>H11/G11</f>
        <v>0</v>
      </c>
      <c r="J11"/>
      <c r="K11"/>
      <c r="L11"/>
      <c r="M11"/>
      <c r="N11"/>
      <c r="O11"/>
      <c r="P11"/>
    </row>
    <row r="12" spans="1:16" ht="14.4" x14ac:dyDescent="0.3">
      <c r="B12" s="14"/>
      <c r="C12" s="14"/>
      <c r="D12" s="14"/>
      <c r="E12" s="14"/>
      <c r="F12" s="14"/>
      <c r="G12" s="14"/>
      <c r="H12" s="14"/>
      <c r="I12" s="14"/>
      <c r="J12"/>
      <c r="K12"/>
      <c r="L12"/>
      <c r="M12"/>
      <c r="N12"/>
      <c r="O12"/>
      <c r="P12"/>
    </row>
    <row r="13" spans="1:16" ht="86.4" x14ac:dyDescent="0.3">
      <c r="B13" s="7" t="s">
        <v>52</v>
      </c>
      <c r="C13" s="7" t="s">
        <v>98</v>
      </c>
      <c r="D13" s="6" t="s">
        <v>1</v>
      </c>
      <c r="E13" s="6" t="s">
        <v>99</v>
      </c>
      <c r="F13" s="11">
        <v>16</v>
      </c>
      <c r="G13" s="11">
        <v>4</v>
      </c>
      <c r="H13" s="11">
        <v>0</v>
      </c>
      <c r="I13" s="12">
        <f>H13/G13</f>
        <v>0</v>
      </c>
      <c r="J13"/>
      <c r="K13"/>
      <c r="L13"/>
      <c r="M13"/>
      <c r="N13"/>
      <c r="O13"/>
      <c r="P13"/>
    </row>
    <row r="14" spans="1:16" ht="14.4" x14ac:dyDescent="0.3">
      <c r="B14" s="14"/>
      <c r="C14" s="14"/>
      <c r="D14" s="14"/>
      <c r="E14" s="14"/>
      <c r="F14" s="14"/>
      <c r="G14" s="14"/>
      <c r="H14" s="14"/>
      <c r="I14" s="14"/>
      <c r="J14"/>
      <c r="K14"/>
      <c r="L14"/>
      <c r="M14"/>
      <c r="N14"/>
      <c r="O14"/>
      <c r="P14"/>
    </row>
    <row r="15" spans="1:16" ht="86.4" x14ac:dyDescent="0.3">
      <c r="B15" s="7" t="s">
        <v>52</v>
      </c>
      <c r="C15" s="7" t="s">
        <v>100</v>
      </c>
      <c r="D15" s="6" t="s">
        <v>1</v>
      </c>
      <c r="E15" s="6" t="s">
        <v>101</v>
      </c>
      <c r="F15" s="11">
        <v>8</v>
      </c>
      <c r="G15" s="11">
        <v>2</v>
      </c>
      <c r="H15" s="11">
        <v>0</v>
      </c>
      <c r="I15" s="12">
        <f>H15/G15</f>
        <v>0</v>
      </c>
      <c r="J15"/>
      <c r="K15"/>
      <c r="L15"/>
      <c r="M15"/>
      <c r="N15"/>
      <c r="O15"/>
      <c r="P15"/>
    </row>
    <row r="16" spans="1:16" ht="14.4" x14ac:dyDescent="0.3">
      <c r="B16" s="14"/>
      <c r="C16" s="14"/>
      <c r="D16" s="14"/>
      <c r="E16" s="14"/>
      <c r="F16" s="14"/>
      <c r="G16" s="14"/>
      <c r="H16" s="14"/>
      <c r="I16" s="14"/>
      <c r="J16"/>
      <c r="K16"/>
      <c r="L16"/>
      <c r="M16"/>
      <c r="N16"/>
      <c r="O16"/>
      <c r="P16"/>
    </row>
    <row r="17" spans="1:16" ht="86.4" x14ac:dyDescent="0.3">
      <c r="B17" s="7" t="s">
        <v>52</v>
      </c>
      <c r="C17" s="7" t="s">
        <v>102</v>
      </c>
      <c r="D17" s="6" t="s">
        <v>1</v>
      </c>
      <c r="E17" s="6" t="s">
        <v>103</v>
      </c>
      <c r="F17" s="12">
        <v>0.98</v>
      </c>
      <c r="G17" s="12">
        <v>0.98</v>
      </c>
      <c r="H17" s="12">
        <v>0.98</v>
      </c>
      <c r="I17" s="12">
        <f>H17/G17</f>
        <v>1</v>
      </c>
      <c r="J17"/>
      <c r="K17"/>
      <c r="L17"/>
      <c r="M17"/>
      <c r="N17"/>
      <c r="O17"/>
      <c r="P17"/>
    </row>
    <row r="18" spans="1:16" ht="14.4" x14ac:dyDescent="0.3">
      <c r="B18" s="14"/>
      <c r="C18" s="14"/>
      <c r="D18" s="14"/>
      <c r="E18" s="14"/>
      <c r="F18" s="14"/>
      <c r="G18" s="14"/>
      <c r="H18" s="14"/>
      <c r="I18" s="14"/>
      <c r="J18"/>
      <c r="K18"/>
      <c r="L18"/>
      <c r="M18"/>
      <c r="N18"/>
      <c r="O18"/>
      <c r="P18"/>
    </row>
    <row r="19" spans="1:16" ht="72" x14ac:dyDescent="0.3">
      <c r="B19" s="7" t="s">
        <v>53</v>
      </c>
      <c r="C19" s="7" t="s">
        <v>104</v>
      </c>
      <c r="D19" s="6" t="s">
        <v>1</v>
      </c>
      <c r="E19" s="6" t="s">
        <v>105</v>
      </c>
      <c r="F19" s="11">
        <v>37</v>
      </c>
      <c r="G19" s="11">
        <v>9</v>
      </c>
      <c r="H19" s="11">
        <v>0</v>
      </c>
      <c r="I19" s="12">
        <f>H19/G19</f>
        <v>0</v>
      </c>
      <c r="J19"/>
      <c r="K19"/>
      <c r="L19"/>
      <c r="M19"/>
      <c r="N19"/>
      <c r="O19"/>
      <c r="P19"/>
    </row>
    <row r="20" spans="1:16" ht="14.4" x14ac:dyDescent="0.3">
      <c r="B20" s="14"/>
      <c r="C20" s="14"/>
      <c r="D20" s="14"/>
      <c r="E20" s="14"/>
      <c r="F20" s="14"/>
      <c r="G20" s="14"/>
      <c r="H20" s="14"/>
      <c r="I20" s="14"/>
      <c r="J20"/>
      <c r="K20"/>
      <c r="L20"/>
      <c r="M20"/>
      <c r="N20"/>
      <c r="O20"/>
      <c r="P20"/>
    </row>
    <row r="21" spans="1:16" ht="72" x14ac:dyDescent="0.3">
      <c r="B21" s="7" t="s">
        <v>53</v>
      </c>
      <c r="C21" s="7" t="s">
        <v>106</v>
      </c>
      <c r="D21" s="6" t="s">
        <v>1</v>
      </c>
      <c r="E21" s="6" t="s">
        <v>107</v>
      </c>
      <c r="F21" s="11">
        <v>3</v>
      </c>
      <c r="G21" s="11">
        <v>0</v>
      </c>
      <c r="H21" s="11">
        <v>0</v>
      </c>
      <c r="I21" s="12">
        <v>0</v>
      </c>
      <c r="J21"/>
      <c r="K21"/>
      <c r="L21"/>
      <c r="M21"/>
      <c r="N21"/>
      <c r="O21"/>
      <c r="P21"/>
    </row>
    <row r="22" spans="1:16" ht="14.4" x14ac:dyDescent="0.3">
      <c r="B22" s="14"/>
      <c r="C22" s="14"/>
      <c r="D22" s="14"/>
      <c r="E22" s="14"/>
      <c r="F22" s="14"/>
      <c r="G22" s="14"/>
      <c r="H22" s="14"/>
      <c r="I22" s="14"/>
      <c r="J22"/>
      <c r="K22"/>
      <c r="L22"/>
      <c r="M22"/>
      <c r="N22"/>
      <c r="O22"/>
      <c r="P22"/>
    </row>
    <row r="23" spans="1:16" ht="72" x14ac:dyDescent="0.3">
      <c r="B23" s="7" t="s">
        <v>53</v>
      </c>
      <c r="C23" s="7" t="s">
        <v>108</v>
      </c>
      <c r="D23" s="6" t="s">
        <v>1</v>
      </c>
      <c r="E23" s="6" t="s">
        <v>109</v>
      </c>
      <c r="F23" s="11">
        <v>1</v>
      </c>
      <c r="G23" s="11">
        <v>1</v>
      </c>
      <c r="H23" s="11">
        <v>0</v>
      </c>
      <c r="I23" s="12">
        <f>H23/G23</f>
        <v>0</v>
      </c>
      <c r="J23"/>
      <c r="K23"/>
      <c r="L23"/>
      <c r="M23"/>
      <c r="N23"/>
      <c r="O23"/>
      <c r="P23"/>
    </row>
    <row r="24" spans="1:16" ht="14.4" x14ac:dyDescent="0.3">
      <c r="B24" s="14"/>
      <c r="C24" s="14"/>
      <c r="D24" s="14"/>
      <c r="E24" s="14"/>
      <c r="F24" s="14"/>
      <c r="G24" s="14"/>
      <c r="H24" s="14"/>
      <c r="I24" s="14"/>
      <c r="J24"/>
      <c r="K24"/>
      <c r="L24"/>
      <c r="M24"/>
      <c r="N24"/>
      <c r="O24"/>
      <c r="P24"/>
    </row>
    <row r="25" spans="1:16" ht="130.5" customHeight="1" x14ac:dyDescent="0.3">
      <c r="B25" s="7" t="s">
        <v>45</v>
      </c>
      <c r="C25" s="7" t="s">
        <v>110</v>
      </c>
      <c r="D25" s="6" t="s">
        <v>1</v>
      </c>
      <c r="E25" s="6" t="s">
        <v>111</v>
      </c>
      <c r="F25" s="11">
        <v>2700</v>
      </c>
      <c r="G25" s="11">
        <v>600</v>
      </c>
      <c r="H25" s="11">
        <v>0</v>
      </c>
      <c r="I25" s="12">
        <f>H25/G25</f>
        <v>0</v>
      </c>
      <c r="J25"/>
      <c r="K25"/>
      <c r="L25"/>
      <c r="M25"/>
      <c r="N25"/>
      <c r="O25"/>
      <c r="P25"/>
    </row>
    <row r="26" spans="1:16" ht="14.4" x14ac:dyDescent="0.3">
      <c r="B26" s="14"/>
      <c r="C26" s="14"/>
      <c r="D26" s="14"/>
      <c r="E26" s="14"/>
      <c r="F26" s="14"/>
      <c r="G26" s="14"/>
      <c r="H26" s="14"/>
      <c r="I26" s="14"/>
      <c r="J26"/>
      <c r="K26"/>
      <c r="L26"/>
      <c r="M26"/>
      <c r="N26"/>
      <c r="O26"/>
      <c r="P26"/>
    </row>
    <row r="27" spans="1:16" ht="14.4" x14ac:dyDescent="0.3"/>
    <row r="28" spans="1:16" ht="14.4" x14ac:dyDescent="0.3">
      <c r="A28" s="5"/>
    </row>
    <row r="29" spans="1:16" ht="14.4" x14ac:dyDescent="0.3">
      <c r="A29" s="5"/>
    </row>
    <row r="30" spans="1:16" ht="14.4" x14ac:dyDescent="0.3">
      <c r="A30" s="5"/>
    </row>
    <row r="31" spans="1:16" ht="14.4" x14ac:dyDescent="0.3">
      <c r="A31" s="5"/>
    </row>
    <row r="32" spans="1:16" ht="14.4" x14ac:dyDescent="0.3">
      <c r="A32" s="5"/>
    </row>
    <row r="33" spans="1:1" ht="14.4" x14ac:dyDescent="0.3">
      <c r="A33" s="5"/>
    </row>
    <row r="34" spans="1:1" ht="14.4" x14ac:dyDescent="0.3">
      <c r="A34" s="5"/>
    </row>
    <row r="35" spans="1:1" ht="14.4" x14ac:dyDescent="0.3">
      <c r="A35" s="5"/>
    </row>
    <row r="36" spans="1:1" ht="14.4" x14ac:dyDescent="0.3">
      <c r="A36" s="5"/>
    </row>
    <row r="37" spans="1:1" ht="14.4" x14ac:dyDescent="0.3">
      <c r="A37" s="5"/>
    </row>
    <row r="38" spans="1:1" ht="14.4" x14ac:dyDescent="0.3">
      <c r="A38" s="5"/>
    </row>
    <row r="39" spans="1:1" ht="14.4" x14ac:dyDescent="0.3">
      <c r="A39" s="5"/>
    </row>
    <row r="40" spans="1:1" ht="14.4" x14ac:dyDescent="0.3">
      <c r="A40" s="5"/>
    </row>
    <row r="41" spans="1:1" ht="14.4" x14ac:dyDescent="0.3">
      <c r="A41" s="5"/>
    </row>
    <row r="42" spans="1:1" ht="14.4" x14ac:dyDescent="0.3">
      <c r="A42" s="5"/>
    </row>
    <row r="43" spans="1:1" ht="14.4" x14ac:dyDescent="0.3">
      <c r="A43" s="5"/>
    </row>
    <row r="44" spans="1:1" ht="14.4" x14ac:dyDescent="0.3">
      <c r="A44" s="5"/>
    </row>
    <row r="45" spans="1:1" ht="14.4" x14ac:dyDescent="0.3">
      <c r="A45" s="5"/>
    </row>
    <row r="46" spans="1:1" ht="14.4" x14ac:dyDescent="0.3">
      <c r="A46" s="5"/>
    </row>
    <row r="47" spans="1:1" ht="14.4" x14ac:dyDescent="0.3">
      <c r="A47" s="5"/>
    </row>
    <row r="48" spans="1:1" ht="14.4" x14ac:dyDescent="0.3">
      <c r="A48" s="5"/>
    </row>
    <row r="49" spans="1:1" ht="14.4" x14ac:dyDescent="0.3">
      <c r="A49" s="5"/>
    </row>
    <row r="50" spans="1:1" ht="14.4" x14ac:dyDescent="0.3">
      <c r="A50" s="5"/>
    </row>
    <row r="51" spans="1:1" ht="14.4" x14ac:dyDescent="0.3">
      <c r="A51" s="5"/>
    </row>
    <row r="52" spans="1:1" ht="14.4" x14ac:dyDescent="0.3">
      <c r="A52" s="5"/>
    </row>
    <row r="53" spans="1:1" ht="14.4" x14ac:dyDescent="0.3"/>
    <row r="54" spans="1:1" ht="14.4" x14ac:dyDescent="0.3"/>
    <row r="55" spans="1:1" ht="14.4" x14ac:dyDescent="0.3"/>
    <row r="56" spans="1:1" ht="14.4" x14ac:dyDescent="0.3"/>
    <row r="57" spans="1:1" ht="14.4" x14ac:dyDescent="0.3"/>
    <row r="58" spans="1:1" ht="14.4" x14ac:dyDescent="0.3"/>
    <row r="59" spans="1:1" ht="14.4" x14ac:dyDescent="0.3"/>
    <row r="60" spans="1:1" ht="14.4" x14ac:dyDescent="0.3"/>
    <row r="61" spans="1:1" ht="14.4" x14ac:dyDescent="0.3"/>
    <row r="62" spans="1:1" ht="14.4" x14ac:dyDescent="0.3"/>
    <row r="63" spans="1:1" ht="14.4" x14ac:dyDescent="0.3"/>
    <row r="64" spans="1:1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</sheetData>
  <mergeCells count="20">
    <mergeCell ref="B18:I18"/>
    <mergeCell ref="B20:I20"/>
    <mergeCell ref="B22:I22"/>
    <mergeCell ref="B24:I24"/>
    <mergeCell ref="B26:I26"/>
    <mergeCell ref="B8:I8"/>
    <mergeCell ref="B10:I10"/>
    <mergeCell ref="B12:I12"/>
    <mergeCell ref="B14:I14"/>
    <mergeCell ref="B16:I16"/>
    <mergeCell ref="B6:I6"/>
    <mergeCell ref="D1:E1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Plan_Accion_P_Animal</vt:lpstr>
      <vt:lpstr>Plan_Accion_P_Vegetal</vt:lpstr>
      <vt:lpstr>Plan_Accion_P_Fortalecimiento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Felipe Velasco Torres</dc:creator>
  <cp:lastModifiedBy>Andrés Velasco T.</cp:lastModifiedBy>
  <dcterms:created xsi:type="dcterms:W3CDTF">2024-07-17T14:42:32Z</dcterms:created>
  <dcterms:modified xsi:type="dcterms:W3CDTF">2024-07-31T13:33:46Z</dcterms:modified>
</cp:coreProperties>
</file>