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2\Publcaciones 2022\"/>
    </mc:Choice>
  </mc:AlternateContent>
  <xr:revisionPtr revIDLastSave="0" documentId="8_{F6845CFB-ECFE-432C-B81C-3BA81BF3B4C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lan de Accion 2022" sheetId="1" r:id="rId1"/>
    <sheet name="Gestión" sheetId="2" r:id="rId2"/>
  </sheets>
  <definedNames>
    <definedName name="_xlnm._FilterDatabase" localSheetId="0" hidden="1">'Plan de Accion 2022'!$F$3:$J$85</definedName>
    <definedName name="_xlnm.Print_Area" localSheetId="1">Gestión!#REF!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" i="1" l="1"/>
  <c r="J55" i="1"/>
  <c r="J24" i="1"/>
  <c r="J32" i="1" l="1"/>
  <c r="J30" i="1"/>
  <c r="J17" i="1"/>
  <c r="J15" i="1"/>
  <c r="J4" i="1" l="1"/>
</calcChain>
</file>

<file path=xl/sharedStrings.xml><?xml version="1.0" encoding="utf-8"?>
<sst xmlns="http://schemas.openxmlformats.org/spreadsheetml/2006/main" count="592" uniqueCount="300">
  <si>
    <t>Anual meta</t>
  </si>
  <si>
    <t>01. Documentos de lineamientos Técnicos</t>
  </si>
  <si>
    <t>02. Documentos Normativos</t>
  </si>
  <si>
    <t>03. Laboratorios de análisis de diagnóstico animal vegetal e inocuidad adecuados</t>
  </si>
  <si>
    <t>11. Sedes adecuadas</t>
  </si>
  <si>
    <t>17. Servicio de trazabilidad animal implementados</t>
  </si>
  <si>
    <t>18. Análisis y diagnósticos realizados</t>
  </si>
  <si>
    <t>22. Servicio de certificación en normas de Buenas Prácticas de Manufactura - BPM</t>
  </si>
  <si>
    <t>24. Servicio de control a la movilización de animales</t>
  </si>
  <si>
    <t>26. Servicio de control y certificación a las importaciones de productos agropecuarios</t>
  </si>
  <si>
    <t>27. Servicio de divulgación del riesgo sanitario y fitosanitario</t>
  </si>
  <si>
    <t>37. Servicio de registro a productores y predios agropecuarios</t>
  </si>
  <si>
    <t>42. Servicios de vacunación para especies animales de interés agropecuario</t>
  </si>
  <si>
    <t>44. Servicio de control y certificación a las exportaciones de productos agropecuarios</t>
  </si>
  <si>
    <t>45. Servicio de certificación en Buenas Prácticas Agropecuarias</t>
  </si>
  <si>
    <t>46. Servicio de autorizaciones sanitarias y de inocuidad</t>
  </si>
  <si>
    <t>47. Servicio de certificaciones sanitarias</t>
  </si>
  <si>
    <t>48. Servicio de Registro empresas productoras_ importadoras y comercializadoras insumos veterinarios</t>
  </si>
  <si>
    <t>49. Servicio de Registro_ inspección_ vigilancia y control_ y uso seguro de insumos veterinarios</t>
  </si>
  <si>
    <t>50. Servicio de prevención y control de enfermedades</t>
  </si>
  <si>
    <t>51. Servicio de Vigilancia Epidemiológica Veterinaria</t>
  </si>
  <si>
    <t>52. Servicio de Gestión Documental</t>
  </si>
  <si>
    <t>52. Servicio de autorización de organismos de inspección</t>
  </si>
  <si>
    <t>53. Laboratorios externos registrados</t>
  </si>
  <si>
    <t>54. Laboratorios externos autorizados</t>
  </si>
  <si>
    <t>55. Servicio de inspección_ vigilancia y control en prod_ comer y uso de semilla e insumos agrícolas</t>
  </si>
  <si>
    <t>56. Servicio de vigilancia Epidemiológica Fitosanitaria</t>
  </si>
  <si>
    <t>57. Servicio de registro para la producción y comercialización de insumos agrícolas</t>
  </si>
  <si>
    <t>58. Servicio de Educación Informal para la Gestión Administrativa</t>
  </si>
  <si>
    <t>58. Servicio de control a la movilización de material vegetal y forestales</t>
  </si>
  <si>
    <t>60. Servicio de implementación Sistemas de Gestión</t>
  </si>
  <si>
    <t>61. Servicio de prevención y control de plagas</t>
  </si>
  <si>
    <t>63. Servicio de registro de variedades vegetales protegidas</t>
  </si>
  <si>
    <t>63. Servicios de información implementados</t>
  </si>
  <si>
    <t>64. Servicio de autorización del uso para Organismos vivos modificados OVM</t>
  </si>
  <si>
    <t>65. Servicios Tecnológicos</t>
  </si>
  <si>
    <t>71. Servicio de trazabilidad vegetal implementados</t>
  </si>
  <si>
    <r>
      <rPr>
        <sz val="10"/>
        <rFont val="Arial"/>
        <family val="2"/>
      </rPr>
      <t>26.07.00.01 Cargamentos inspeccionados (importaciones) Consolidado</t>
    </r>
  </si>
  <si>
    <t>Nombre Indicador</t>
  </si>
  <si>
    <t>24.08.01.03 Guías de movilización internas expedidas (autogestión)</t>
  </si>
  <si>
    <t>07.10.00.01 Número de laboratorios de análisis de diagnóstico animal vegetal e inocuidad construidos Consolidado</t>
  </si>
  <si>
    <t>37.09.00.06 Exportadores e importadores de flores y ramas de corte de las especies ornamentales registrados (R. 063625/2020)</t>
  </si>
  <si>
    <t>37.09.00.09 Lugares de producción de flores y ramas de corte de las especies ornamentales con destino a la exportación y al mercado nacional registrados.</t>
  </si>
  <si>
    <t>37.09.00.10 Registro o modificación de Predios productores de palma de aceite. (R.062151/2020)</t>
  </si>
  <si>
    <t>37.09.00.14 Registros modificados. actualizados o cancelados de predios productores de vegetales para la exportación en fresco</t>
  </si>
  <si>
    <t>37.09.00.21 Registros expedidos de viveros de material vegetal de propagación</t>
  </si>
  <si>
    <t>58.09.00.02 Licencias fitosanitarias de movilización de material vegetal)</t>
  </si>
  <si>
    <t>58.09.00.03 Certificados (remisiones) de movilización de productos de transformación primaria expedidos</t>
  </si>
  <si>
    <t>58.09.00.04 licencias de movilización Epidemiología. Oficinas Nacionales</t>
  </si>
  <si>
    <t>58.09.00.01 Licencias de movilización expedidas Consolidado</t>
  </si>
  <si>
    <t xml:space="preserve">61.09.01.51 Brotes intervenidos de Puccinia allii en género Allium (R. 25297/2018)  </t>
  </si>
  <si>
    <t xml:space="preserve">61.09.01.52 Brotes intervenidos de Ralstonia solanacearum en plátano y banano (R. 3330/2013 y R. 1769/2017)  </t>
  </si>
  <si>
    <t xml:space="preserve">61.09.01.53 Brotes intervenidos de Puccinia horiana en crisantemo (R. 20008/2016)  </t>
  </si>
  <si>
    <t xml:space="preserve">61.09.01.54 Brotes intervenidos de Anthonomus grandis en algodón (R. 2357/2008)  </t>
  </si>
  <si>
    <t xml:space="preserve">61.09.01.55 Brotes intervenidos de Diatrea sp. en caña (R. 17848/2017)  </t>
  </si>
  <si>
    <t xml:space="preserve">61.09.01.56 Brotes intervenidos de Fusarium solani en granadilla o de Nectria haematococca B&amp;B (R. 2405/2009)  </t>
  </si>
  <si>
    <t xml:space="preserve">61.09.01.59 Brotes intervenidos de Heilipus lauri. Heilipus trifasciatus y Stenoma catenifer en aguacate (R.1507/2016)  </t>
  </si>
  <si>
    <t xml:space="preserve">61.09.01.62 Brotes intervenidos de Ceratitis capitata(R.995/2019)  </t>
  </si>
  <si>
    <t>37.08.00.01 Predios pecuarios registrados nuevos acumulado Consolidado</t>
  </si>
  <si>
    <t>01.00.00.01 Documentos Técnicos elaborados Consolidado</t>
  </si>
  <si>
    <t>01.08.00.01 Documentos Técnicos Elaborados Perfiles Técnicos y Emitir conceptos pecuarios</t>
  </si>
  <si>
    <t>01.06.00.01 Documentos Técnicos Elaborados -Evaluaciones de riesgo</t>
  </si>
  <si>
    <t>01.09.00.01 Perfiles Técnicos y Conceptos Agrícolas (Documentos Técnicos Elaborados SPV)</t>
  </si>
  <si>
    <t>02.06.00.01 Documentos normativos elaborados - SRSF - Consolidado</t>
  </si>
  <si>
    <t>03.10.00.01 Laboratorios de Análisis de diagnostico animal, vegetal e inocuidad adecuados Acumulado Consolidado</t>
  </si>
  <si>
    <t>11.11.00.01. Sedes adecuadas Consolidado</t>
  </si>
  <si>
    <t>17.08.00.01 Subsistemas de trazabilidad animal implementados Consolidado</t>
  </si>
  <si>
    <t>18.10.00.01 Número análisis y diagnósticos realizados Consolidado</t>
  </si>
  <si>
    <t>22.08.00.01 Empresas certificadas en Buenas Prácticas de Manufactura - BPM acumulado Consolidado</t>
  </si>
  <si>
    <t>24.08.00.01 Guías de movilización expedidas Consolidado</t>
  </si>
  <si>
    <t>26.07.01.02 Cargamentos agrícolas inspeccionados</t>
  </si>
  <si>
    <t>26.07.01.01 Cargamentos pecuarios inspeccionados</t>
  </si>
  <si>
    <t>27.03.00.01 Plan de comunicación de riesgos sanitarios y fitosanitarios implementado Consolidado</t>
  </si>
  <si>
    <t>37.09.00.02 Productores agropecuarios registrados Acumulado Consolidado</t>
  </si>
  <si>
    <t>37.09.00.11 Predios forestales registrados (Registros de plantaciones forestales y sistemas agroforestales comerciales expedidos) Acumulado Consolidado</t>
  </si>
  <si>
    <t>37.09.00.07 Predios agropecuarios registrados Acumulado Consolidado</t>
  </si>
  <si>
    <t>44.07.00.01 Exportaciones agropecuarias certificadas Consolidado</t>
  </si>
  <si>
    <t>44.07.01.01 Cargamentos agrícolas certificados</t>
  </si>
  <si>
    <t xml:space="preserve">44.07.01.02 Cargamentos pecuarios certificados </t>
  </si>
  <si>
    <t>45.00.00.01 Certificado de Buenas Prácticas expedidos</t>
  </si>
  <si>
    <t>45.08.01.01 Certificados de BPG expedidos</t>
  </si>
  <si>
    <t>45.09.02.01 Certificado de Buenas Prácticas Agrícolas expedidos</t>
  </si>
  <si>
    <t>46.08.00.05 Visitas de seguimiento a predios con ASI acumulado Consolidado</t>
  </si>
  <si>
    <t>46.08.00.01 Predios con autorización sanitaria y de inocuidad expedidas acumulado Consolidado</t>
  </si>
  <si>
    <t>47.08.00.01 Certificados de predios o compartimentos expedidos Consolidado</t>
  </si>
  <si>
    <t>48.08.01.01 Empresas productoras comercializadoras e importadoras vigiladas Acumulado Consolidado</t>
  </si>
  <si>
    <t>49.08.00.05 Planes nacionales subsectoriales de vigilancia y control ejecutados en la producción primaria acumulado Oficinas Nacionales</t>
  </si>
  <si>
    <t>49.08.00.01 Licencias nuevas expedidas acumulado Oficinas Nacionales</t>
  </si>
  <si>
    <t>49.08.00.03 Licencias modificadas acumulado Consolidado</t>
  </si>
  <si>
    <t>50.08.00.01 Zonas libres de enfermedades acumulado Consolidado</t>
  </si>
  <si>
    <t>50.08.00.03 Focos de enfermedades animales controlados Consolidado</t>
  </si>
  <si>
    <t>51.08.00.09 Estudios de prevalencia o ausencia de enfermedades veterinarias Consolidado</t>
  </si>
  <si>
    <t>51.08.00.03 Boletines epidemiológicos publicados total Consolidado</t>
  </si>
  <si>
    <t>52.11.00.01 Sistema de gestión documental implementado Consolidado</t>
  </si>
  <si>
    <t>52.08.00.01 Organismos de inspección autorizados total Consolidado</t>
  </si>
  <si>
    <t>53.10.00.01 Número de laboratorios externos registrados Consolidado</t>
  </si>
  <si>
    <t>54.10.00.01 Número de laboratorios externos autorizados Consolidado</t>
  </si>
  <si>
    <t>55.09.00.01 Establecimientos Vigilados Acumulado Consolidado</t>
  </si>
  <si>
    <t>56.09.00.02 Redes de vigilancia fitosanitaria atendidas Acumulado Consolidado</t>
  </si>
  <si>
    <t>56.09.00.01 Registro de la identificación de Plagas Presentes Acumulado Consolidado</t>
  </si>
  <si>
    <t>57.09.00.01 Registros expedidos para la producción y comercialización de insumos agrícolas Acumulado Consolidado</t>
  </si>
  <si>
    <t>00.11.00.01 Talleres o actividades de Capacitación realizados consolidado</t>
  </si>
  <si>
    <t>58.11.00.01 Personas capacitadas Acumulado</t>
  </si>
  <si>
    <t>60.01.00.02 Sistema de Gestión certificado Consolidado</t>
  </si>
  <si>
    <t>60.01.00.01 Sistema de gestión implementado Consolidado</t>
  </si>
  <si>
    <t>61.09.01.07 Predios libres de plagas certificados Acumulado Consolidado</t>
  </si>
  <si>
    <t>61.09.01.06 Áreas de baja prevalencia de plagas Acumulado Consolidado</t>
  </si>
  <si>
    <t>61.09.01.02 Áreas libres de plagas declaradas Acumulado Consolidado</t>
  </si>
  <si>
    <t>61.09.01.01 Focos de plagas controlados Acumulado Consolidado</t>
  </si>
  <si>
    <t>62.05.00.01 Sistemas de información actualizados Consolidado</t>
  </si>
  <si>
    <t>63.05.00.01 Sistemas de información implementados Consolidado</t>
  </si>
  <si>
    <t>64.09.00.01 Autorizaciones de uso de OVM Acumulado Consolidado</t>
  </si>
  <si>
    <t>00.05.00.03 Desarrollos Informáticos Adquiridos o Actualizados - Mejoramiento Consolidado</t>
  </si>
  <si>
    <t>65.05.00.01 Índice de capacidad en la prestación de servicios de tecnología Consolidado</t>
  </si>
  <si>
    <t>00.05.00.02 Equipos de Hardware adquiridos - Mejoramiento Consolidado</t>
  </si>
  <si>
    <t>00.05.00.01 Equipos de Hardware adquiridos - Prevención Consolidado</t>
  </si>
  <si>
    <t>00.05.00.04 Desarrollos Informáticos Adquiridos o Actualizados - Prevención Consolidado</t>
  </si>
  <si>
    <t>71.09.00.01 Subsistemas de trazabilidad vegetal implementados Oficinas Nacionales Consolidado</t>
  </si>
  <si>
    <t>Objetivo</t>
  </si>
  <si>
    <t>Estrategias</t>
  </si>
  <si>
    <t>Unidad de medida</t>
  </si>
  <si>
    <t>Gestionar, lograr y mantener la admisibilidad sanitaria, contribuyendo al acceso a los mercados de interés.</t>
  </si>
  <si>
    <t>Fortalecer el Sistema de Inocuidad de los Alimentos de Origen Agropecuario</t>
  </si>
  <si>
    <t>Mitigar los riesgos asociados a la producción agropecuaria como contribución al logro de productos inocuos y bioseguros.</t>
  </si>
  <si>
    <t>Mantener  y mejorar el estatus sanitario y fitosanitario.</t>
  </si>
  <si>
    <t>Fortalecimiento de la gestión de información</t>
  </si>
  <si>
    <t>Fortalecimiento del Sistema de inocuidad de los Alimentos de Origen Agropecuario.</t>
  </si>
  <si>
    <t>Mantener  y mejorar el estatus sanitario y fitosanitario.</t>
  </si>
  <si>
    <t>Fortalecer los procesos y  productos  para el cumplimiento de la misión y el aumento de la satisfacción de los usuarios.</t>
  </si>
  <si>
    <t>Mantener  y mejorar el estatus sanitario y fitosanitario</t>
  </si>
  <si>
    <t>Número de Cargamentos</t>
  </si>
  <si>
    <t>Número de certificados</t>
  </si>
  <si>
    <t>Número de predios autorizados</t>
  </si>
  <si>
    <t>Número de análisis y diagnósticos</t>
  </si>
  <si>
    <t>Laboratorios de análisis de diagnóstico animal, vegetal e inocuidad adecuados</t>
  </si>
  <si>
    <t>Número de Documentos</t>
  </si>
  <si>
    <t>Número de empresas</t>
  </si>
  <si>
    <t>Número de guías de movilización</t>
  </si>
  <si>
    <t>Número de planes de comunicación</t>
  </si>
  <si>
    <t>Número</t>
  </si>
  <si>
    <t>Número de Organismos de Inspección</t>
  </si>
  <si>
    <t xml:space="preserve">Número de Registros </t>
  </si>
  <si>
    <t>Número de registros</t>
  </si>
  <si>
    <t>Número de Autorizaciones de uso</t>
  </si>
  <si>
    <t>Producto</t>
  </si>
  <si>
    <t>Fortalecer la capacidad en la prevención del ingreso y salida de enfermedades y plagas</t>
  </si>
  <si>
    <t>Fortalecer la  prevención, inspección, vigilancia y control de plagas y enfermedades</t>
  </si>
  <si>
    <t>Plan de Acción 2022</t>
  </si>
  <si>
    <t>Mejorar la capacidad de respuesta y oportunidad del análisis y diagnóstico sanitario y fitosanitario</t>
  </si>
  <si>
    <t xml:space="preserve">Mejorar las condiciones de la infraestructura física de las sedes del ICA. </t>
  </si>
  <si>
    <t>Fortalecer la gestión institucional.</t>
  </si>
  <si>
    <t>Número de sedes</t>
  </si>
  <si>
    <t>Fortalecer las capacidades de gestión de riesgos sanitarios, fitosanitarios y de inocuidad de los alimentos, con énfasis en admisibilidad sanitaria y en el aprovechamiento de mercados externos</t>
  </si>
  <si>
    <t>Fortalecer los procesos de seguimiento a la producción agropecuaria</t>
  </si>
  <si>
    <t>Numero</t>
  </si>
  <si>
    <t>No de Auditorias realizadas</t>
  </si>
  <si>
    <t>Numero de productores</t>
  </si>
  <si>
    <t>Numero de Animales</t>
  </si>
  <si>
    <t xml:space="preserve"> Fomentar Prácticas adecuadas en la producción primaria</t>
  </si>
  <si>
    <t>Fomentar Prácticas adecuadas en la producción primaria</t>
  </si>
  <si>
    <t xml:space="preserve"> Fortalecer la  prevención, inspección, vigilancia y control de plagas y enfermedades</t>
  </si>
  <si>
    <t>Numero de focos</t>
  </si>
  <si>
    <t>Fortalecer la gestión documental de la entidad</t>
  </si>
  <si>
    <t>Número de sistemas</t>
  </si>
  <si>
    <t>Aumentar capacidades técnicas y administrativas en el instituto</t>
  </si>
  <si>
    <t>Número de personas</t>
  </si>
  <si>
    <t>Numero de sistemas</t>
  </si>
  <si>
    <t>62 Servicios de información actualizados</t>
  </si>
  <si>
    <t xml:space="preserve">Aumentar los servicios de tecnologías de información </t>
  </si>
  <si>
    <t>Número de Sistemas de información</t>
  </si>
  <si>
    <t>Porcentaje de capacidad</t>
  </si>
  <si>
    <t>Numero de subsistemas</t>
  </si>
  <si>
    <t xml:space="preserve">GESTION INSTITUCIONAL  </t>
  </si>
  <si>
    <t>Unidad de Medida</t>
  </si>
  <si>
    <t>Indicador</t>
  </si>
  <si>
    <t>Meta 2019</t>
  </si>
  <si>
    <t>Responsable</t>
  </si>
  <si>
    <t xml:space="preserve">Garantizar la eficiencia administrativa, y la gestión institucional. </t>
  </si>
  <si>
    <t>Realizar el control y seguimiento de la gestion de las dependencias y sus funcionarios</t>
  </si>
  <si>
    <t>Plan de Gestión Subgerencia Administrativa y Financiera</t>
  </si>
  <si>
    <t>Porcentaje</t>
  </si>
  <si>
    <t>Plan Ejecutado en el 100%</t>
  </si>
  <si>
    <t>Subgerente  Administrativa y Financiera</t>
  </si>
  <si>
    <t>Plan de Gestión Oficina Asesora Jurídica</t>
  </si>
  <si>
    <t>Jefe Oficina Asesora Juridica</t>
  </si>
  <si>
    <t>Plan de Gestión Oficina Asesora de Planeación</t>
  </si>
  <si>
    <t>Jefe Oficina Asesora de Planeación</t>
  </si>
  <si>
    <t>Plan de Gestión Oficina de Tecnologías de la información</t>
  </si>
  <si>
    <t>Jefe Oficina de Tecnologias de la Informacion</t>
  </si>
  <si>
    <t>Plan de Gestión Oficina Asesora de Comunicaciones</t>
  </si>
  <si>
    <t>Jefe Oficina de Asesora de Comunicaciones</t>
  </si>
  <si>
    <t>Plan de Gestión Oficina de Control Interno</t>
  </si>
  <si>
    <t>Jefe Oficina de Control Interno</t>
  </si>
  <si>
    <t>Plan de Gestión Dirección Técnica de Asuntos Internacionales</t>
  </si>
  <si>
    <t>Dirección Técnica de Asuntos Internacionales</t>
  </si>
  <si>
    <t>Plan de Gestión Dirección Técnica de Asuntos Nacionales</t>
  </si>
  <si>
    <t>Dirección Técnica de Asuntos Nacionales</t>
  </si>
  <si>
    <t>Plan de Gestión Dirección Técnica de Evaluación de Riesgos</t>
  </si>
  <si>
    <t>Dirección Técnica de Evaluación de Riesgos</t>
  </si>
  <si>
    <t>Plan de Gestión Dirección Técnica Logística</t>
  </si>
  <si>
    <t>Dirección Técnica Logística</t>
  </si>
  <si>
    <t>Plan de Gestión Dirección Técnica de Cuarentena</t>
  </si>
  <si>
    <t>Dirección Técnica de Cuarentena</t>
  </si>
  <si>
    <t>Plan de Gestión Dirección Técnica de Inocuidad e Insumos Veterinarios</t>
  </si>
  <si>
    <t>Dirección Técnica de Inocuidad e Insumos Veterinarios</t>
  </si>
  <si>
    <t>Plan de Gestión Dirección Técnica de Sanidad Animal</t>
  </si>
  <si>
    <t>Dirección Técnica de Sanidad Animal</t>
  </si>
  <si>
    <t>Plan de Gestión Dirección Técnica de Vigilancia Epidemiológica</t>
  </si>
  <si>
    <t>Dirección Técnica de Vigilancia Epidemiológica</t>
  </si>
  <si>
    <t>Plan de Gestión Dirección Técnica de Inocuidad e Insumos Agrícolas</t>
  </si>
  <si>
    <t>Dirección Técnica de Inocuidad e Insumos Agrícolas</t>
  </si>
  <si>
    <t>Plan de Gestión Dirección Técnica de Sanidad Vegetal</t>
  </si>
  <si>
    <t>Dirección Técnica de Sanidad Vegetal</t>
  </si>
  <si>
    <t>Plan de Gestión Dirección Técnica de Semillas</t>
  </si>
  <si>
    <t>Dirección Técnica de Semillas</t>
  </si>
  <si>
    <t>Plan de Gestión Dirección Técnica de Epidemiología y Vigilancia Fitosanitaria</t>
  </si>
  <si>
    <t>Dirección Técnica de Epidemiología y Vigilancia Fitosanitaria</t>
  </si>
  <si>
    <t>Plan de Gestión Dirección Técnica de Análisis y Diagnóstico Veterinario</t>
  </si>
  <si>
    <t>Dirección Técnica de Análisis y Diagnóstico Veterinario</t>
  </si>
  <si>
    <t>Plan de Gestión Dirección Técnica de Análisis y Diagnóstico Agrícola</t>
  </si>
  <si>
    <t>Dirección Técnica de Análisis y Diagnóstico Agrícola</t>
  </si>
  <si>
    <t>Plan de gestión Amazonas</t>
  </si>
  <si>
    <t>Gerencia seccional Amazonas</t>
  </si>
  <si>
    <t>Plan de gestión Antioquia</t>
  </si>
  <si>
    <t>Gerencia seccional Antioquia</t>
  </si>
  <si>
    <t>Plan de gestión Arauca</t>
  </si>
  <si>
    <t>Gerencia seccional Arauca</t>
  </si>
  <si>
    <t>Plan de gestión Atlántico</t>
  </si>
  <si>
    <t>Gerencia seccional Atlántico</t>
  </si>
  <si>
    <t>Plan de gestión Bolívar</t>
  </si>
  <si>
    <t>Gerencia seccional Bolívar</t>
  </si>
  <si>
    <t>Plan de gestión Boyacá</t>
  </si>
  <si>
    <t>Gerencia seccional Boyacá</t>
  </si>
  <si>
    <t>Plan de gestión Caldas</t>
  </si>
  <si>
    <t>Gerencia seccional Caldas</t>
  </si>
  <si>
    <t>Plan de gestión Caquetá</t>
  </si>
  <si>
    <t>Gerencia seccional Caquetá</t>
  </si>
  <si>
    <t>Plan de gestión Casanare</t>
  </si>
  <si>
    <t>Gerencia seccional Casanare</t>
  </si>
  <si>
    <t>Plan de gestión Cauca</t>
  </si>
  <si>
    <t>Gerencia seccional Cauca</t>
  </si>
  <si>
    <t>Plan de gestión Cesar</t>
  </si>
  <si>
    <t>Gerencia seccional Cesar</t>
  </si>
  <si>
    <t>Plan de gestión Chocó</t>
  </si>
  <si>
    <t>Gerencia seccional Chocó</t>
  </si>
  <si>
    <t>Plan de gestión Córdoba</t>
  </si>
  <si>
    <t>Gerencia seccional Córdoba</t>
  </si>
  <si>
    <t>Plan de gestión Cundinamarca</t>
  </si>
  <si>
    <t>Gerencia seccional Cundinamarca</t>
  </si>
  <si>
    <t>Plan de gestión Guainía</t>
  </si>
  <si>
    <t>Gerencia seccional Guainía</t>
  </si>
  <si>
    <t>Plan de gestión Guaviare</t>
  </si>
  <si>
    <t>Gerencia seccional Guaviare</t>
  </si>
  <si>
    <t>Plan de gestión Guajira</t>
  </si>
  <si>
    <t>Gerencia seccional Guajira</t>
  </si>
  <si>
    <t>Plan de gestión Huila</t>
  </si>
  <si>
    <t>Gerencia seccional Huila</t>
  </si>
  <si>
    <t>Plan de gestión Magdalena</t>
  </si>
  <si>
    <t>Gerencia seccional Magdalena</t>
  </si>
  <si>
    <t>Plan de gestión Meta</t>
  </si>
  <si>
    <t>Gerencia seccional Meta</t>
  </si>
  <si>
    <t>Plan de gestión Nariño</t>
  </si>
  <si>
    <t>Gerencia seccional Nariño</t>
  </si>
  <si>
    <t>Plan de gestión Norte de Santander</t>
  </si>
  <si>
    <t>Gerencia seccional Norte de Santander</t>
  </si>
  <si>
    <t>Plan de gestión Putumayo</t>
  </si>
  <si>
    <t>Gerencia seccional Putumayo</t>
  </si>
  <si>
    <t>Plan de gestión Quindío</t>
  </si>
  <si>
    <t>Gerencia seccional Quindío</t>
  </si>
  <si>
    <t>Plan de gestión Risaralda</t>
  </si>
  <si>
    <t>Gerencia seccional Risaralda</t>
  </si>
  <si>
    <t>Plan de gestión San Andrés</t>
  </si>
  <si>
    <t>Gerencia seccional San Andrés</t>
  </si>
  <si>
    <t>Plan de gestión Santander</t>
  </si>
  <si>
    <t>Gerencia seccional Santander</t>
  </si>
  <si>
    <t>Plan de gestión Sucre</t>
  </si>
  <si>
    <t>Gerencia seccional Sucre</t>
  </si>
  <si>
    <t>Plan de gestión Tolima</t>
  </si>
  <si>
    <t>Gerencia seccional Tolima</t>
  </si>
  <si>
    <t>Plan de gestión Valle del Cauca</t>
  </si>
  <si>
    <t>Gerencia seccional Valle del Cauca</t>
  </si>
  <si>
    <t>Plan de gestión Vaupés</t>
  </si>
  <si>
    <t>Gerencia seccional Vaupés</t>
  </si>
  <si>
    <t>Plan de gestión Vichada</t>
  </si>
  <si>
    <t>Gerencia seccional Vichada</t>
  </si>
  <si>
    <t>Plan Institucional de Archivos de la Entidad ­PINAR</t>
  </si>
  <si>
    <t>Coordinador  Atencion al Ciudadano y Gestión Documental</t>
  </si>
  <si>
    <t>Articulacón de Planes Decreto 612 de 2018 año 2021</t>
  </si>
  <si>
    <t>37.09.00.04 Registros de importadores. productores. exportadores. unidades de investigación en fitomejoramiento y unidades de evaluación agronómica para material de propagación vegetal</t>
  </si>
  <si>
    <t>37.09.00.13 Registros nuevos. renovados. modificados y cancelados de predios productores de vegetales para la exportación en fresco</t>
  </si>
  <si>
    <t>61.09.01.58 Brotes intervenidos de Fusarium oxisporum f.sp. cubense Raza 4 Tropical en plátano y banano</t>
  </si>
  <si>
    <t>61.09.01.60 Brotes intervenidos de anillo rojo. marchitez letal. marchitez sorpresiva. pudrición del cogollo. Rhynchophorus palmarum. Strategus aloeusen palma de aceite</t>
  </si>
  <si>
    <t>61.09.01.61 Brotes intervenidos de Bursaphelenchus cocophilus. Rhynchophorus palmarum. porroca u hoja pequeña en coco y chontaduro</t>
  </si>
  <si>
    <t>PLAN  DE ACCIÓN INSTITUTO COLOMBIANO AGROPECUARIO ICA 2022</t>
  </si>
  <si>
    <t xml:space="preserve">61.09.01.57 Brotes intervenidos de HLB en cítricos (R. 1668/2019) </t>
  </si>
  <si>
    <t>61.09.01.63 Brotes intervenidos de plagas priorizadas en otros sistemas productivos agrícolas y forestales: hortalizas. aromáticas. raices y tubérculos. arroz. caucho. maíz. frutales. café y cacao)  .</t>
  </si>
  <si>
    <t>63.09.00.01 Registros otorgados para variedades vegetales protegidas  Acumulado Consolidado</t>
  </si>
  <si>
    <t>00.10.00.02 Número de Auditorias Análisis y diagnósticos consolidado</t>
  </si>
  <si>
    <t>24.08.01.04 Guías de movilización internas expedidas (automáticas)</t>
  </si>
  <si>
    <t>42.08.00.01 Équidos Vacunados contra Encefalitis Equina Venezolana acumulado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</si>
</sst>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2"/>
      <color indexed="8"/>
      <name val="Arial"/>
      <family val="2"/>
    </font>
    <font>
      <b/>
      <sz val="20"/>
      <color indexed="8"/>
      <name val="net/sf/jasperreports/fonts/robo"/>
    </font>
    <font>
      <b/>
      <sz val="14"/>
      <color indexed="9"/>
      <name val="net/sf/jasperreports/fonts/robo"/>
    </font>
    <font>
      <sz val="12"/>
      <color indexed="14"/>
      <name val="net/sf/jasperreports/fonts/robo"/>
    </font>
    <font>
      <sz val="10"/>
      <name val="Arial"/>
      <family val="2"/>
    </font>
    <font>
      <sz val="9"/>
      <color rgb="FF002060"/>
      <name val="Arial"/>
      <family val="2"/>
    </font>
    <font>
      <sz val="8"/>
      <color rgb="FF00206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indexed="64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9" tint="-0.499984740745262"/>
      </top>
      <bottom/>
      <diagonal/>
    </border>
    <border>
      <left style="thin">
        <color indexed="64"/>
      </left>
      <right/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indexed="64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indexed="64"/>
      </right>
      <top/>
      <bottom/>
      <diagonal/>
    </border>
    <border>
      <left style="thin">
        <color theme="8" tint="-0.499984740745262"/>
      </left>
      <right style="thin">
        <color indexed="64"/>
      </right>
      <top/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1" fillId="0" borderId="0"/>
  </cellStyleXfs>
  <cellXfs count="11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3" fontId="6" fillId="5" borderId="10" xfId="0" applyNumberFormat="1" applyFont="1" applyFill="1" applyBorder="1" applyAlignment="1">
      <alignment vertical="center" wrapText="1"/>
    </xf>
    <xf numFmtId="4" fontId="4" fillId="4" borderId="5" xfId="0" applyNumberFormat="1" applyFont="1" applyFill="1" applyBorder="1" applyAlignment="1" applyProtection="1">
      <alignment horizontal="right" vertical="center" wrapText="1"/>
    </xf>
    <xf numFmtId="4" fontId="4" fillId="2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6" fillId="5" borderId="13" xfId="0" applyFont="1" applyFill="1" applyBorder="1" applyAlignment="1">
      <alignment vertical="center" wrapText="1"/>
    </xf>
    <xf numFmtId="3" fontId="6" fillId="5" borderId="15" xfId="0" applyNumberFormat="1" applyFont="1" applyFill="1" applyBorder="1" applyAlignment="1">
      <alignment vertical="center" wrapText="1"/>
    </xf>
    <xf numFmtId="3" fontId="6" fillId="5" borderId="17" xfId="0" applyNumberFormat="1" applyFont="1" applyFill="1" applyBorder="1" applyAlignment="1">
      <alignment vertical="center" wrapText="1"/>
    </xf>
    <xf numFmtId="9" fontId="4" fillId="2" borderId="5" xfId="1" applyFont="1" applyFill="1" applyBorder="1" applyAlignment="1" applyProtection="1">
      <alignment horizontal="right" vertical="center" wrapText="1"/>
    </xf>
    <xf numFmtId="3" fontId="9" fillId="5" borderId="10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4" fontId="4" fillId="2" borderId="5" xfId="0" applyNumberFormat="1" applyFont="1" applyFill="1" applyBorder="1" applyAlignment="1" applyProtection="1">
      <alignment horizontal="righ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3" borderId="29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 wrapText="1"/>
    </xf>
    <xf numFmtId="0" fontId="10" fillId="5" borderId="2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0" fillId="0" borderId="0" xfId="0" applyAlignment="1"/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11" fillId="0" borderId="0" xfId="2"/>
    <xf numFmtId="0" fontId="11" fillId="0" borderId="0" xfId="2" applyAlignment="1">
      <alignment wrapText="1"/>
    </xf>
    <xf numFmtId="0" fontId="11" fillId="0" borderId="5" xfId="2" applyBorder="1" applyAlignment="1">
      <alignment vertical="center" wrapText="1"/>
    </xf>
    <xf numFmtId="0" fontId="11" fillId="0" borderId="5" xfId="2" applyBorder="1" applyAlignment="1">
      <alignment vertical="center"/>
    </xf>
    <xf numFmtId="9" fontId="11" fillId="0" borderId="5" xfId="2" applyNumberFormat="1" applyBorder="1" applyAlignment="1">
      <alignment vertical="center"/>
    </xf>
    <xf numFmtId="0" fontId="11" fillId="0" borderId="5" xfId="2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5" borderId="26" xfId="0" applyFont="1" applyFill="1" applyBorder="1" applyAlignment="1">
      <alignment horizontal="left" vertical="center" wrapText="1"/>
    </xf>
    <xf numFmtId="0" fontId="10" fillId="5" borderId="27" xfId="0" applyFont="1" applyFill="1" applyBorder="1" applyAlignment="1">
      <alignment horizontal="left" vertical="center" wrapText="1"/>
    </xf>
    <xf numFmtId="0" fontId="10" fillId="5" borderId="28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6" fillId="5" borderId="2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 wrapText="1"/>
    </xf>
    <xf numFmtId="4" fontId="4" fillId="2" borderId="7" xfId="0" applyNumberFormat="1" applyFont="1" applyFill="1" applyBorder="1" applyAlignment="1" applyProtection="1">
      <alignment horizontal="righ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4" fontId="4" fillId="4" borderId="8" xfId="0" applyNumberFormat="1" applyFont="1" applyFill="1" applyBorder="1" applyAlignment="1" applyProtection="1">
      <alignment horizontal="right" vertical="center" wrapText="1"/>
    </xf>
    <xf numFmtId="4" fontId="4" fillId="4" borderId="5" xfId="0" applyNumberFormat="1" applyFont="1" applyFill="1" applyBorder="1" applyAlignment="1" applyProtection="1">
      <alignment horizontal="right" vertical="center" wrapText="1"/>
    </xf>
    <xf numFmtId="4" fontId="4" fillId="4" borderId="6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4" fontId="4" fillId="2" borderId="8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  <xf numFmtId="0" fontId="7" fillId="5" borderId="18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4" fontId="4" fillId="2" borderId="8" xfId="0" applyNumberFormat="1" applyFont="1" applyFill="1" applyBorder="1" applyAlignment="1" applyProtection="1">
      <alignment horizontal="right" vertical="center" wrapText="1"/>
    </xf>
    <xf numFmtId="4" fontId="4" fillId="2" borderId="5" xfId="0" applyNumberFormat="1" applyFont="1" applyFill="1" applyBorder="1" applyAlignment="1" applyProtection="1">
      <alignment horizontal="right" vertical="center" wrapText="1"/>
    </xf>
    <xf numFmtId="4" fontId="4" fillId="2" borderId="6" xfId="0" applyNumberFormat="1" applyFont="1" applyFill="1" applyBorder="1" applyAlignment="1" applyProtection="1">
      <alignment horizontal="righ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4" fontId="4" fillId="4" borderId="7" xfId="0" applyNumberFormat="1" applyFont="1" applyFill="1" applyBorder="1" applyAlignment="1" applyProtection="1">
      <alignment horizontal="righ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2" fillId="0" borderId="0" xfId="2" applyFont="1" applyAlignment="1">
      <alignment horizontal="left" wrapText="1"/>
    </xf>
    <xf numFmtId="0" fontId="13" fillId="0" borderId="31" xfId="2" applyFont="1" applyBorder="1" applyAlignment="1">
      <alignment horizontal="left" vertical="center" wrapText="1"/>
    </xf>
    <xf numFmtId="0" fontId="14" fillId="6" borderId="5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2A49CA35-C41A-4178-941A-D9E799B0DB10}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4D0C8"/>
      <rgbColor rgb="0004B5EB"/>
      <rgbColor rgb="00EEFBE0"/>
      <rgbColor rgb="00FCEDE4"/>
      <rgbColor rgb="005C5C5C"/>
      <rgbColor rgb="00F5F9FC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1</xdr:row>
      <xdr:rowOff>28575</xdr:rowOff>
    </xdr:from>
    <xdr:to>
      <xdr:col>2</xdr:col>
      <xdr:colOff>542925</xdr:colOff>
      <xdr:row>1</xdr:row>
      <xdr:rowOff>685800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11C8B15B-F9DF-41F5-A297-C58982EB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76225"/>
          <a:ext cx="26003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1529464</xdr:colOff>
      <xdr:row>3</xdr:row>
      <xdr:rowOff>66674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5290E01-D33F-43A1-8D1E-617039E93582}"/>
            </a:ext>
          </a:extLst>
        </xdr:cNvPr>
        <xdr:cNvGrpSpPr>
          <a:grpSpLocks noChangeAspect="1"/>
        </xdr:cNvGrpSpPr>
      </xdr:nvGrpSpPr>
      <xdr:grpSpPr>
        <a:xfrm>
          <a:off x="0" y="0"/>
          <a:ext cx="5129914" cy="638174"/>
          <a:chOff x="361950" y="66676"/>
          <a:chExt cx="5572125" cy="693186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30FCBDB-AB09-4E48-BD60-943FE499A243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6F1D07B-2112-4A92-83BB-C0DC131A8EB9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1F04935A-5871-4DE2-A071-7AA7FDFABA72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5"/>
  <sheetViews>
    <sheetView tabSelected="1" topLeftCell="A2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B4" sqref="B4:B7"/>
    </sheetView>
  </sheetViews>
  <sheetFormatPr baseColWidth="10" defaultRowHeight="12.75"/>
  <cols>
    <col min="1" max="1" width="3" customWidth="1"/>
    <col min="2" max="2" width="30.85546875" customWidth="1"/>
    <col min="3" max="3" width="27" customWidth="1"/>
    <col min="4" max="4" width="23.7109375" customWidth="1"/>
    <col min="5" max="5" width="20" customWidth="1"/>
    <col min="6" max="6" width="26.140625" style="3" customWidth="1"/>
    <col min="7" max="7" width="17.28515625" customWidth="1"/>
    <col min="8" max="8" width="13.7109375" customWidth="1"/>
    <col min="9" max="9" width="12.42578125" customWidth="1"/>
    <col min="10" max="10" width="16.85546875" customWidth="1"/>
    <col min="11" max="260" width="9.140625" customWidth="1"/>
  </cols>
  <sheetData>
    <row r="1" spans="2:10" ht="20.100000000000001" customHeight="1">
      <c r="F1" s="85"/>
      <c r="G1" s="85"/>
      <c r="H1" s="85"/>
      <c r="I1" s="85"/>
      <c r="J1" s="85"/>
    </row>
    <row r="2" spans="2:10" ht="56.1" customHeight="1">
      <c r="B2" s="29"/>
      <c r="C2" s="43" t="s">
        <v>147</v>
      </c>
      <c r="D2" s="43"/>
      <c r="E2" s="43"/>
      <c r="F2" s="43"/>
      <c r="G2" s="43"/>
      <c r="H2" s="43"/>
      <c r="I2" s="44"/>
      <c r="J2" s="1"/>
    </row>
    <row r="3" spans="2:10" ht="51.95" customHeight="1">
      <c r="B3" s="23" t="s">
        <v>118</v>
      </c>
      <c r="C3" s="24" t="s">
        <v>119</v>
      </c>
      <c r="D3" s="14" t="s">
        <v>144</v>
      </c>
      <c r="E3" s="14" t="s">
        <v>120</v>
      </c>
      <c r="F3" s="99" t="s">
        <v>38</v>
      </c>
      <c r="G3" s="99"/>
      <c r="H3" s="99"/>
      <c r="I3" s="100"/>
      <c r="J3" s="2" t="s">
        <v>0</v>
      </c>
    </row>
    <row r="4" spans="2:10" ht="40.5" customHeight="1">
      <c r="B4" s="48" t="s">
        <v>146</v>
      </c>
      <c r="C4" s="49" t="s">
        <v>121</v>
      </c>
      <c r="D4" s="62" t="s">
        <v>1</v>
      </c>
      <c r="E4" s="65" t="s">
        <v>135</v>
      </c>
      <c r="F4" s="68" t="s">
        <v>59</v>
      </c>
      <c r="G4" s="101" t="s">
        <v>60</v>
      </c>
      <c r="H4" s="102"/>
      <c r="I4" s="4">
        <v>30</v>
      </c>
      <c r="J4" s="98">
        <f>SUM(I4:I6)</f>
        <v>76</v>
      </c>
    </row>
    <row r="5" spans="2:10" ht="44.25" customHeight="1">
      <c r="B5" s="48"/>
      <c r="C5" s="49"/>
      <c r="D5" s="63"/>
      <c r="E5" s="66"/>
      <c r="F5" s="69"/>
      <c r="G5" s="101" t="s">
        <v>62</v>
      </c>
      <c r="H5" s="102"/>
      <c r="I5" s="4">
        <v>12</v>
      </c>
      <c r="J5" s="74"/>
    </row>
    <row r="6" spans="2:10" ht="38.25" customHeight="1">
      <c r="B6" s="48"/>
      <c r="C6" s="49"/>
      <c r="D6" s="64"/>
      <c r="E6" s="67"/>
      <c r="F6" s="78"/>
      <c r="G6" s="103" t="s">
        <v>61</v>
      </c>
      <c r="H6" s="104"/>
      <c r="I6" s="9">
        <v>34</v>
      </c>
      <c r="J6" s="74"/>
    </row>
    <row r="7" spans="2:10" ht="29.25" customHeight="1">
      <c r="B7" s="48"/>
      <c r="C7" s="40"/>
      <c r="D7" s="25" t="s">
        <v>2</v>
      </c>
      <c r="E7" s="26" t="s">
        <v>135</v>
      </c>
      <c r="F7" s="68" t="s">
        <v>63</v>
      </c>
      <c r="G7" s="69"/>
      <c r="H7" s="69"/>
      <c r="I7" s="69"/>
      <c r="J7" s="6">
        <v>36</v>
      </c>
    </row>
    <row r="8" spans="2:10" ht="81.75" customHeight="1">
      <c r="B8" s="48" t="s">
        <v>148</v>
      </c>
      <c r="C8" s="48" t="s">
        <v>123</v>
      </c>
      <c r="D8" s="61" t="s">
        <v>3</v>
      </c>
      <c r="E8" s="48" t="s">
        <v>134</v>
      </c>
      <c r="F8" s="68" t="s">
        <v>64</v>
      </c>
      <c r="G8" s="69"/>
      <c r="H8" s="69"/>
      <c r="I8" s="69"/>
      <c r="J8" s="7">
        <v>10</v>
      </c>
    </row>
    <row r="9" spans="2:10" ht="32.25" customHeight="1">
      <c r="B9" s="48"/>
      <c r="C9" s="48"/>
      <c r="D9" s="61"/>
      <c r="E9" s="48"/>
      <c r="F9" s="68" t="s">
        <v>40</v>
      </c>
      <c r="G9" s="69"/>
      <c r="H9" s="69"/>
      <c r="I9" s="69"/>
      <c r="J9" s="7">
        <v>0</v>
      </c>
    </row>
    <row r="10" spans="2:10" ht="50.25" customHeight="1">
      <c r="B10" s="22" t="s">
        <v>149</v>
      </c>
      <c r="C10" s="22" t="s">
        <v>150</v>
      </c>
      <c r="D10" s="27" t="s">
        <v>4</v>
      </c>
      <c r="E10" s="22" t="s">
        <v>151</v>
      </c>
      <c r="F10" s="68" t="s">
        <v>65</v>
      </c>
      <c r="G10" s="69"/>
      <c r="H10" s="69"/>
      <c r="I10" s="69"/>
      <c r="J10" s="6">
        <v>0</v>
      </c>
    </row>
    <row r="11" spans="2:10" ht="84">
      <c r="B11" s="22" t="s">
        <v>152</v>
      </c>
      <c r="C11" s="22" t="s">
        <v>153</v>
      </c>
      <c r="D11" s="27" t="s">
        <v>5</v>
      </c>
      <c r="E11" s="22" t="s">
        <v>154</v>
      </c>
      <c r="F11" s="68" t="s">
        <v>66</v>
      </c>
      <c r="G11" s="69"/>
      <c r="H11" s="69"/>
      <c r="I11" s="69"/>
      <c r="J11" s="7">
        <v>1</v>
      </c>
    </row>
    <row r="12" spans="2:10" ht="36.75" customHeight="1">
      <c r="B12" s="59" t="s">
        <v>148</v>
      </c>
      <c r="C12" s="45" t="s">
        <v>127</v>
      </c>
      <c r="D12" s="61" t="s">
        <v>6</v>
      </c>
      <c r="E12" s="26" t="s">
        <v>155</v>
      </c>
      <c r="F12" s="68" t="s">
        <v>297</v>
      </c>
      <c r="G12" s="69"/>
      <c r="H12" s="69"/>
      <c r="I12" s="69"/>
      <c r="J12" s="6">
        <v>25</v>
      </c>
    </row>
    <row r="13" spans="2:10" ht="28.5" customHeight="1">
      <c r="B13" s="60"/>
      <c r="C13" s="47"/>
      <c r="D13" s="61"/>
      <c r="E13" s="26" t="s">
        <v>133</v>
      </c>
      <c r="F13" s="68" t="s">
        <v>67</v>
      </c>
      <c r="G13" s="69"/>
      <c r="H13" s="69"/>
      <c r="I13" s="69"/>
      <c r="J13" s="7">
        <v>1125000</v>
      </c>
    </row>
    <row r="14" spans="2:10" ht="59.25" customHeight="1">
      <c r="B14" s="45" t="s">
        <v>146</v>
      </c>
      <c r="C14" s="22" t="s">
        <v>123</v>
      </c>
      <c r="D14" s="27" t="s">
        <v>7</v>
      </c>
      <c r="E14" s="22" t="s">
        <v>136</v>
      </c>
      <c r="F14" s="68" t="s">
        <v>68</v>
      </c>
      <c r="G14" s="69"/>
      <c r="H14" s="69"/>
      <c r="I14" s="69"/>
      <c r="J14" s="6">
        <v>54</v>
      </c>
    </row>
    <row r="15" spans="2:10" ht="31.5" customHeight="1">
      <c r="B15" s="46"/>
      <c r="C15" s="45" t="s">
        <v>124</v>
      </c>
      <c r="D15" s="61" t="s">
        <v>8</v>
      </c>
      <c r="E15" s="45" t="s">
        <v>137</v>
      </c>
      <c r="F15" s="68" t="s">
        <v>69</v>
      </c>
      <c r="G15" s="42" t="s">
        <v>39</v>
      </c>
      <c r="H15" s="79"/>
      <c r="I15" s="10">
        <v>480000</v>
      </c>
      <c r="J15" s="74">
        <f>SUM(I15:I16)</f>
        <v>1600000</v>
      </c>
    </row>
    <row r="16" spans="2:10" ht="30.75" customHeight="1">
      <c r="B16" s="47"/>
      <c r="C16" s="47"/>
      <c r="D16" s="61"/>
      <c r="E16" s="47"/>
      <c r="F16" s="69"/>
      <c r="G16" s="40" t="s">
        <v>298</v>
      </c>
      <c r="H16" s="81"/>
      <c r="I16" s="11">
        <v>1120000</v>
      </c>
      <c r="J16" s="74"/>
    </row>
    <row r="17" spans="2:10" ht="29.25" customHeight="1">
      <c r="B17" s="45" t="s">
        <v>145</v>
      </c>
      <c r="C17" s="45" t="s">
        <v>121</v>
      </c>
      <c r="D17" s="61" t="s">
        <v>9</v>
      </c>
      <c r="E17" s="59" t="s">
        <v>130</v>
      </c>
      <c r="F17" s="105" t="s">
        <v>37</v>
      </c>
      <c r="G17" s="42" t="s">
        <v>70</v>
      </c>
      <c r="H17" s="79"/>
      <c r="I17" s="10">
        <v>28556</v>
      </c>
      <c r="J17" s="106">
        <f>SUM(I17:I18)</f>
        <v>62780</v>
      </c>
    </row>
    <row r="18" spans="2:10" ht="28.5" customHeight="1">
      <c r="B18" s="47"/>
      <c r="C18" s="47"/>
      <c r="D18" s="61"/>
      <c r="E18" s="60"/>
      <c r="F18" s="78"/>
      <c r="G18" s="40" t="s">
        <v>71</v>
      </c>
      <c r="H18" s="81"/>
      <c r="I18" s="11">
        <v>34224</v>
      </c>
      <c r="J18" s="106"/>
    </row>
    <row r="19" spans="2:10" ht="33" customHeight="1">
      <c r="B19" s="22" t="s">
        <v>146</v>
      </c>
      <c r="C19" s="22" t="s">
        <v>125</v>
      </c>
      <c r="D19" s="27" t="s">
        <v>10</v>
      </c>
      <c r="E19" s="22" t="s">
        <v>138</v>
      </c>
      <c r="F19" s="68" t="s">
        <v>72</v>
      </c>
      <c r="G19" s="69"/>
      <c r="H19" s="69"/>
      <c r="I19" s="69"/>
      <c r="J19" s="7">
        <v>1</v>
      </c>
    </row>
    <row r="20" spans="2:10" ht="36" customHeight="1">
      <c r="B20" s="48" t="s">
        <v>146</v>
      </c>
      <c r="C20" s="48" t="s">
        <v>126</v>
      </c>
      <c r="D20" s="61" t="s">
        <v>11</v>
      </c>
      <c r="E20" s="21" t="s">
        <v>154</v>
      </c>
      <c r="F20" s="68" t="s">
        <v>58</v>
      </c>
      <c r="G20" s="69"/>
      <c r="H20" s="69"/>
      <c r="I20" s="69"/>
      <c r="J20" s="6">
        <v>5000</v>
      </c>
    </row>
    <row r="21" spans="2:10" ht="87.75" customHeight="1">
      <c r="B21" s="48"/>
      <c r="C21" s="48"/>
      <c r="D21" s="61"/>
      <c r="E21" s="48" t="s">
        <v>156</v>
      </c>
      <c r="F21" s="86" t="s">
        <v>73</v>
      </c>
      <c r="G21" s="42" t="s">
        <v>288</v>
      </c>
      <c r="H21" s="79"/>
      <c r="I21" s="10">
        <v>120</v>
      </c>
      <c r="J21" s="88">
        <v>276</v>
      </c>
    </row>
    <row r="22" spans="2:10" ht="61.5" customHeight="1">
      <c r="B22" s="48"/>
      <c r="C22" s="48"/>
      <c r="D22" s="61"/>
      <c r="E22" s="48"/>
      <c r="F22" s="87"/>
      <c r="G22" s="40" t="s">
        <v>41</v>
      </c>
      <c r="H22" s="81"/>
      <c r="I22" s="11">
        <v>156</v>
      </c>
      <c r="J22" s="89"/>
    </row>
    <row r="23" spans="2:10" ht="33.75" customHeight="1">
      <c r="B23" s="48"/>
      <c r="C23" s="48"/>
      <c r="D23" s="61"/>
      <c r="E23" s="48" t="s">
        <v>154</v>
      </c>
      <c r="F23" s="68" t="s">
        <v>74</v>
      </c>
      <c r="G23" s="69"/>
      <c r="H23" s="69"/>
      <c r="I23" s="69"/>
      <c r="J23" s="6">
        <v>450</v>
      </c>
    </row>
    <row r="24" spans="2:10" ht="56.25" customHeight="1">
      <c r="B24" s="48"/>
      <c r="C24" s="48"/>
      <c r="D24" s="61"/>
      <c r="E24" s="48"/>
      <c r="F24" s="77" t="s">
        <v>75</v>
      </c>
      <c r="G24" s="90" t="s">
        <v>42</v>
      </c>
      <c r="H24" s="91"/>
      <c r="I24" s="10">
        <v>996</v>
      </c>
      <c r="J24" s="96">
        <f>SUM(I24:I28)</f>
        <v>3628</v>
      </c>
    </row>
    <row r="25" spans="2:10" ht="43.5" customHeight="1">
      <c r="B25" s="48"/>
      <c r="C25" s="48"/>
      <c r="D25" s="61"/>
      <c r="E25" s="48"/>
      <c r="F25" s="69"/>
      <c r="G25" s="92" t="s">
        <v>43</v>
      </c>
      <c r="H25" s="93"/>
      <c r="I25" s="5">
        <v>0</v>
      </c>
      <c r="J25" s="97"/>
    </row>
    <row r="26" spans="2:10" ht="49.5" customHeight="1">
      <c r="B26" s="48"/>
      <c r="C26" s="48"/>
      <c r="D26" s="61"/>
      <c r="E26" s="48"/>
      <c r="F26" s="69"/>
      <c r="G26" s="92" t="s">
        <v>289</v>
      </c>
      <c r="H26" s="93"/>
      <c r="I26" s="13">
        <v>250</v>
      </c>
      <c r="J26" s="97"/>
    </row>
    <row r="27" spans="2:10" ht="47.25" customHeight="1">
      <c r="B27" s="48"/>
      <c r="C27" s="48"/>
      <c r="D27" s="61"/>
      <c r="E27" s="48"/>
      <c r="F27" s="69"/>
      <c r="G27" s="92" t="s">
        <v>44</v>
      </c>
      <c r="H27" s="93"/>
      <c r="I27" s="5">
        <v>2102</v>
      </c>
      <c r="J27" s="97"/>
    </row>
    <row r="28" spans="2:10" ht="37.5" customHeight="1">
      <c r="B28" s="48"/>
      <c r="C28" s="48"/>
      <c r="D28" s="61"/>
      <c r="E28" s="48"/>
      <c r="F28" s="78"/>
      <c r="G28" s="94" t="s">
        <v>45</v>
      </c>
      <c r="H28" s="95"/>
      <c r="I28" s="11">
        <v>280</v>
      </c>
      <c r="J28" s="98"/>
    </row>
    <row r="29" spans="2:10" ht="55.5" customHeight="1">
      <c r="B29" s="22" t="s">
        <v>146</v>
      </c>
      <c r="C29" s="22" t="s">
        <v>124</v>
      </c>
      <c r="D29" s="27" t="s">
        <v>12</v>
      </c>
      <c r="E29" s="22" t="s">
        <v>157</v>
      </c>
      <c r="F29" s="68" t="s">
        <v>299</v>
      </c>
      <c r="G29" s="69"/>
      <c r="H29" s="69"/>
      <c r="I29" s="69"/>
      <c r="J29" s="6">
        <v>164880</v>
      </c>
    </row>
    <row r="30" spans="2:10" ht="40.5" customHeight="1">
      <c r="B30" s="48" t="s">
        <v>145</v>
      </c>
      <c r="C30" s="48" t="s">
        <v>121</v>
      </c>
      <c r="D30" s="61" t="s">
        <v>13</v>
      </c>
      <c r="E30" s="53" t="s">
        <v>130</v>
      </c>
      <c r="F30" s="68" t="s">
        <v>76</v>
      </c>
      <c r="G30" s="49" t="s">
        <v>77</v>
      </c>
      <c r="H30" s="80"/>
      <c r="I30" s="5">
        <v>130510</v>
      </c>
      <c r="J30" s="98">
        <f>SUM(I30:I31)</f>
        <v>148157</v>
      </c>
    </row>
    <row r="31" spans="2:10" ht="30.75" customHeight="1">
      <c r="B31" s="48"/>
      <c r="C31" s="48"/>
      <c r="D31" s="61"/>
      <c r="E31" s="53"/>
      <c r="F31" s="69"/>
      <c r="G31" s="49" t="s">
        <v>78</v>
      </c>
      <c r="H31" s="80"/>
      <c r="I31" s="5">
        <v>17647</v>
      </c>
      <c r="J31" s="96"/>
    </row>
    <row r="32" spans="2:10" ht="35.1" customHeight="1">
      <c r="B32" s="48" t="s">
        <v>158</v>
      </c>
      <c r="C32" s="53" t="s">
        <v>122</v>
      </c>
      <c r="D32" s="61" t="s">
        <v>14</v>
      </c>
      <c r="E32" s="53" t="s">
        <v>131</v>
      </c>
      <c r="F32" s="107" t="s">
        <v>79</v>
      </c>
      <c r="G32" s="49" t="s">
        <v>80</v>
      </c>
      <c r="H32" s="80"/>
      <c r="I32" s="5">
        <v>464</v>
      </c>
      <c r="J32" s="83">
        <f>SUM(I32:I33)</f>
        <v>2468</v>
      </c>
    </row>
    <row r="33" spans="2:10" ht="35.1" customHeight="1">
      <c r="B33" s="48"/>
      <c r="C33" s="53"/>
      <c r="D33" s="61"/>
      <c r="E33" s="53"/>
      <c r="F33" s="87"/>
      <c r="G33" s="40" t="s">
        <v>81</v>
      </c>
      <c r="H33" s="81"/>
      <c r="I33" s="11">
        <v>2004</v>
      </c>
      <c r="J33" s="84"/>
    </row>
    <row r="34" spans="2:10" ht="26.25" customHeight="1">
      <c r="B34" s="48" t="s">
        <v>159</v>
      </c>
      <c r="C34" s="53" t="s">
        <v>122</v>
      </c>
      <c r="D34" s="61" t="s">
        <v>15</v>
      </c>
      <c r="E34" s="22" t="s">
        <v>139</v>
      </c>
      <c r="F34" s="68" t="s">
        <v>82</v>
      </c>
      <c r="G34" s="69"/>
      <c r="H34" s="69"/>
      <c r="I34" s="69"/>
      <c r="J34" s="7">
        <v>2144</v>
      </c>
    </row>
    <row r="35" spans="2:10" ht="29.25" customHeight="1">
      <c r="B35" s="48"/>
      <c r="C35" s="53"/>
      <c r="D35" s="61"/>
      <c r="E35" s="22" t="s">
        <v>132</v>
      </c>
      <c r="F35" s="68" t="s">
        <v>83</v>
      </c>
      <c r="G35" s="69"/>
      <c r="H35" s="69"/>
      <c r="I35" s="69"/>
      <c r="J35" s="6">
        <v>3984</v>
      </c>
    </row>
    <row r="36" spans="2:10" ht="30" customHeight="1">
      <c r="B36" s="31" t="s">
        <v>160</v>
      </c>
      <c r="C36" s="31" t="s">
        <v>124</v>
      </c>
      <c r="D36" s="28" t="s">
        <v>16</v>
      </c>
      <c r="E36" s="31" t="s">
        <v>131</v>
      </c>
      <c r="F36" s="68" t="s">
        <v>84</v>
      </c>
      <c r="G36" s="69"/>
      <c r="H36" s="69"/>
      <c r="I36" s="69"/>
      <c r="J36" s="7">
        <v>4000</v>
      </c>
    </row>
    <row r="37" spans="2:10" ht="63.75" customHeight="1">
      <c r="B37" s="22" t="s">
        <v>146</v>
      </c>
      <c r="C37" s="22" t="s">
        <v>126</v>
      </c>
      <c r="D37" s="27" t="s">
        <v>17</v>
      </c>
      <c r="E37" s="22" t="s">
        <v>154</v>
      </c>
      <c r="F37" s="68" t="s">
        <v>85</v>
      </c>
      <c r="G37" s="69"/>
      <c r="H37" s="69"/>
      <c r="I37" s="69"/>
      <c r="J37" s="6">
        <v>1425</v>
      </c>
    </row>
    <row r="38" spans="2:10" ht="33" customHeight="1">
      <c r="B38" s="48" t="s">
        <v>146</v>
      </c>
      <c r="C38" s="53" t="s">
        <v>126</v>
      </c>
      <c r="D38" s="61" t="s">
        <v>18</v>
      </c>
      <c r="E38" s="48" t="s">
        <v>154</v>
      </c>
      <c r="F38" s="77" t="s">
        <v>86</v>
      </c>
      <c r="G38" s="105"/>
      <c r="H38" s="105"/>
      <c r="I38" s="105"/>
      <c r="J38" s="7">
        <v>6</v>
      </c>
    </row>
    <row r="39" spans="2:10" ht="27" customHeight="1">
      <c r="B39" s="48"/>
      <c r="C39" s="53"/>
      <c r="D39" s="61"/>
      <c r="E39" s="48"/>
      <c r="F39" s="68" t="s">
        <v>87</v>
      </c>
      <c r="G39" s="69"/>
      <c r="H39" s="69"/>
      <c r="I39" s="69"/>
      <c r="J39" s="6">
        <v>1187</v>
      </c>
    </row>
    <row r="40" spans="2:10" ht="28.5" customHeight="1">
      <c r="B40" s="48"/>
      <c r="C40" s="53"/>
      <c r="D40" s="61"/>
      <c r="E40" s="48"/>
      <c r="F40" s="68" t="s">
        <v>88</v>
      </c>
      <c r="G40" s="69"/>
      <c r="H40" s="69"/>
      <c r="I40" s="69"/>
      <c r="J40" s="7">
        <v>1947</v>
      </c>
    </row>
    <row r="41" spans="2:10" ht="24.75" customHeight="1">
      <c r="B41" s="48" t="s">
        <v>146</v>
      </c>
      <c r="C41" s="48" t="s">
        <v>127</v>
      </c>
      <c r="D41" s="61" t="s">
        <v>19</v>
      </c>
      <c r="E41" s="22" t="s">
        <v>154</v>
      </c>
      <c r="F41" s="68" t="s">
        <v>89</v>
      </c>
      <c r="G41" s="69"/>
      <c r="H41" s="69"/>
      <c r="I41" s="69"/>
      <c r="J41" s="6">
        <v>21</v>
      </c>
    </row>
    <row r="42" spans="2:10" ht="21.75" customHeight="1">
      <c r="B42" s="48"/>
      <c r="C42" s="48"/>
      <c r="D42" s="61"/>
      <c r="E42" s="22" t="s">
        <v>161</v>
      </c>
      <c r="F42" s="68" t="s">
        <v>90</v>
      </c>
      <c r="G42" s="69"/>
      <c r="H42" s="69"/>
      <c r="I42" s="69"/>
      <c r="J42" s="7">
        <v>80</v>
      </c>
    </row>
    <row r="43" spans="2:10" ht="23.25" customHeight="1">
      <c r="B43" s="48" t="s">
        <v>146</v>
      </c>
      <c r="C43" s="48" t="s">
        <v>127</v>
      </c>
      <c r="D43" s="61" t="s">
        <v>20</v>
      </c>
      <c r="E43" s="45" t="s">
        <v>154</v>
      </c>
      <c r="F43" s="68" t="s">
        <v>91</v>
      </c>
      <c r="G43" s="69"/>
      <c r="H43" s="69"/>
      <c r="I43" s="69"/>
      <c r="J43" s="6">
        <v>9</v>
      </c>
    </row>
    <row r="44" spans="2:10" ht="23.25" customHeight="1">
      <c r="B44" s="48"/>
      <c r="C44" s="48"/>
      <c r="D44" s="61"/>
      <c r="E44" s="47"/>
      <c r="F44" s="68" t="s">
        <v>92</v>
      </c>
      <c r="G44" s="69"/>
      <c r="H44" s="69"/>
      <c r="I44" s="69"/>
      <c r="J44" s="7">
        <v>64</v>
      </c>
    </row>
    <row r="45" spans="2:10" ht="28.5" customHeight="1">
      <c r="B45" s="22" t="s">
        <v>162</v>
      </c>
      <c r="C45" s="22" t="s">
        <v>150</v>
      </c>
      <c r="D45" s="27" t="s">
        <v>21</v>
      </c>
      <c r="E45" s="22" t="s">
        <v>163</v>
      </c>
      <c r="F45" s="68" t="s">
        <v>93</v>
      </c>
      <c r="G45" s="69"/>
      <c r="H45" s="69"/>
      <c r="I45" s="69"/>
      <c r="J45" s="6">
        <v>1</v>
      </c>
    </row>
    <row r="46" spans="2:10" ht="51.75" customHeight="1">
      <c r="B46" s="31" t="s">
        <v>146</v>
      </c>
      <c r="C46" s="22" t="s">
        <v>128</v>
      </c>
      <c r="D46" s="27" t="s">
        <v>22</v>
      </c>
      <c r="E46" s="32" t="s">
        <v>140</v>
      </c>
      <c r="F46" s="68" t="s">
        <v>94</v>
      </c>
      <c r="G46" s="69"/>
      <c r="H46" s="69"/>
      <c r="I46" s="69"/>
      <c r="J46" s="7">
        <v>60</v>
      </c>
    </row>
    <row r="47" spans="2:10" ht="33" customHeight="1">
      <c r="B47" s="48" t="s">
        <v>148</v>
      </c>
      <c r="C47" s="48" t="s">
        <v>123</v>
      </c>
      <c r="D47" s="27" t="s">
        <v>23</v>
      </c>
      <c r="E47" s="54" t="s">
        <v>154</v>
      </c>
      <c r="F47" s="68" t="s">
        <v>95</v>
      </c>
      <c r="G47" s="69"/>
      <c r="H47" s="69"/>
      <c r="I47" s="69"/>
      <c r="J47" s="6">
        <v>120</v>
      </c>
    </row>
    <row r="48" spans="2:10" ht="25.5" customHeight="1">
      <c r="B48" s="48"/>
      <c r="C48" s="48"/>
      <c r="D48" s="27" t="s">
        <v>24</v>
      </c>
      <c r="E48" s="55"/>
      <c r="F48" s="68" t="s">
        <v>96</v>
      </c>
      <c r="G48" s="69"/>
      <c r="H48" s="69"/>
      <c r="I48" s="69"/>
      <c r="J48" s="7">
        <v>6</v>
      </c>
    </row>
    <row r="49" spans="2:10" ht="34.5" customHeight="1">
      <c r="B49" s="22" t="s">
        <v>146</v>
      </c>
      <c r="C49" s="22" t="s">
        <v>123</v>
      </c>
      <c r="D49" s="27" t="s">
        <v>25</v>
      </c>
      <c r="E49" s="33" t="s">
        <v>154</v>
      </c>
      <c r="F49" s="68" t="s">
        <v>97</v>
      </c>
      <c r="G49" s="69"/>
      <c r="H49" s="69"/>
      <c r="I49" s="69"/>
      <c r="J49" s="6">
        <v>4611</v>
      </c>
    </row>
    <row r="50" spans="2:10" ht="24.75" customHeight="1">
      <c r="B50" s="48" t="s">
        <v>146</v>
      </c>
      <c r="C50" s="48" t="s">
        <v>124</v>
      </c>
      <c r="D50" s="61" t="s">
        <v>26</v>
      </c>
      <c r="E50" s="19" t="s">
        <v>139</v>
      </c>
      <c r="F50" s="68" t="s">
        <v>98</v>
      </c>
      <c r="G50" s="69"/>
      <c r="H50" s="69"/>
      <c r="I50" s="69"/>
      <c r="J50" s="7">
        <v>13</v>
      </c>
    </row>
    <row r="51" spans="2:10" ht="27.75" customHeight="1">
      <c r="B51" s="45"/>
      <c r="C51" s="45"/>
      <c r="D51" s="50"/>
      <c r="E51" s="20" t="s">
        <v>141</v>
      </c>
      <c r="F51" s="68" t="s">
        <v>99</v>
      </c>
      <c r="G51" s="69"/>
      <c r="H51" s="69"/>
      <c r="I51" s="69"/>
      <c r="J51" s="6">
        <v>250</v>
      </c>
    </row>
    <row r="52" spans="2:10" ht="41.25" customHeight="1">
      <c r="B52" s="22" t="s">
        <v>146</v>
      </c>
      <c r="C52" s="32" t="s">
        <v>126</v>
      </c>
      <c r="D52" s="27" t="s">
        <v>27</v>
      </c>
      <c r="E52" s="16" t="s">
        <v>139</v>
      </c>
      <c r="F52" s="68" t="s">
        <v>100</v>
      </c>
      <c r="G52" s="69"/>
      <c r="H52" s="69"/>
      <c r="I52" s="69"/>
      <c r="J52" s="7">
        <v>2800</v>
      </c>
    </row>
    <row r="53" spans="2:10" ht="25.5" customHeight="1">
      <c r="B53" s="48" t="s">
        <v>164</v>
      </c>
      <c r="C53" s="48" t="s">
        <v>150</v>
      </c>
      <c r="D53" s="61" t="s">
        <v>28</v>
      </c>
      <c r="E53" s="16" t="s">
        <v>139</v>
      </c>
      <c r="F53" s="68" t="s">
        <v>101</v>
      </c>
      <c r="G53" s="69"/>
      <c r="H53" s="69"/>
      <c r="I53" s="69"/>
      <c r="J53" s="6">
        <v>15</v>
      </c>
    </row>
    <row r="54" spans="2:10" ht="26.25" customHeight="1">
      <c r="B54" s="45"/>
      <c r="C54" s="45"/>
      <c r="D54" s="50"/>
      <c r="E54" s="17" t="s">
        <v>165</v>
      </c>
      <c r="F54" s="68" t="s">
        <v>102</v>
      </c>
      <c r="G54" s="69"/>
      <c r="H54" s="69"/>
      <c r="I54" s="69"/>
      <c r="J54" s="7">
        <v>375</v>
      </c>
    </row>
    <row r="55" spans="2:10" ht="38.25" customHeight="1">
      <c r="B55" s="48" t="s">
        <v>146</v>
      </c>
      <c r="C55" s="48" t="s">
        <v>129</v>
      </c>
      <c r="D55" s="50" t="s">
        <v>29</v>
      </c>
      <c r="E55" s="49" t="s">
        <v>139</v>
      </c>
      <c r="F55" s="77" t="s">
        <v>49</v>
      </c>
      <c r="G55" s="42" t="s">
        <v>46</v>
      </c>
      <c r="H55" s="79"/>
      <c r="I55" s="10">
        <v>5343</v>
      </c>
      <c r="J55" s="82">
        <f>SUM(I55:I57)</f>
        <v>135343</v>
      </c>
    </row>
    <row r="56" spans="2:10" ht="47.25" customHeight="1">
      <c r="B56" s="48"/>
      <c r="C56" s="48"/>
      <c r="D56" s="51"/>
      <c r="E56" s="49"/>
      <c r="F56" s="69"/>
      <c r="G56" s="49" t="s">
        <v>47</v>
      </c>
      <c r="H56" s="80"/>
      <c r="I56" s="5">
        <v>130000</v>
      </c>
      <c r="J56" s="83"/>
    </row>
    <row r="57" spans="2:10" ht="33.75" customHeight="1">
      <c r="B57" s="48"/>
      <c r="C57" s="48"/>
      <c r="D57" s="52"/>
      <c r="E57" s="49"/>
      <c r="F57" s="78"/>
      <c r="G57" s="40" t="s">
        <v>48</v>
      </c>
      <c r="H57" s="81"/>
      <c r="I57" s="11">
        <v>0</v>
      </c>
      <c r="J57" s="84"/>
    </row>
    <row r="58" spans="2:10" ht="32.25" customHeight="1">
      <c r="B58" s="48" t="s">
        <v>164</v>
      </c>
      <c r="C58" s="48" t="s">
        <v>150</v>
      </c>
      <c r="D58" s="61" t="s">
        <v>30</v>
      </c>
      <c r="E58" s="49" t="s">
        <v>166</v>
      </c>
      <c r="F58" s="68" t="s">
        <v>103</v>
      </c>
      <c r="G58" s="69"/>
      <c r="H58" s="69"/>
      <c r="I58" s="69"/>
      <c r="J58" s="7">
        <v>1</v>
      </c>
    </row>
    <row r="59" spans="2:10" ht="25.5" customHeight="1">
      <c r="B59" s="48"/>
      <c r="C59" s="48"/>
      <c r="D59" s="50"/>
      <c r="E59" s="49"/>
      <c r="F59" s="68" t="s">
        <v>104</v>
      </c>
      <c r="G59" s="69"/>
      <c r="H59" s="69"/>
      <c r="I59" s="69"/>
      <c r="J59" s="7">
        <v>1</v>
      </c>
    </row>
    <row r="60" spans="2:10" ht="28.5" customHeight="1">
      <c r="B60" s="48" t="s">
        <v>146</v>
      </c>
      <c r="C60" s="45" t="s">
        <v>129</v>
      </c>
      <c r="D60" s="50" t="s">
        <v>31</v>
      </c>
      <c r="E60" s="49" t="s">
        <v>139</v>
      </c>
      <c r="F60" s="68" t="s">
        <v>105</v>
      </c>
      <c r="G60" s="69"/>
      <c r="H60" s="69"/>
      <c r="I60" s="69"/>
      <c r="J60" s="6">
        <v>235</v>
      </c>
    </row>
    <row r="61" spans="2:10" ht="26.25" customHeight="1">
      <c r="B61" s="48"/>
      <c r="C61" s="46"/>
      <c r="D61" s="51"/>
      <c r="E61" s="49"/>
      <c r="F61" s="68" t="s">
        <v>106</v>
      </c>
      <c r="G61" s="69"/>
      <c r="H61" s="69"/>
      <c r="I61" s="69"/>
      <c r="J61" s="7">
        <v>5</v>
      </c>
    </row>
    <row r="62" spans="2:10" ht="27" customHeight="1">
      <c r="B62" s="48"/>
      <c r="C62" s="47"/>
      <c r="D62" s="52"/>
      <c r="E62" s="49"/>
      <c r="F62" s="68" t="s">
        <v>107</v>
      </c>
      <c r="G62" s="69"/>
      <c r="H62" s="69"/>
      <c r="I62" s="69"/>
      <c r="J62" s="6">
        <v>11</v>
      </c>
    </row>
    <row r="63" spans="2:10" ht="24.75" customHeight="1">
      <c r="B63" s="45" t="s">
        <v>146</v>
      </c>
      <c r="C63" s="45" t="s">
        <v>129</v>
      </c>
      <c r="D63" s="50" t="s">
        <v>31</v>
      </c>
      <c r="E63" s="45" t="s">
        <v>154</v>
      </c>
      <c r="F63" s="77" t="s">
        <v>108</v>
      </c>
      <c r="G63" s="75" t="s">
        <v>50</v>
      </c>
      <c r="H63" s="76"/>
      <c r="I63" s="10">
        <v>22</v>
      </c>
      <c r="J63" s="74">
        <f>SUM(I63:I75)</f>
        <v>8358</v>
      </c>
    </row>
    <row r="64" spans="2:10" ht="30.75" customHeight="1">
      <c r="B64" s="46"/>
      <c r="C64" s="46"/>
      <c r="D64" s="51"/>
      <c r="E64" s="46"/>
      <c r="F64" s="69"/>
      <c r="G64" s="70" t="s">
        <v>51</v>
      </c>
      <c r="H64" s="71"/>
      <c r="I64" s="5">
        <v>4843</v>
      </c>
      <c r="J64" s="74"/>
    </row>
    <row r="65" spans="2:11" ht="30.75" customHeight="1">
      <c r="B65" s="46"/>
      <c r="C65" s="46"/>
      <c r="D65" s="51"/>
      <c r="E65" s="46"/>
      <c r="F65" s="69"/>
      <c r="G65" s="70" t="s">
        <v>52</v>
      </c>
      <c r="H65" s="71"/>
      <c r="I65" s="5">
        <v>45</v>
      </c>
      <c r="J65" s="74"/>
    </row>
    <row r="66" spans="2:11" ht="28.5" customHeight="1">
      <c r="B66" s="46"/>
      <c r="C66" s="46"/>
      <c r="D66" s="51"/>
      <c r="E66" s="46"/>
      <c r="F66" s="69"/>
      <c r="G66" s="70" t="s">
        <v>53</v>
      </c>
      <c r="H66" s="71"/>
      <c r="I66" s="5">
        <v>116</v>
      </c>
      <c r="J66" s="74"/>
    </row>
    <row r="67" spans="2:11" ht="33" customHeight="1">
      <c r="B67" s="46"/>
      <c r="C67" s="46"/>
      <c r="D67" s="51"/>
      <c r="E67" s="46"/>
      <c r="F67" s="69"/>
      <c r="G67" s="70" t="s">
        <v>54</v>
      </c>
      <c r="H67" s="71"/>
      <c r="I67" s="5">
        <v>126</v>
      </c>
      <c r="J67" s="74"/>
    </row>
    <row r="68" spans="2:11" ht="36" customHeight="1">
      <c r="B68" s="46"/>
      <c r="C68" s="46"/>
      <c r="D68" s="51"/>
      <c r="E68" s="46"/>
      <c r="F68" s="69"/>
      <c r="G68" s="70" t="s">
        <v>55</v>
      </c>
      <c r="H68" s="71"/>
      <c r="I68" s="5">
        <v>20</v>
      </c>
      <c r="J68" s="74"/>
    </row>
    <row r="69" spans="2:11" ht="27.75" customHeight="1">
      <c r="B69" s="47"/>
      <c r="C69" s="47"/>
      <c r="D69" s="52"/>
      <c r="E69" s="47"/>
      <c r="F69" s="69"/>
      <c r="G69" s="70" t="s">
        <v>294</v>
      </c>
      <c r="H69" s="71"/>
      <c r="I69" s="5">
        <v>90</v>
      </c>
      <c r="J69" s="74"/>
    </row>
    <row r="70" spans="2:11" ht="39.75" customHeight="1">
      <c r="B70" s="48" t="s">
        <v>146</v>
      </c>
      <c r="C70" s="45" t="s">
        <v>129</v>
      </c>
      <c r="D70" s="50" t="s">
        <v>31</v>
      </c>
      <c r="E70" s="48" t="s">
        <v>154</v>
      </c>
      <c r="F70" s="69"/>
      <c r="G70" s="70" t="s">
        <v>290</v>
      </c>
      <c r="H70" s="71"/>
      <c r="I70" s="5">
        <v>62</v>
      </c>
      <c r="J70" s="74"/>
    </row>
    <row r="71" spans="2:11" ht="38.25" customHeight="1">
      <c r="B71" s="48"/>
      <c r="C71" s="46"/>
      <c r="D71" s="51"/>
      <c r="E71" s="48"/>
      <c r="F71" s="69"/>
      <c r="G71" s="70" t="s">
        <v>56</v>
      </c>
      <c r="H71" s="71"/>
      <c r="I71" s="5">
        <v>1886</v>
      </c>
      <c r="J71" s="74"/>
    </row>
    <row r="72" spans="2:11" ht="56.25" customHeight="1">
      <c r="B72" s="48"/>
      <c r="C72" s="46"/>
      <c r="D72" s="51"/>
      <c r="E72" s="48"/>
      <c r="F72" s="69"/>
      <c r="G72" s="70" t="s">
        <v>291</v>
      </c>
      <c r="H72" s="71"/>
      <c r="I72" s="5">
        <v>542</v>
      </c>
      <c r="J72" s="74"/>
    </row>
    <row r="73" spans="2:11" ht="56.25" customHeight="1">
      <c r="B73" s="48"/>
      <c r="C73" s="46"/>
      <c r="D73" s="51"/>
      <c r="E73" s="48"/>
      <c r="F73" s="69"/>
      <c r="G73" s="70" t="s">
        <v>292</v>
      </c>
      <c r="H73" s="71"/>
      <c r="I73" s="5">
        <v>206</v>
      </c>
      <c r="J73" s="74"/>
    </row>
    <row r="74" spans="2:11" ht="38.25" customHeight="1">
      <c r="B74" s="48"/>
      <c r="C74" s="46"/>
      <c r="D74" s="51"/>
      <c r="E74" s="48"/>
      <c r="F74" s="69"/>
      <c r="G74" s="70" t="s">
        <v>57</v>
      </c>
      <c r="H74" s="71"/>
      <c r="I74" s="5">
        <v>150</v>
      </c>
      <c r="J74" s="74"/>
    </row>
    <row r="75" spans="2:11" ht="60.75" customHeight="1">
      <c r="B75" s="48"/>
      <c r="C75" s="46"/>
      <c r="D75" s="51"/>
      <c r="E75" s="48"/>
      <c r="F75" s="78"/>
      <c r="G75" s="72" t="s">
        <v>295</v>
      </c>
      <c r="H75" s="73"/>
      <c r="I75" s="11">
        <v>250</v>
      </c>
      <c r="J75" s="74"/>
    </row>
    <row r="76" spans="2:11" ht="40.5" customHeight="1">
      <c r="B76" s="30" t="s">
        <v>168</v>
      </c>
      <c r="C76" s="22" t="s">
        <v>150</v>
      </c>
      <c r="D76" s="27" t="s">
        <v>167</v>
      </c>
      <c r="E76" s="22" t="s">
        <v>166</v>
      </c>
      <c r="F76" s="68" t="s">
        <v>109</v>
      </c>
      <c r="G76" s="69"/>
      <c r="H76" s="69"/>
      <c r="I76" s="69"/>
      <c r="J76" s="6">
        <v>4</v>
      </c>
      <c r="K76" s="8"/>
    </row>
    <row r="77" spans="2:11" ht="45" customHeight="1">
      <c r="B77" s="22" t="s">
        <v>146</v>
      </c>
      <c r="C77" s="22" t="s">
        <v>126</v>
      </c>
      <c r="D77" s="27" t="s">
        <v>32</v>
      </c>
      <c r="E77" s="16" t="s">
        <v>142</v>
      </c>
      <c r="F77" s="68" t="s">
        <v>296</v>
      </c>
      <c r="G77" s="69"/>
      <c r="H77" s="69"/>
      <c r="I77" s="69"/>
      <c r="J77" s="7">
        <v>100</v>
      </c>
    </row>
    <row r="78" spans="2:11" ht="36">
      <c r="B78" s="22" t="s">
        <v>146</v>
      </c>
      <c r="C78" s="22" t="s">
        <v>126</v>
      </c>
      <c r="D78" s="27" t="s">
        <v>33</v>
      </c>
      <c r="E78" s="15" t="s">
        <v>169</v>
      </c>
      <c r="F78" s="68" t="s">
        <v>110</v>
      </c>
      <c r="G78" s="69"/>
      <c r="H78" s="69"/>
      <c r="I78" s="69"/>
      <c r="J78" s="6">
        <v>1</v>
      </c>
      <c r="K78" s="8"/>
    </row>
    <row r="79" spans="2:11" ht="48">
      <c r="B79" s="32" t="s">
        <v>146</v>
      </c>
      <c r="C79" s="16" t="s">
        <v>123</v>
      </c>
      <c r="D79" s="27" t="s">
        <v>34</v>
      </c>
      <c r="E79" s="15" t="s">
        <v>143</v>
      </c>
      <c r="F79" s="68" t="s">
        <v>111</v>
      </c>
      <c r="G79" s="69"/>
      <c r="H79" s="69"/>
      <c r="I79" s="69"/>
      <c r="J79" s="7">
        <v>12</v>
      </c>
    </row>
    <row r="80" spans="2:11" ht="27" customHeight="1">
      <c r="B80" s="40" t="s">
        <v>168</v>
      </c>
      <c r="C80" s="40" t="s">
        <v>150</v>
      </c>
      <c r="D80" s="56" t="s">
        <v>35</v>
      </c>
      <c r="E80" s="15" t="s">
        <v>169</v>
      </c>
      <c r="F80" s="68" t="s">
        <v>112</v>
      </c>
      <c r="G80" s="69"/>
      <c r="H80" s="69"/>
      <c r="I80" s="69"/>
      <c r="J80" s="6">
        <v>6</v>
      </c>
      <c r="K80" s="8"/>
    </row>
    <row r="81" spans="2:11" ht="28.5" customHeight="1">
      <c r="B81" s="41"/>
      <c r="C81" s="41"/>
      <c r="D81" s="57"/>
      <c r="E81" s="16" t="s">
        <v>170</v>
      </c>
      <c r="F81" s="68" t="s">
        <v>113</v>
      </c>
      <c r="G81" s="69"/>
      <c r="H81" s="69"/>
      <c r="I81" s="69"/>
      <c r="J81" s="12">
        <v>0.98</v>
      </c>
      <c r="K81" s="8"/>
    </row>
    <row r="82" spans="2:11" ht="27" customHeight="1">
      <c r="B82" s="41"/>
      <c r="C82" s="41"/>
      <c r="D82" s="57"/>
      <c r="E82" s="16" t="s">
        <v>169</v>
      </c>
      <c r="F82" s="68" t="s">
        <v>114</v>
      </c>
      <c r="G82" s="69"/>
      <c r="H82" s="69"/>
      <c r="I82" s="69"/>
      <c r="J82" s="6">
        <v>50</v>
      </c>
      <c r="K82" s="8"/>
    </row>
    <row r="83" spans="2:11" ht="23.25" customHeight="1">
      <c r="B83" s="41"/>
      <c r="C83" s="41"/>
      <c r="D83" s="57"/>
      <c r="E83" s="16" t="s">
        <v>169</v>
      </c>
      <c r="F83" s="68" t="s">
        <v>115</v>
      </c>
      <c r="G83" s="69"/>
      <c r="H83" s="69"/>
      <c r="I83" s="69"/>
      <c r="J83" s="7">
        <v>50</v>
      </c>
      <c r="K83" s="8"/>
    </row>
    <row r="84" spans="2:11" ht="24" customHeight="1">
      <c r="B84" s="42"/>
      <c r="C84" s="42"/>
      <c r="D84" s="58"/>
      <c r="E84" s="16" t="s">
        <v>169</v>
      </c>
      <c r="F84" s="68" t="s">
        <v>116</v>
      </c>
      <c r="G84" s="69"/>
      <c r="H84" s="69"/>
      <c r="I84" s="69"/>
      <c r="J84" s="6">
        <v>30</v>
      </c>
      <c r="K84" s="8"/>
    </row>
    <row r="85" spans="2:11" ht="36" customHeight="1">
      <c r="B85" s="32" t="s">
        <v>146</v>
      </c>
      <c r="C85" s="16" t="s">
        <v>124</v>
      </c>
      <c r="D85" s="27" t="s">
        <v>36</v>
      </c>
      <c r="E85" s="16" t="s">
        <v>171</v>
      </c>
      <c r="F85" s="68" t="s">
        <v>117</v>
      </c>
      <c r="G85" s="69"/>
      <c r="H85" s="69"/>
      <c r="I85" s="69"/>
      <c r="J85" s="18">
        <v>1</v>
      </c>
    </row>
  </sheetData>
  <mergeCells count="181">
    <mergeCell ref="F29:I29"/>
    <mergeCell ref="F34:I34"/>
    <mergeCell ref="F4:F6"/>
    <mergeCell ref="F9:I9"/>
    <mergeCell ref="F10:I10"/>
    <mergeCell ref="F11:I11"/>
    <mergeCell ref="F12:I12"/>
    <mergeCell ref="F13:I13"/>
    <mergeCell ref="F19:I19"/>
    <mergeCell ref="F20:I20"/>
    <mergeCell ref="F23:I23"/>
    <mergeCell ref="F83:I83"/>
    <mergeCell ref="F84:I84"/>
    <mergeCell ref="F63:F75"/>
    <mergeCell ref="F50:I50"/>
    <mergeCell ref="F51:I51"/>
    <mergeCell ref="F52:I52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61:I61"/>
    <mergeCell ref="F62:I62"/>
    <mergeCell ref="F76:I76"/>
    <mergeCell ref="F77:I77"/>
    <mergeCell ref="F78:I78"/>
    <mergeCell ref="F79:I79"/>
    <mergeCell ref="F80:I80"/>
    <mergeCell ref="F81:I81"/>
    <mergeCell ref="F82:I82"/>
    <mergeCell ref="F85:I85"/>
    <mergeCell ref="G4:H4"/>
    <mergeCell ref="G5:H5"/>
    <mergeCell ref="G6:H6"/>
    <mergeCell ref="J4:J6"/>
    <mergeCell ref="F15:F16"/>
    <mergeCell ref="G15:H15"/>
    <mergeCell ref="G16:H16"/>
    <mergeCell ref="J15:J16"/>
    <mergeCell ref="F17:F18"/>
    <mergeCell ref="G17:H17"/>
    <mergeCell ref="G18:H18"/>
    <mergeCell ref="J17:J18"/>
    <mergeCell ref="F30:F31"/>
    <mergeCell ref="G30:H30"/>
    <mergeCell ref="G31:H31"/>
    <mergeCell ref="J30:J31"/>
    <mergeCell ref="F32:F33"/>
    <mergeCell ref="G32:H32"/>
    <mergeCell ref="G33:H33"/>
    <mergeCell ref="J32:J33"/>
    <mergeCell ref="F53:I53"/>
    <mergeCell ref="F54:I54"/>
    <mergeCell ref="F58:I58"/>
    <mergeCell ref="F1:J1"/>
    <mergeCell ref="F21:F22"/>
    <mergeCell ref="G21:H21"/>
    <mergeCell ref="G22:H22"/>
    <mergeCell ref="J21:J22"/>
    <mergeCell ref="F24:F28"/>
    <mergeCell ref="G24:H24"/>
    <mergeCell ref="G25:H25"/>
    <mergeCell ref="G26:H26"/>
    <mergeCell ref="G27:H27"/>
    <mergeCell ref="G28:H28"/>
    <mergeCell ref="J24:J28"/>
    <mergeCell ref="F14:I14"/>
    <mergeCell ref="F7:I7"/>
    <mergeCell ref="F8:I8"/>
    <mergeCell ref="F3:I3"/>
    <mergeCell ref="F47:I47"/>
    <mergeCell ref="F48:I48"/>
    <mergeCell ref="F49:I49"/>
    <mergeCell ref="G72:H72"/>
    <mergeCell ref="G73:H73"/>
    <mergeCell ref="G74:H74"/>
    <mergeCell ref="G75:H75"/>
    <mergeCell ref="J63:J75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F55:F57"/>
    <mergeCell ref="G55:H55"/>
    <mergeCell ref="G56:H56"/>
    <mergeCell ref="G57:H57"/>
    <mergeCell ref="J55:J57"/>
    <mergeCell ref="F59:I59"/>
    <mergeCell ref="F60:I60"/>
    <mergeCell ref="D4:D6"/>
    <mergeCell ref="E4:E6"/>
    <mergeCell ref="B4:B7"/>
    <mergeCell ref="C4:C7"/>
    <mergeCell ref="D8:D9"/>
    <mergeCell ref="C8:C9"/>
    <mergeCell ref="B8:B9"/>
    <mergeCell ref="D12:D13"/>
    <mergeCell ref="D15:D16"/>
    <mergeCell ref="E8:E9"/>
    <mergeCell ref="C30:C31"/>
    <mergeCell ref="B30:B31"/>
    <mergeCell ref="E30:E31"/>
    <mergeCell ref="C32:C33"/>
    <mergeCell ref="B32:B33"/>
    <mergeCell ref="E32:E33"/>
    <mergeCell ref="C34:C35"/>
    <mergeCell ref="B34:B35"/>
    <mergeCell ref="E38:E40"/>
    <mergeCell ref="B38:B40"/>
    <mergeCell ref="D30:D31"/>
    <mergeCell ref="D32:D33"/>
    <mergeCell ref="D34:D35"/>
    <mergeCell ref="D38:D40"/>
    <mergeCell ref="B12:B13"/>
    <mergeCell ref="C12:C13"/>
    <mergeCell ref="C15:C16"/>
    <mergeCell ref="B14:B16"/>
    <mergeCell ref="E15:E16"/>
    <mergeCell ref="C17:C18"/>
    <mergeCell ref="B17:B18"/>
    <mergeCell ref="E17:E18"/>
    <mergeCell ref="C20:C28"/>
    <mergeCell ref="B20:B28"/>
    <mergeCell ref="E21:E22"/>
    <mergeCell ref="E23:E28"/>
    <mergeCell ref="D17:D18"/>
    <mergeCell ref="D20:D28"/>
    <mergeCell ref="B41:B42"/>
    <mergeCell ref="E43:E44"/>
    <mergeCell ref="B43:B44"/>
    <mergeCell ref="C47:C48"/>
    <mergeCell ref="B47:B48"/>
    <mergeCell ref="E47:E48"/>
    <mergeCell ref="C50:C51"/>
    <mergeCell ref="B50:B51"/>
    <mergeCell ref="D80:D84"/>
    <mergeCell ref="D41:D42"/>
    <mergeCell ref="D43:D44"/>
    <mergeCell ref="D50:D51"/>
    <mergeCell ref="D53:D54"/>
    <mergeCell ref="D55:D57"/>
    <mergeCell ref="D58:D59"/>
    <mergeCell ref="D60:D62"/>
    <mergeCell ref="C43:C44"/>
    <mergeCell ref="C80:C84"/>
    <mergeCell ref="B80:B84"/>
    <mergeCell ref="C2:I2"/>
    <mergeCell ref="C60:C62"/>
    <mergeCell ref="B60:B62"/>
    <mergeCell ref="E60:E62"/>
    <mergeCell ref="B63:B69"/>
    <mergeCell ref="B70:B75"/>
    <mergeCell ref="C63:C69"/>
    <mergeCell ref="C70:C75"/>
    <mergeCell ref="D63:D69"/>
    <mergeCell ref="D70:D75"/>
    <mergeCell ref="E63:E69"/>
    <mergeCell ref="E70:E75"/>
    <mergeCell ref="C53:C54"/>
    <mergeCell ref="B53:B54"/>
    <mergeCell ref="C55:C57"/>
    <mergeCell ref="B55:B57"/>
    <mergeCell ref="E55:E57"/>
    <mergeCell ref="C58:C59"/>
    <mergeCell ref="B58:B59"/>
    <mergeCell ref="E58:E59"/>
    <mergeCell ref="C38:C40"/>
    <mergeCell ref="C41:C42"/>
  </mergeCells>
  <pageMargins left="0" right="0" top="0" bottom="0" header="0.5" footer="0.5"/>
  <pageSetup orientation="portrait" horizontalDpi="300" verticalDpi="300" r:id="rId1"/>
  <headerFooter alignWithMargins="0"/>
  <ignoredErrors>
    <ignoredError sqref="J17 J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B9EA-9115-47B2-A64C-C1FBA0B67CC3}">
  <dimension ref="A7:G65"/>
  <sheetViews>
    <sheetView workbookViewId="0">
      <selection activeCell="B12" sqref="B12"/>
    </sheetView>
  </sheetViews>
  <sheetFormatPr baseColWidth="10" defaultColWidth="11.42578125" defaultRowHeight="15"/>
  <cols>
    <col min="1" max="1" width="54" style="34" customWidth="1"/>
    <col min="2" max="2" width="36.5703125" style="34" customWidth="1"/>
    <col min="3" max="3" width="27.85546875" style="34" customWidth="1"/>
    <col min="4" max="4" width="20.28515625" style="34" customWidth="1"/>
    <col min="5" max="5" width="27.85546875" style="34" customWidth="1"/>
    <col min="6" max="6" width="16.7109375" style="34" customWidth="1"/>
    <col min="7" max="7" width="34" style="34" customWidth="1"/>
    <col min="8" max="16384" width="11.42578125" style="34"/>
  </cols>
  <sheetData>
    <row r="7" spans="1:7" ht="21">
      <c r="A7" s="108" t="s">
        <v>293</v>
      </c>
      <c r="B7" s="108"/>
      <c r="C7" s="108"/>
      <c r="D7" s="108"/>
      <c r="E7" s="108"/>
      <c r="F7" s="108"/>
      <c r="G7" s="108"/>
    </row>
    <row r="9" spans="1:7" ht="18.75">
      <c r="A9" s="109" t="s">
        <v>172</v>
      </c>
      <c r="B9" s="109"/>
      <c r="C9" s="109"/>
      <c r="D9" s="35"/>
      <c r="E9" s="35"/>
      <c r="F9" s="35"/>
      <c r="G9" s="35"/>
    </row>
    <row r="10" spans="1:7" ht="15" customHeight="1">
      <c r="A10" s="110" t="s">
        <v>118</v>
      </c>
      <c r="B10" s="110" t="s">
        <v>119</v>
      </c>
      <c r="C10" s="110" t="s">
        <v>144</v>
      </c>
      <c r="D10" s="110" t="s">
        <v>173</v>
      </c>
      <c r="E10" s="110" t="s">
        <v>174</v>
      </c>
      <c r="F10" s="110" t="s">
        <v>175</v>
      </c>
      <c r="G10" s="110" t="s">
        <v>176</v>
      </c>
    </row>
    <row r="11" spans="1:7" ht="15" customHeight="1">
      <c r="A11" s="110"/>
      <c r="B11" s="110"/>
      <c r="C11" s="110"/>
      <c r="D11" s="110"/>
      <c r="E11" s="110"/>
      <c r="F11" s="110"/>
      <c r="G11" s="110"/>
    </row>
    <row r="12" spans="1:7" ht="45">
      <c r="A12" s="36" t="s">
        <v>177</v>
      </c>
      <c r="B12" s="36" t="s">
        <v>178</v>
      </c>
      <c r="C12" s="36" t="s">
        <v>179</v>
      </c>
      <c r="D12" s="37" t="s">
        <v>180</v>
      </c>
      <c r="E12" s="37" t="s">
        <v>181</v>
      </c>
      <c r="F12" s="38">
        <v>1</v>
      </c>
      <c r="G12" s="36" t="s">
        <v>182</v>
      </c>
    </row>
    <row r="13" spans="1:7" ht="45">
      <c r="A13" s="36" t="s">
        <v>177</v>
      </c>
      <c r="B13" s="36" t="s">
        <v>178</v>
      </c>
      <c r="C13" s="36" t="s">
        <v>183</v>
      </c>
      <c r="D13" s="37" t="s">
        <v>180</v>
      </c>
      <c r="E13" s="37" t="s">
        <v>181</v>
      </c>
      <c r="F13" s="38">
        <v>1</v>
      </c>
      <c r="G13" s="37" t="s">
        <v>184</v>
      </c>
    </row>
    <row r="14" spans="1:7" ht="45">
      <c r="A14" s="36" t="s">
        <v>177</v>
      </c>
      <c r="B14" s="36" t="s">
        <v>178</v>
      </c>
      <c r="C14" s="36" t="s">
        <v>185</v>
      </c>
      <c r="D14" s="37" t="s">
        <v>180</v>
      </c>
      <c r="E14" s="37" t="s">
        <v>181</v>
      </c>
      <c r="F14" s="38">
        <v>1</v>
      </c>
      <c r="G14" s="37" t="s">
        <v>186</v>
      </c>
    </row>
    <row r="15" spans="1:7" ht="45">
      <c r="A15" s="36" t="s">
        <v>177</v>
      </c>
      <c r="B15" s="36" t="s">
        <v>178</v>
      </c>
      <c r="C15" s="36" t="s">
        <v>187</v>
      </c>
      <c r="D15" s="37" t="s">
        <v>180</v>
      </c>
      <c r="E15" s="37" t="s">
        <v>181</v>
      </c>
      <c r="F15" s="38">
        <v>1</v>
      </c>
      <c r="G15" s="36" t="s">
        <v>188</v>
      </c>
    </row>
    <row r="16" spans="1:7" ht="45">
      <c r="A16" s="36" t="s">
        <v>177</v>
      </c>
      <c r="B16" s="36" t="s">
        <v>178</v>
      </c>
      <c r="C16" s="36" t="s">
        <v>189</v>
      </c>
      <c r="D16" s="37" t="s">
        <v>180</v>
      </c>
      <c r="E16" s="37" t="s">
        <v>181</v>
      </c>
      <c r="F16" s="38">
        <v>1</v>
      </c>
      <c r="G16" s="36" t="s">
        <v>190</v>
      </c>
    </row>
    <row r="17" spans="1:7" ht="45">
      <c r="A17" s="36" t="s">
        <v>177</v>
      </c>
      <c r="B17" s="36" t="s">
        <v>178</v>
      </c>
      <c r="C17" s="36" t="s">
        <v>191</v>
      </c>
      <c r="D17" s="37" t="s">
        <v>180</v>
      </c>
      <c r="E17" s="37" t="s">
        <v>181</v>
      </c>
      <c r="F17" s="38">
        <v>1</v>
      </c>
      <c r="G17" s="36" t="s">
        <v>192</v>
      </c>
    </row>
    <row r="18" spans="1:7" ht="45">
      <c r="A18" s="36" t="s">
        <v>177</v>
      </c>
      <c r="B18" s="36" t="s">
        <v>178</v>
      </c>
      <c r="C18" s="36" t="s">
        <v>193</v>
      </c>
      <c r="D18" s="37" t="s">
        <v>180</v>
      </c>
      <c r="E18" s="37" t="s">
        <v>181</v>
      </c>
      <c r="F18" s="38">
        <v>1</v>
      </c>
      <c r="G18" s="36" t="s">
        <v>194</v>
      </c>
    </row>
    <row r="19" spans="1:7" ht="45">
      <c r="A19" s="36" t="s">
        <v>177</v>
      </c>
      <c r="B19" s="36" t="s">
        <v>178</v>
      </c>
      <c r="C19" s="36" t="s">
        <v>195</v>
      </c>
      <c r="D19" s="37" t="s">
        <v>180</v>
      </c>
      <c r="E19" s="37" t="s">
        <v>181</v>
      </c>
      <c r="F19" s="38">
        <v>1</v>
      </c>
      <c r="G19" s="36" t="s">
        <v>196</v>
      </c>
    </row>
    <row r="20" spans="1:7" ht="45">
      <c r="A20" s="36" t="s">
        <v>177</v>
      </c>
      <c r="B20" s="36" t="s">
        <v>178</v>
      </c>
      <c r="C20" s="36" t="s">
        <v>197</v>
      </c>
      <c r="D20" s="37" t="s">
        <v>180</v>
      </c>
      <c r="E20" s="37" t="s">
        <v>181</v>
      </c>
      <c r="F20" s="38">
        <v>1</v>
      </c>
      <c r="G20" s="36" t="s">
        <v>198</v>
      </c>
    </row>
    <row r="21" spans="1:7" ht="45">
      <c r="A21" s="36" t="s">
        <v>177</v>
      </c>
      <c r="B21" s="36" t="s">
        <v>178</v>
      </c>
      <c r="C21" s="36" t="s">
        <v>199</v>
      </c>
      <c r="D21" s="37" t="s">
        <v>180</v>
      </c>
      <c r="E21" s="37" t="s">
        <v>181</v>
      </c>
      <c r="F21" s="38">
        <v>1</v>
      </c>
      <c r="G21" s="36" t="s">
        <v>200</v>
      </c>
    </row>
    <row r="22" spans="1:7" ht="45">
      <c r="A22" s="36" t="s">
        <v>177</v>
      </c>
      <c r="B22" s="36" t="s">
        <v>178</v>
      </c>
      <c r="C22" s="36" t="s">
        <v>201</v>
      </c>
      <c r="D22" s="37" t="s">
        <v>180</v>
      </c>
      <c r="E22" s="37" t="s">
        <v>181</v>
      </c>
      <c r="F22" s="38">
        <v>1</v>
      </c>
      <c r="G22" s="36" t="s">
        <v>202</v>
      </c>
    </row>
    <row r="23" spans="1:7" ht="45">
      <c r="A23" s="36" t="s">
        <v>177</v>
      </c>
      <c r="B23" s="36" t="s">
        <v>178</v>
      </c>
      <c r="C23" s="36" t="s">
        <v>203</v>
      </c>
      <c r="D23" s="37" t="s">
        <v>180</v>
      </c>
      <c r="E23" s="37" t="s">
        <v>181</v>
      </c>
      <c r="F23" s="38">
        <v>1</v>
      </c>
      <c r="G23" s="36" t="s">
        <v>204</v>
      </c>
    </row>
    <row r="24" spans="1:7" ht="45">
      <c r="A24" s="36" t="s">
        <v>177</v>
      </c>
      <c r="B24" s="36" t="s">
        <v>178</v>
      </c>
      <c r="C24" s="36" t="s">
        <v>205</v>
      </c>
      <c r="D24" s="37" t="s">
        <v>180</v>
      </c>
      <c r="E24" s="37" t="s">
        <v>181</v>
      </c>
      <c r="F24" s="38">
        <v>1</v>
      </c>
      <c r="G24" s="36" t="s">
        <v>206</v>
      </c>
    </row>
    <row r="25" spans="1:7" ht="45">
      <c r="A25" s="36" t="s">
        <v>177</v>
      </c>
      <c r="B25" s="36" t="s">
        <v>178</v>
      </c>
      <c r="C25" s="36" t="s">
        <v>207</v>
      </c>
      <c r="D25" s="37" t="s">
        <v>180</v>
      </c>
      <c r="E25" s="37" t="s">
        <v>181</v>
      </c>
      <c r="F25" s="38">
        <v>1</v>
      </c>
      <c r="G25" s="36" t="s">
        <v>208</v>
      </c>
    </row>
    <row r="26" spans="1:7" ht="45">
      <c r="A26" s="36" t="s">
        <v>177</v>
      </c>
      <c r="B26" s="36" t="s">
        <v>178</v>
      </c>
      <c r="C26" s="36" t="s">
        <v>209</v>
      </c>
      <c r="D26" s="37" t="s">
        <v>180</v>
      </c>
      <c r="E26" s="37" t="s">
        <v>181</v>
      </c>
      <c r="F26" s="38">
        <v>1</v>
      </c>
      <c r="G26" s="36" t="s">
        <v>210</v>
      </c>
    </row>
    <row r="27" spans="1:7" ht="45">
      <c r="A27" s="36" t="s">
        <v>177</v>
      </c>
      <c r="B27" s="36" t="s">
        <v>178</v>
      </c>
      <c r="C27" s="36" t="s">
        <v>211</v>
      </c>
      <c r="D27" s="37" t="s">
        <v>180</v>
      </c>
      <c r="E27" s="37" t="s">
        <v>181</v>
      </c>
      <c r="F27" s="38">
        <v>1</v>
      </c>
      <c r="G27" s="36" t="s">
        <v>212</v>
      </c>
    </row>
    <row r="28" spans="1:7" ht="45">
      <c r="A28" s="36" t="s">
        <v>177</v>
      </c>
      <c r="B28" s="36" t="s">
        <v>178</v>
      </c>
      <c r="C28" s="36" t="s">
        <v>213</v>
      </c>
      <c r="D28" s="37" t="s">
        <v>180</v>
      </c>
      <c r="E28" s="37" t="s">
        <v>181</v>
      </c>
      <c r="F28" s="38">
        <v>1</v>
      </c>
      <c r="G28" s="36" t="s">
        <v>214</v>
      </c>
    </row>
    <row r="29" spans="1:7" ht="45">
      <c r="A29" s="36" t="s">
        <v>177</v>
      </c>
      <c r="B29" s="36" t="s">
        <v>178</v>
      </c>
      <c r="C29" s="36" t="s">
        <v>215</v>
      </c>
      <c r="D29" s="37" t="s">
        <v>180</v>
      </c>
      <c r="E29" s="37" t="s">
        <v>181</v>
      </c>
      <c r="F29" s="38">
        <v>1</v>
      </c>
      <c r="G29" s="36" t="s">
        <v>216</v>
      </c>
    </row>
    <row r="30" spans="1:7" ht="45">
      <c r="A30" s="36" t="s">
        <v>177</v>
      </c>
      <c r="B30" s="36" t="s">
        <v>178</v>
      </c>
      <c r="C30" s="36" t="s">
        <v>217</v>
      </c>
      <c r="D30" s="37" t="s">
        <v>180</v>
      </c>
      <c r="E30" s="37" t="s">
        <v>181</v>
      </c>
      <c r="F30" s="38">
        <v>1</v>
      </c>
      <c r="G30" s="36" t="s">
        <v>218</v>
      </c>
    </row>
    <row r="31" spans="1:7" ht="45">
      <c r="A31" s="36" t="s">
        <v>177</v>
      </c>
      <c r="B31" s="36" t="s">
        <v>178</v>
      </c>
      <c r="C31" s="36" t="s">
        <v>219</v>
      </c>
      <c r="D31" s="37" t="s">
        <v>180</v>
      </c>
      <c r="E31" s="37" t="s">
        <v>181</v>
      </c>
      <c r="F31" s="38">
        <v>1</v>
      </c>
      <c r="G31" s="36" t="s">
        <v>220</v>
      </c>
    </row>
    <row r="32" spans="1:7" ht="45">
      <c r="A32" s="36" t="s">
        <v>177</v>
      </c>
      <c r="B32" s="36" t="s">
        <v>178</v>
      </c>
      <c r="C32" s="37" t="s">
        <v>221</v>
      </c>
      <c r="D32" s="37" t="s">
        <v>180</v>
      </c>
      <c r="E32" s="37" t="s">
        <v>181</v>
      </c>
      <c r="F32" s="38">
        <v>1</v>
      </c>
      <c r="G32" s="37" t="s">
        <v>222</v>
      </c>
    </row>
    <row r="33" spans="1:7" ht="45">
      <c r="A33" s="36" t="s">
        <v>177</v>
      </c>
      <c r="B33" s="36" t="s">
        <v>178</v>
      </c>
      <c r="C33" s="37" t="s">
        <v>223</v>
      </c>
      <c r="D33" s="37" t="s">
        <v>180</v>
      </c>
      <c r="E33" s="37" t="s">
        <v>181</v>
      </c>
      <c r="F33" s="38">
        <v>1</v>
      </c>
      <c r="G33" s="37" t="s">
        <v>224</v>
      </c>
    </row>
    <row r="34" spans="1:7" ht="45">
      <c r="A34" s="36" t="s">
        <v>177</v>
      </c>
      <c r="B34" s="36" t="s">
        <v>178</v>
      </c>
      <c r="C34" s="37" t="s">
        <v>225</v>
      </c>
      <c r="D34" s="37" t="s">
        <v>180</v>
      </c>
      <c r="E34" s="37" t="s">
        <v>181</v>
      </c>
      <c r="F34" s="38">
        <v>1</v>
      </c>
      <c r="G34" s="37" t="s">
        <v>226</v>
      </c>
    </row>
    <row r="35" spans="1:7" ht="45">
      <c r="A35" s="36" t="s">
        <v>177</v>
      </c>
      <c r="B35" s="36" t="s">
        <v>178</v>
      </c>
      <c r="C35" s="37" t="s">
        <v>227</v>
      </c>
      <c r="D35" s="37" t="s">
        <v>180</v>
      </c>
      <c r="E35" s="37" t="s">
        <v>181</v>
      </c>
      <c r="F35" s="38">
        <v>1</v>
      </c>
      <c r="G35" s="37" t="s">
        <v>228</v>
      </c>
    </row>
    <row r="36" spans="1:7" ht="45">
      <c r="A36" s="36" t="s">
        <v>177</v>
      </c>
      <c r="B36" s="36" t="s">
        <v>178</v>
      </c>
      <c r="C36" s="37" t="s">
        <v>229</v>
      </c>
      <c r="D36" s="37" t="s">
        <v>180</v>
      </c>
      <c r="E36" s="37" t="s">
        <v>181</v>
      </c>
      <c r="F36" s="38">
        <v>1</v>
      </c>
      <c r="G36" s="37" t="s">
        <v>230</v>
      </c>
    </row>
    <row r="37" spans="1:7" ht="45">
      <c r="A37" s="36" t="s">
        <v>177</v>
      </c>
      <c r="B37" s="36" t="s">
        <v>178</v>
      </c>
      <c r="C37" s="37" t="s">
        <v>231</v>
      </c>
      <c r="D37" s="37" t="s">
        <v>180</v>
      </c>
      <c r="E37" s="37" t="s">
        <v>181</v>
      </c>
      <c r="F37" s="38">
        <v>1</v>
      </c>
      <c r="G37" s="37" t="s">
        <v>232</v>
      </c>
    </row>
    <row r="38" spans="1:7" ht="45">
      <c r="A38" s="36" t="s">
        <v>177</v>
      </c>
      <c r="B38" s="36" t="s">
        <v>178</v>
      </c>
      <c r="C38" s="37" t="s">
        <v>233</v>
      </c>
      <c r="D38" s="37" t="s">
        <v>180</v>
      </c>
      <c r="E38" s="37" t="s">
        <v>181</v>
      </c>
      <c r="F38" s="38">
        <v>1</v>
      </c>
      <c r="G38" s="37" t="s">
        <v>234</v>
      </c>
    </row>
    <row r="39" spans="1:7" ht="45">
      <c r="A39" s="36" t="s">
        <v>177</v>
      </c>
      <c r="B39" s="36" t="s">
        <v>178</v>
      </c>
      <c r="C39" s="37" t="s">
        <v>235</v>
      </c>
      <c r="D39" s="37" t="s">
        <v>180</v>
      </c>
      <c r="E39" s="37" t="s">
        <v>181</v>
      </c>
      <c r="F39" s="38">
        <v>1</v>
      </c>
      <c r="G39" s="37" t="s">
        <v>236</v>
      </c>
    </row>
    <row r="40" spans="1:7" ht="45">
      <c r="A40" s="36" t="s">
        <v>177</v>
      </c>
      <c r="B40" s="36" t="s">
        <v>178</v>
      </c>
      <c r="C40" s="37" t="s">
        <v>237</v>
      </c>
      <c r="D40" s="37" t="s">
        <v>180</v>
      </c>
      <c r="E40" s="37" t="s">
        <v>181</v>
      </c>
      <c r="F40" s="38">
        <v>1</v>
      </c>
      <c r="G40" s="37" t="s">
        <v>238</v>
      </c>
    </row>
    <row r="41" spans="1:7" ht="45">
      <c r="A41" s="36" t="s">
        <v>177</v>
      </c>
      <c r="B41" s="36" t="s">
        <v>178</v>
      </c>
      <c r="C41" s="37" t="s">
        <v>239</v>
      </c>
      <c r="D41" s="37" t="s">
        <v>180</v>
      </c>
      <c r="E41" s="37" t="s">
        <v>181</v>
      </c>
      <c r="F41" s="38">
        <v>1</v>
      </c>
      <c r="G41" s="37" t="s">
        <v>240</v>
      </c>
    </row>
    <row r="42" spans="1:7" ht="45">
      <c r="A42" s="36" t="s">
        <v>177</v>
      </c>
      <c r="B42" s="36" t="s">
        <v>178</v>
      </c>
      <c r="C42" s="37" t="s">
        <v>241</v>
      </c>
      <c r="D42" s="37" t="s">
        <v>180</v>
      </c>
      <c r="E42" s="37" t="s">
        <v>181</v>
      </c>
      <c r="F42" s="38">
        <v>1</v>
      </c>
      <c r="G42" s="37" t="s">
        <v>242</v>
      </c>
    </row>
    <row r="43" spans="1:7" ht="45">
      <c r="A43" s="36" t="s">
        <v>177</v>
      </c>
      <c r="B43" s="36" t="s">
        <v>178</v>
      </c>
      <c r="C43" s="37" t="s">
        <v>243</v>
      </c>
      <c r="D43" s="37" t="s">
        <v>180</v>
      </c>
      <c r="E43" s="37" t="s">
        <v>181</v>
      </c>
      <c r="F43" s="38">
        <v>1</v>
      </c>
      <c r="G43" s="37" t="s">
        <v>244</v>
      </c>
    </row>
    <row r="44" spans="1:7" ht="45">
      <c r="A44" s="36" t="s">
        <v>177</v>
      </c>
      <c r="B44" s="36" t="s">
        <v>178</v>
      </c>
      <c r="C44" s="37" t="s">
        <v>245</v>
      </c>
      <c r="D44" s="37" t="s">
        <v>180</v>
      </c>
      <c r="E44" s="37" t="s">
        <v>181</v>
      </c>
      <c r="F44" s="38">
        <v>1</v>
      </c>
      <c r="G44" s="37" t="s">
        <v>246</v>
      </c>
    </row>
    <row r="45" spans="1:7" ht="45">
      <c r="A45" s="36" t="s">
        <v>177</v>
      </c>
      <c r="B45" s="36" t="s">
        <v>178</v>
      </c>
      <c r="C45" s="37" t="s">
        <v>247</v>
      </c>
      <c r="D45" s="37" t="s">
        <v>180</v>
      </c>
      <c r="E45" s="37" t="s">
        <v>181</v>
      </c>
      <c r="F45" s="38">
        <v>1</v>
      </c>
      <c r="G45" s="37" t="s">
        <v>248</v>
      </c>
    </row>
    <row r="46" spans="1:7" ht="45">
      <c r="A46" s="36" t="s">
        <v>177</v>
      </c>
      <c r="B46" s="36" t="s">
        <v>178</v>
      </c>
      <c r="C46" s="37" t="s">
        <v>249</v>
      </c>
      <c r="D46" s="37" t="s">
        <v>180</v>
      </c>
      <c r="E46" s="37" t="s">
        <v>181</v>
      </c>
      <c r="F46" s="38">
        <v>1</v>
      </c>
      <c r="G46" s="37" t="s">
        <v>250</v>
      </c>
    </row>
    <row r="47" spans="1:7" ht="45">
      <c r="A47" s="36" t="s">
        <v>177</v>
      </c>
      <c r="B47" s="36" t="s">
        <v>178</v>
      </c>
      <c r="C47" s="37" t="s">
        <v>251</v>
      </c>
      <c r="D47" s="37" t="s">
        <v>180</v>
      </c>
      <c r="E47" s="37" t="s">
        <v>181</v>
      </c>
      <c r="F47" s="38">
        <v>1</v>
      </c>
      <c r="G47" s="37" t="s">
        <v>252</v>
      </c>
    </row>
    <row r="48" spans="1:7" ht="45">
      <c r="A48" s="36" t="s">
        <v>177</v>
      </c>
      <c r="B48" s="36" t="s">
        <v>178</v>
      </c>
      <c r="C48" s="37" t="s">
        <v>253</v>
      </c>
      <c r="D48" s="37" t="s">
        <v>180</v>
      </c>
      <c r="E48" s="37" t="s">
        <v>181</v>
      </c>
      <c r="F48" s="38">
        <v>1</v>
      </c>
      <c r="G48" s="37" t="s">
        <v>254</v>
      </c>
    </row>
    <row r="49" spans="1:7" ht="45">
      <c r="A49" s="36" t="s">
        <v>177</v>
      </c>
      <c r="B49" s="36" t="s">
        <v>178</v>
      </c>
      <c r="C49" s="37" t="s">
        <v>255</v>
      </c>
      <c r="D49" s="37" t="s">
        <v>180</v>
      </c>
      <c r="E49" s="37" t="s">
        <v>181</v>
      </c>
      <c r="F49" s="38">
        <v>1</v>
      </c>
      <c r="G49" s="37" t="s">
        <v>256</v>
      </c>
    </row>
    <row r="50" spans="1:7" ht="45">
      <c r="A50" s="36" t="s">
        <v>177</v>
      </c>
      <c r="B50" s="36" t="s">
        <v>178</v>
      </c>
      <c r="C50" s="37" t="s">
        <v>257</v>
      </c>
      <c r="D50" s="37" t="s">
        <v>180</v>
      </c>
      <c r="E50" s="37" t="s">
        <v>181</v>
      </c>
      <c r="F50" s="38">
        <v>1</v>
      </c>
      <c r="G50" s="37" t="s">
        <v>258</v>
      </c>
    </row>
    <row r="51" spans="1:7" ht="45">
      <c r="A51" s="36" t="s">
        <v>177</v>
      </c>
      <c r="B51" s="36" t="s">
        <v>178</v>
      </c>
      <c r="C51" s="37" t="s">
        <v>259</v>
      </c>
      <c r="D51" s="37" t="s">
        <v>180</v>
      </c>
      <c r="E51" s="37" t="s">
        <v>181</v>
      </c>
      <c r="F51" s="38">
        <v>1</v>
      </c>
      <c r="G51" s="37" t="s">
        <v>260</v>
      </c>
    </row>
    <row r="52" spans="1:7" ht="45">
      <c r="A52" s="36" t="s">
        <v>177</v>
      </c>
      <c r="B52" s="36" t="s">
        <v>178</v>
      </c>
      <c r="C52" s="37" t="s">
        <v>261</v>
      </c>
      <c r="D52" s="37" t="s">
        <v>180</v>
      </c>
      <c r="E52" s="37" t="s">
        <v>181</v>
      </c>
      <c r="F52" s="38">
        <v>1</v>
      </c>
      <c r="G52" s="37" t="s">
        <v>262</v>
      </c>
    </row>
    <row r="53" spans="1:7" ht="45">
      <c r="A53" s="36" t="s">
        <v>177</v>
      </c>
      <c r="B53" s="36" t="s">
        <v>178</v>
      </c>
      <c r="C53" s="36" t="s">
        <v>263</v>
      </c>
      <c r="D53" s="37" t="s">
        <v>180</v>
      </c>
      <c r="E53" s="37" t="s">
        <v>181</v>
      </c>
      <c r="F53" s="38">
        <v>1</v>
      </c>
      <c r="G53" s="36" t="s">
        <v>264</v>
      </c>
    </row>
    <row r="54" spans="1:7" ht="45">
      <c r="A54" s="36" t="s">
        <v>177</v>
      </c>
      <c r="B54" s="36" t="s">
        <v>178</v>
      </c>
      <c r="C54" s="37" t="s">
        <v>265</v>
      </c>
      <c r="D54" s="37" t="s">
        <v>180</v>
      </c>
      <c r="E54" s="37" t="s">
        <v>181</v>
      </c>
      <c r="F54" s="38">
        <v>1</v>
      </c>
      <c r="G54" s="37" t="s">
        <v>266</v>
      </c>
    </row>
    <row r="55" spans="1:7" ht="45">
      <c r="A55" s="36" t="s">
        <v>177</v>
      </c>
      <c r="B55" s="36" t="s">
        <v>178</v>
      </c>
      <c r="C55" s="37" t="s">
        <v>267</v>
      </c>
      <c r="D55" s="37" t="s">
        <v>180</v>
      </c>
      <c r="E55" s="37" t="s">
        <v>181</v>
      </c>
      <c r="F55" s="38">
        <v>1</v>
      </c>
      <c r="G55" s="37" t="s">
        <v>268</v>
      </c>
    </row>
    <row r="56" spans="1:7" ht="45">
      <c r="A56" s="36" t="s">
        <v>177</v>
      </c>
      <c r="B56" s="36" t="s">
        <v>178</v>
      </c>
      <c r="C56" s="37" t="s">
        <v>269</v>
      </c>
      <c r="D56" s="37" t="s">
        <v>180</v>
      </c>
      <c r="E56" s="37" t="s">
        <v>181</v>
      </c>
      <c r="F56" s="38">
        <v>1</v>
      </c>
      <c r="G56" s="37" t="s">
        <v>270</v>
      </c>
    </row>
    <row r="57" spans="1:7" ht="45">
      <c r="A57" s="36" t="s">
        <v>177</v>
      </c>
      <c r="B57" s="36" t="s">
        <v>178</v>
      </c>
      <c r="C57" s="37" t="s">
        <v>271</v>
      </c>
      <c r="D57" s="37" t="s">
        <v>180</v>
      </c>
      <c r="E57" s="37" t="s">
        <v>181</v>
      </c>
      <c r="F57" s="38">
        <v>1</v>
      </c>
      <c r="G57" s="37" t="s">
        <v>272</v>
      </c>
    </row>
    <row r="58" spans="1:7" ht="45">
      <c r="A58" s="36" t="s">
        <v>177</v>
      </c>
      <c r="B58" s="36" t="s">
        <v>178</v>
      </c>
      <c r="C58" s="37" t="s">
        <v>273</v>
      </c>
      <c r="D58" s="37" t="s">
        <v>180</v>
      </c>
      <c r="E58" s="37" t="s">
        <v>181</v>
      </c>
      <c r="F58" s="38">
        <v>1</v>
      </c>
      <c r="G58" s="37" t="s">
        <v>274</v>
      </c>
    </row>
    <row r="59" spans="1:7" ht="45">
      <c r="A59" s="36" t="s">
        <v>177</v>
      </c>
      <c r="B59" s="36" t="s">
        <v>178</v>
      </c>
      <c r="C59" s="37" t="s">
        <v>275</v>
      </c>
      <c r="D59" s="37" t="s">
        <v>180</v>
      </c>
      <c r="E59" s="37" t="s">
        <v>181</v>
      </c>
      <c r="F59" s="38">
        <v>1</v>
      </c>
      <c r="G59" s="37" t="s">
        <v>276</v>
      </c>
    </row>
    <row r="60" spans="1:7" ht="45">
      <c r="A60" s="36" t="s">
        <v>177</v>
      </c>
      <c r="B60" s="36" t="s">
        <v>178</v>
      </c>
      <c r="C60" s="37" t="s">
        <v>277</v>
      </c>
      <c r="D60" s="37" t="s">
        <v>180</v>
      </c>
      <c r="E60" s="37" t="s">
        <v>181</v>
      </c>
      <c r="F60" s="38">
        <v>1</v>
      </c>
      <c r="G60" s="37" t="s">
        <v>278</v>
      </c>
    </row>
    <row r="61" spans="1:7" ht="45">
      <c r="A61" s="36" t="s">
        <v>177</v>
      </c>
      <c r="B61" s="36" t="s">
        <v>178</v>
      </c>
      <c r="C61" s="37" t="s">
        <v>279</v>
      </c>
      <c r="D61" s="37" t="s">
        <v>180</v>
      </c>
      <c r="E61" s="37" t="s">
        <v>181</v>
      </c>
      <c r="F61" s="38">
        <v>1</v>
      </c>
      <c r="G61" s="37" t="s">
        <v>280</v>
      </c>
    </row>
    <row r="62" spans="1:7" ht="45">
      <c r="A62" s="36" t="s">
        <v>177</v>
      </c>
      <c r="B62" s="36" t="s">
        <v>178</v>
      </c>
      <c r="C62" s="37" t="s">
        <v>281</v>
      </c>
      <c r="D62" s="37" t="s">
        <v>180</v>
      </c>
      <c r="E62" s="37" t="s">
        <v>181</v>
      </c>
      <c r="F62" s="38">
        <v>1</v>
      </c>
      <c r="G62" s="37" t="s">
        <v>282</v>
      </c>
    </row>
    <row r="63" spans="1:7" ht="45">
      <c r="A63" s="36" t="s">
        <v>177</v>
      </c>
      <c r="B63" s="36" t="s">
        <v>178</v>
      </c>
      <c r="C63" s="37" t="s">
        <v>283</v>
      </c>
      <c r="D63" s="37" t="s">
        <v>180</v>
      </c>
      <c r="E63" s="37" t="s">
        <v>181</v>
      </c>
      <c r="F63" s="38">
        <v>1</v>
      </c>
      <c r="G63" s="37" t="s">
        <v>284</v>
      </c>
    </row>
    <row r="64" spans="1:7" ht="45">
      <c r="A64" s="36" t="s">
        <v>177</v>
      </c>
      <c r="B64" s="36" t="s">
        <v>178</v>
      </c>
      <c r="C64" s="39" t="s">
        <v>285</v>
      </c>
      <c r="D64" s="37" t="s">
        <v>180</v>
      </c>
      <c r="E64" s="37" t="s">
        <v>181</v>
      </c>
      <c r="F64" s="38">
        <v>1</v>
      </c>
      <c r="G64" s="36" t="s">
        <v>286</v>
      </c>
    </row>
    <row r="65" spans="1:7" ht="45">
      <c r="A65" s="36" t="s">
        <v>177</v>
      </c>
      <c r="B65" s="36" t="s">
        <v>178</v>
      </c>
      <c r="C65" s="39" t="s">
        <v>287</v>
      </c>
      <c r="D65" s="37" t="s">
        <v>180</v>
      </c>
      <c r="E65" s="37" t="s">
        <v>181</v>
      </c>
      <c r="F65" s="38">
        <v>1</v>
      </c>
      <c r="G65" s="36" t="s">
        <v>286</v>
      </c>
    </row>
  </sheetData>
  <mergeCells count="9">
    <mergeCell ref="A7:G7"/>
    <mergeCell ref="A9:C9"/>
    <mergeCell ref="A10:A11"/>
    <mergeCell ref="B10:B11"/>
    <mergeCell ref="C10:C11"/>
    <mergeCell ref="D10:D11"/>
    <mergeCell ref="E10:E11"/>
    <mergeCell ref="F10:F11"/>
    <mergeCell ref="G10:G11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2EB5604746D14ABC3A81320A325D61" ma:contentTypeVersion="14" ma:contentTypeDescription="Crear nuevo documento." ma:contentTypeScope="" ma:versionID="fe9a91175c5fdaf3aa9da5ed7d5df19a">
  <xsd:schema xmlns:xsd="http://www.w3.org/2001/XMLSchema" xmlns:xs="http://www.w3.org/2001/XMLSchema" xmlns:p="http://schemas.microsoft.com/office/2006/metadata/properties" xmlns:ns3="dec09d6d-8da3-4f00-929c-ae7cc05a63ef" xmlns:ns4="23dc3f00-3980-45e9-980f-dc5fa5abfdf6" targetNamespace="http://schemas.microsoft.com/office/2006/metadata/properties" ma:root="true" ma:fieldsID="c35784b5955ce6c72dbbee944741824a" ns3:_="" ns4:_="">
    <xsd:import namespace="dec09d6d-8da3-4f00-929c-ae7cc05a63ef"/>
    <xsd:import namespace="23dc3f00-3980-45e9-980f-dc5fa5abfd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09d6d-8da3-4f00-929c-ae7cc05a63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c3f00-3980-45e9-980f-dc5fa5abf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C3654-9EE8-4D9D-AFF0-3009B91255EC}">
  <ds:schemaRefs>
    <ds:schemaRef ds:uri="dec09d6d-8da3-4f00-929c-ae7cc05a63ef"/>
    <ds:schemaRef ds:uri="http://purl.org/dc/terms/"/>
    <ds:schemaRef ds:uri="23dc3f00-3980-45e9-980f-dc5fa5abfdf6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2416D24-1F9F-4F4D-9314-7954AD20A4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C6603E-CFF3-4ABF-B266-8FEC5621D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09d6d-8da3-4f00-929c-ae7cc05a63ef"/>
    <ds:schemaRef ds:uri="23dc3f00-3980-45e9-980f-dc5fa5abf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2022</vt:lpstr>
      <vt:lpstr>Gestión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Torres</dc:creator>
  <cp:lastModifiedBy>PC</cp:lastModifiedBy>
  <dcterms:created xsi:type="dcterms:W3CDTF">2021-11-10T02:10:00Z</dcterms:created>
  <dcterms:modified xsi:type="dcterms:W3CDTF">2022-01-31T13:42:17Z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0x010100A02EB5604746D14ABC3A81320A325D61</vt:lpwstr>
  </property>
</Properties>
</file>