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ris.casas\2019\"/>
    </mc:Choice>
  </mc:AlternateContent>
  <bookViews>
    <workbookView xWindow="0" yWindow="0" windowWidth="13740" windowHeight="10455"/>
  </bookViews>
  <sheets>
    <sheet name="Plan de Acción" sheetId="1" r:id="rId1"/>
    <sheet name="Gestión" sheetId="2" r:id="rId2"/>
  </sheets>
  <definedNames>
    <definedName name="_xlnm._FilterDatabase" localSheetId="0" hidden="1">'Plan de Acción'!$A$11:$J$57</definedName>
    <definedName name="_xlnm.Print_Area" localSheetId="1">Gestión!#REF!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3" i="1" l="1"/>
  <c r="H51" i="1"/>
  <c r="H46" i="1" l="1"/>
  <c r="H12" i="1"/>
  <c r="H31" i="1"/>
</calcChain>
</file>

<file path=xl/sharedStrings.xml><?xml version="1.0" encoding="utf-8"?>
<sst xmlns="http://schemas.openxmlformats.org/spreadsheetml/2006/main" count="701" uniqueCount="317">
  <si>
    <t>PLAN  DE ACCIÓN INSTITUTO COLOMBIANO AGROPECUARIO ICA 2019</t>
  </si>
  <si>
    <t>Objetivo</t>
  </si>
  <si>
    <t>Estrategias</t>
  </si>
  <si>
    <t>Producto</t>
  </si>
  <si>
    <t>Unidad de Medida</t>
  </si>
  <si>
    <t>Indicador</t>
  </si>
  <si>
    <t>Meta 2019</t>
  </si>
  <si>
    <t>Responsable</t>
  </si>
  <si>
    <t>Fomentar Prácticas adecuadas en la producción primaria</t>
  </si>
  <si>
    <t>Fortalecer el Sistema de Inocuidad de los Alimentos de Origen Agropecuario</t>
  </si>
  <si>
    <t>Servicio de certificación en Buenas Prácticas Agropecuarias</t>
  </si>
  <si>
    <t>Número de certificados</t>
  </si>
  <si>
    <t>Servicio de autorizaciones sanitarias y de inocuidad</t>
  </si>
  <si>
    <t>Número de predios autorizados</t>
  </si>
  <si>
    <t>Predios con autorización sanitaria y de inocuidad expedidas</t>
  </si>
  <si>
    <t>Subgerencia de Protección Animal</t>
  </si>
  <si>
    <t>Fortalecer la  prevención, inspección, vigilancia y control de plagas y enfermedades</t>
  </si>
  <si>
    <t>Mitigar los riesgos asociados a la producción agropecuaria como contribución al logro de productos inocuos y bioseguros.</t>
  </si>
  <si>
    <t xml:space="preserve">Servicio de certificación en normas de Buenas Prácticas de Manufactura - BPM </t>
  </si>
  <si>
    <t>Número de empresas</t>
  </si>
  <si>
    <t>Empresas certificadas en Buenas Prácticas de Manufactura - BPM</t>
  </si>
  <si>
    <t>Mantener  y mejorar el estatus sanitario y fitosanitario.</t>
  </si>
  <si>
    <t>Servicio de control a la movilización de animales</t>
  </si>
  <si>
    <t>Número de guías de movilización</t>
  </si>
  <si>
    <t>Guías de movilización expedidas</t>
  </si>
  <si>
    <t>Servicio de certificaciones sanitarias</t>
  </si>
  <si>
    <t>Certificados de predios o compartimentos expedidos</t>
  </si>
  <si>
    <t>Servicio de Vigilancia Epidemiológica Veterinaria</t>
  </si>
  <si>
    <t>Número de Boletines</t>
  </si>
  <si>
    <t>Boletines epidemiológicos publicados</t>
  </si>
  <si>
    <t>Numero</t>
  </si>
  <si>
    <t>Estudios de prevalencia o ausencia</t>
  </si>
  <si>
    <t>Disminuir y preveer los riesgos asociados al uso de insumos agropecuarios como contribución al logro de los productos inocuos y bioseguros</t>
  </si>
  <si>
    <t>Servicio de Registro de empresas productoras, importadoras y comercializadoras de insumos veterinarios</t>
  </si>
  <si>
    <t>Número de empresas productoras, comercializadoras e importadoras</t>
  </si>
  <si>
    <t>Empresas productoras, comercializadoras e importadoras vigiladas</t>
  </si>
  <si>
    <t>Servicio de Registro, inspección, vigilancia y control, y uso seguro de insumos veterinarios</t>
  </si>
  <si>
    <t xml:space="preserve">Número de licencias </t>
  </si>
  <si>
    <t xml:space="preserve">Licencias expedidas </t>
  </si>
  <si>
    <t>Licencias Modificadas</t>
  </si>
  <si>
    <t>Planes nacionales subsectoriales de vigilancia y control ejecutados en la producción primaria</t>
  </si>
  <si>
    <t>Mantener  y mejorar el estatus sanitario y fitosanitario.</t>
  </si>
  <si>
    <t>Servicio de prevención y control de enfermedades</t>
  </si>
  <si>
    <t>Número de Focos</t>
  </si>
  <si>
    <t>Focos de enfermedades animales controlados</t>
  </si>
  <si>
    <t>Zonas libres de enfermedades animales declaradas</t>
  </si>
  <si>
    <t>Fortalecer los procesos y  productos  para el cumplimiento de la misión y el aumento de la satisfacción de los usuarios.</t>
  </si>
  <si>
    <t xml:space="preserve">Servicio de autorización de organismos de inspección </t>
  </si>
  <si>
    <t>Número de Organismos de Inspección</t>
  </si>
  <si>
    <t>Organismos Autorizados de inspección</t>
  </si>
  <si>
    <t>Servicios de vacunación para especies animales de interés agropecuario</t>
  </si>
  <si>
    <t>Número de animales</t>
  </si>
  <si>
    <t>Animales vacunados</t>
  </si>
  <si>
    <t xml:space="preserve">Servicio de trazabilidad animal implementados </t>
  </si>
  <si>
    <t>Número de subsistemas</t>
  </si>
  <si>
    <t>Subsistemas implementados</t>
  </si>
  <si>
    <t>Fortalecimiento del Sistema de inocuidad de los Alimentos de Origen Agropecuario.</t>
  </si>
  <si>
    <t>Servicio de registro a productores y predios agropecuarios</t>
  </si>
  <si>
    <t>Número de productores</t>
  </si>
  <si>
    <t>Productores agropecuarios registrados</t>
  </si>
  <si>
    <t>Predios agropecuarios registrados</t>
  </si>
  <si>
    <t>Predios agropecuarios inscritos</t>
  </si>
  <si>
    <t>Servicio de inspección, vigilancia y control en la producción y comercialización y uso de semillas e insumos agrícolas</t>
  </si>
  <si>
    <t>Número de establecimientos</t>
  </si>
  <si>
    <t>Establecimientos Vigilados</t>
  </si>
  <si>
    <t>Subgerencia de Protección Vegetal</t>
  </si>
  <si>
    <t>Servicio de prevención y control de plagas</t>
  </si>
  <si>
    <t>Número de focos</t>
  </si>
  <si>
    <t>Focos de plagas controlados</t>
  </si>
  <si>
    <t>Número</t>
  </si>
  <si>
    <t>Áreas libres de plagas declaradas</t>
  </si>
  <si>
    <t>Áreas de baja prevalencia de plagas</t>
  </si>
  <si>
    <t>Predios libres de plagas certificados</t>
  </si>
  <si>
    <t>Servicio de vigilancia Epidemiológica Fitosanitaria</t>
  </si>
  <si>
    <t xml:space="preserve">Número de Registros </t>
  </si>
  <si>
    <t>Registro de la identificación de Plagas Presentes</t>
  </si>
  <si>
    <t>Redes de vigilancia fitosanitaria atendidas</t>
  </si>
  <si>
    <t>Servicio de registro para la producción y comercialización de insumos agrícolas</t>
  </si>
  <si>
    <t>Número de registros</t>
  </si>
  <si>
    <t>Registros expedidos para la producción y comercialización</t>
  </si>
  <si>
    <t>Servicio de autorización del uso para Organismos vivos modificados (OVM)</t>
  </si>
  <si>
    <t>Número de Autorizaciones de uso</t>
  </si>
  <si>
    <t>Autorizaciones de uso otorgadas</t>
  </si>
  <si>
    <t>Servicio de Registro de variedades vegetales protegidas</t>
  </si>
  <si>
    <t>Registros otorgados para variedades vegetales protegidas</t>
  </si>
  <si>
    <t>Mantener  y mejorar el estatus sanitario y fitosanitario</t>
  </si>
  <si>
    <t>Servicio de control a la movilización de material vegetal y forestales.</t>
  </si>
  <si>
    <t>Número de licencias de movilización</t>
  </si>
  <si>
    <t>Licencias de movilización expedidas</t>
  </si>
  <si>
    <t>Gestionar, lograr y mantener la admisibilidad sanitaria, contribuyendo al acceso a los mercados de interés.</t>
  </si>
  <si>
    <t>Documentos Normativos</t>
  </si>
  <si>
    <t>Número de Documentos</t>
  </si>
  <si>
    <t>Documentos normativos elaborados</t>
  </si>
  <si>
    <t>Subgerencia de Regulación Sanitaria y Fitosanitaria</t>
  </si>
  <si>
    <t xml:space="preserve">Documentos de lineamientos Técnicos </t>
  </si>
  <si>
    <t>Documentos Técnicos elaborados</t>
  </si>
  <si>
    <t>Fortalecimiento de la gestión de información</t>
  </si>
  <si>
    <t>Servicio de divulgación del riesgo sanitario y fitosanitario</t>
  </si>
  <si>
    <t>Número de planes de comunicación</t>
  </si>
  <si>
    <t>Plan de comunicación de riesgos sanitarios y fitosanitarios implementado</t>
  </si>
  <si>
    <t xml:space="preserve">Oficina Asesora de Comunicaciones </t>
  </si>
  <si>
    <t>Fortalecer la capacidad en la prevención del ingreso y salida de enfermedades y plagas</t>
  </si>
  <si>
    <t>Servicio De Control y Certificación a Las Importaciones De Productos Agropecuarios</t>
  </si>
  <si>
    <t>Número de Cargamentos</t>
  </si>
  <si>
    <t>Cargamentos inspeccionados</t>
  </si>
  <si>
    <t>Subgerencia de Protección Fronteriza</t>
  </si>
  <si>
    <t>Servicio De Control y Certificación a Las Exportaciones De Productos Agropecuarios</t>
  </si>
  <si>
    <t>Numero de Cargamentos</t>
  </si>
  <si>
    <t>Exportaciones agropecuarias certificadas</t>
  </si>
  <si>
    <t>Mejorar la capacidad de respuesta y oportunidad del análisis y diagnóstico sanitario y fitosanitario</t>
  </si>
  <si>
    <t>Servicio de análisis y diagnóstico sanitario, fitosanitario e inocuidad</t>
  </si>
  <si>
    <t>Número de análisis y diagnósticos</t>
  </si>
  <si>
    <t>Análisis y diagnósticos realizados</t>
  </si>
  <si>
    <t>Subgerencia de Análisis y Diagnostico</t>
  </si>
  <si>
    <t>Servicio de registro a laboratorios externos</t>
  </si>
  <si>
    <t>Número de laboratorios</t>
  </si>
  <si>
    <t>Laboratorios externos Registrados</t>
  </si>
  <si>
    <t>Servicio de Autorización  a laboratorios externos</t>
  </si>
  <si>
    <t>Laboratorios externos autorizados</t>
  </si>
  <si>
    <t xml:space="preserve">PROYECTO:  MEJORAMIENTO Y FORTALECIMIENTO DE LA CAPACIDAD DE GESTIÓN DEL ICA A NIVEL NACIONAL  </t>
  </si>
  <si>
    <t>Medido a través de</t>
  </si>
  <si>
    <t xml:space="preserve">Aumentar los servicios de tecnologías de información </t>
  </si>
  <si>
    <t>Servicios de información actualizados</t>
  </si>
  <si>
    <t>Número de Sistemas de información</t>
  </si>
  <si>
    <t>Sistemas de información actualizados</t>
  </si>
  <si>
    <t>Servicios de información implementados</t>
  </si>
  <si>
    <t>Sistemas de información implementados</t>
  </si>
  <si>
    <t>Porcentaje de capacidad</t>
  </si>
  <si>
    <t xml:space="preserve">Índice de capacidad en la prestación de servicios de tecnología  </t>
  </si>
  <si>
    <t xml:space="preserve">Mejorar las condiciones de la infraestructura física de las sedes del ICA. </t>
  </si>
  <si>
    <t>Sedes adecuadas</t>
  </si>
  <si>
    <t>Número de sedes</t>
  </si>
  <si>
    <t>Subgerencia Administrativa y Financiera</t>
  </si>
  <si>
    <t xml:space="preserve">Fortalecer la implementación de los sistemas de gestión. </t>
  </si>
  <si>
    <t>Servicio de Implementación Sistemas de Gestión</t>
  </si>
  <si>
    <t>Número de Sistemas</t>
  </si>
  <si>
    <t>Sistema de gestión implementado</t>
  </si>
  <si>
    <t>Oficina Asesora de Planeación</t>
  </si>
  <si>
    <t>Sistema de Gestión certificado</t>
  </si>
  <si>
    <t>Fortalecer la gestión documental de la entidad</t>
  </si>
  <si>
    <t>Servicio de Gestión Documental</t>
  </si>
  <si>
    <t>Número de sistemas</t>
  </si>
  <si>
    <t>Sistema de gestión documental implementado</t>
  </si>
  <si>
    <t>Aumentar capacidades técnicas y administrativas en el instituto</t>
  </si>
  <si>
    <t>Servicio de Educación Informal para la Gestión Administrativa</t>
  </si>
  <si>
    <t>Número de personas</t>
  </si>
  <si>
    <t>Personas capacitadas</t>
  </si>
  <si>
    <t xml:space="preserve">GESTION INSTITUCIONAL  </t>
  </si>
  <si>
    <t>Gerencia seccional Arauca</t>
  </si>
  <si>
    <t>Plan de Gestión Subgerencia Administrativa y Financiera</t>
  </si>
  <si>
    <t>Plan de Gestión Oficina Asesora Jurídica</t>
  </si>
  <si>
    <t>Plan de Gestión Oficina Asesora de Planeación</t>
  </si>
  <si>
    <t>Plan de Gestión Oficina Asesora de Comunicaciones</t>
  </si>
  <si>
    <t>Plan de gestión Amazonas</t>
  </si>
  <si>
    <t>Gerencia seccional Amazonas</t>
  </si>
  <si>
    <t>Plan de gestión Antioquia</t>
  </si>
  <si>
    <t>Gerencia seccional Antioquia</t>
  </si>
  <si>
    <t>Plan de gestión Arauca</t>
  </si>
  <si>
    <t>Plan de gestión Boyacá</t>
  </si>
  <si>
    <t>Gerencia seccional Boyacá</t>
  </si>
  <si>
    <t>Plan de gestión Caldas</t>
  </si>
  <si>
    <t>Gerencia seccional Caldas</t>
  </si>
  <si>
    <t>Plan de gestión Caquetá</t>
  </si>
  <si>
    <t>Gerencia seccional Caquetá</t>
  </si>
  <si>
    <t>Plan de gestión Casanare</t>
  </si>
  <si>
    <t>Gerencia seccional Casanare</t>
  </si>
  <si>
    <t>Plan de gestión Cauca</t>
  </si>
  <si>
    <t>Gerencia seccional Cauca</t>
  </si>
  <si>
    <t>Plan de gestión Cesar</t>
  </si>
  <si>
    <t>Gerencia seccional Cesar</t>
  </si>
  <si>
    <t>Plan de gestión Chocó</t>
  </si>
  <si>
    <t>Gerencia seccional Chocó</t>
  </si>
  <si>
    <t>Plan de gestión Córdoba</t>
  </si>
  <si>
    <t>Gerencia seccional Córdoba</t>
  </si>
  <si>
    <t>Plan de gestión Cundinamarca</t>
  </si>
  <si>
    <t>Gerencia seccional Cundinamarca</t>
  </si>
  <si>
    <t>Plan de gestión Guainía</t>
  </si>
  <si>
    <t>Gerencia seccional Guainía</t>
  </si>
  <si>
    <t>Plan de gestión Guaviare</t>
  </si>
  <si>
    <t>Gerencia seccional Guaviare</t>
  </si>
  <si>
    <t>Plan de gestión Guajira</t>
  </si>
  <si>
    <t>Gerencia seccional Guajira</t>
  </si>
  <si>
    <t>Plan de gestión Huila</t>
  </si>
  <si>
    <t>Gerencia seccional Huila</t>
  </si>
  <si>
    <t>Plan de gestión Magdalena</t>
  </si>
  <si>
    <t>Gerencia seccional Magdalena</t>
  </si>
  <si>
    <t>Plan de gestión Meta</t>
  </si>
  <si>
    <t>Gerencia seccional Meta</t>
  </si>
  <si>
    <t>Plan de gestión Nariño</t>
  </si>
  <si>
    <t>Gerencia seccional Nariño</t>
  </si>
  <si>
    <t>Plan de gestión Norte de Santander</t>
  </si>
  <si>
    <t>Gerencia seccional Norte de Santander</t>
  </si>
  <si>
    <t>Plan de gestión Putumayo</t>
  </si>
  <si>
    <t>Gerencia seccional Putumayo</t>
  </si>
  <si>
    <t>Plan de gestión Quindío</t>
  </si>
  <si>
    <t>Gerencia seccional Quindío</t>
  </si>
  <si>
    <t>Plan de gestión Risaralda</t>
  </si>
  <si>
    <t>Gerencia seccional Risaralda</t>
  </si>
  <si>
    <t>Plan de gestión Santander</t>
  </si>
  <si>
    <t>Gerencia seccional Santander</t>
  </si>
  <si>
    <t>Plan de gestión Sucre</t>
  </si>
  <si>
    <t>Gerencia seccional Sucre</t>
  </si>
  <si>
    <t>Plan de gestión Tolima</t>
  </si>
  <si>
    <t>Gerencia seccional Tolima</t>
  </si>
  <si>
    <t>Plan de gestión Valle del Cauca</t>
  </si>
  <si>
    <t>Gerencia seccional Valle del Cauca</t>
  </si>
  <si>
    <t>Plan de gestión Vaupés</t>
  </si>
  <si>
    <t>Gerencia seccional Vaupés</t>
  </si>
  <si>
    <t>Plan de gestión Vichada</t>
  </si>
  <si>
    <t>Gerencia seccional Vichada</t>
  </si>
  <si>
    <t>Plan de Gestión Oficina de Tecnologías de la información</t>
  </si>
  <si>
    <t>Plan de gestión Atlántico</t>
  </si>
  <si>
    <t>Gerencia seccional Atlántico</t>
  </si>
  <si>
    <t>Plan de gestión Bolívar</t>
  </si>
  <si>
    <t>Gerencia seccional Bolívar</t>
  </si>
  <si>
    <t>Plan de gestión San Andrés</t>
  </si>
  <si>
    <t>Gerencia seccional San Andrés</t>
  </si>
  <si>
    <t xml:space="preserve">Garantizar la eficiencia administrativa, y la gestión institucional. </t>
  </si>
  <si>
    <t>Fortalecer la gestión institucional.</t>
  </si>
  <si>
    <t>Oficina de Tecnologías de la Información</t>
  </si>
  <si>
    <t>Servicios Tecnológicos</t>
  </si>
  <si>
    <t>Realizar el control y seguimiento de la gestion de las dependencias y sus funcionarios</t>
  </si>
  <si>
    <t>Plan Ejecutado en el 100%</t>
  </si>
  <si>
    <t>Porcentaje</t>
  </si>
  <si>
    <t>Subgerente  Administrativa y Financiera</t>
  </si>
  <si>
    <t>Jefe Oficina Asesora Juridica</t>
  </si>
  <si>
    <t>Jefe Oficina Asesora de Planeación</t>
  </si>
  <si>
    <t>Jefe Oficina de Tecnologias de la Informacion</t>
  </si>
  <si>
    <t>Plan de Gestión Oficina de Control Interno</t>
  </si>
  <si>
    <t>Jefe Oficina de Asesora de Comunicaciones</t>
  </si>
  <si>
    <t>Jefe Oficina de Control Interno</t>
  </si>
  <si>
    <t>Dirección Técnica de Asuntos Internacionales</t>
  </si>
  <si>
    <t>Dirección Técnica de Asuntos Nacionales</t>
  </si>
  <si>
    <t>Dirección Técnica de Evaluación de Riesgos</t>
  </si>
  <si>
    <t>Dirección Técnica Logística</t>
  </si>
  <si>
    <t>Dirección Técnica de Cuarentena</t>
  </si>
  <si>
    <t>Dirección Técnica de Inocuidad e Insumos Veterinarios</t>
  </si>
  <si>
    <t>Dirección Técnica de Sanidad Animal</t>
  </si>
  <si>
    <t>Dirección Técnica de Vigilancia Epidemiológica</t>
  </si>
  <si>
    <t>Dirección Técnica de Inocuidad e Insumos Agrícolas</t>
  </si>
  <si>
    <t>Dirección Técnica de Sanidad Vegetal</t>
  </si>
  <si>
    <t>Dirección Técnica de Semillas</t>
  </si>
  <si>
    <t>Dirección Técnica de Epidemiología y Vigilancia Fitosanitaria</t>
  </si>
  <si>
    <t>Dirección Técnica de Análisis y Diagnóstico Veterinario</t>
  </si>
  <si>
    <t>Dirección Técnica de Análisis y Diagnóstico Agrícola</t>
  </si>
  <si>
    <t>Plan de Gestión Dirección Técnica de Asuntos Internacionales</t>
  </si>
  <si>
    <t>Plan de Gestión Dirección Técnica de Asuntos Nacionales</t>
  </si>
  <si>
    <t>Plan de Gestión Dirección Técnica de Evaluación de Riesgos</t>
  </si>
  <si>
    <t>Plan de Gestión Dirección Técnica Logística</t>
  </si>
  <si>
    <t>Plan de Gestión Dirección Técnica de Cuarentena</t>
  </si>
  <si>
    <t>Plan de Gestión Dirección Técnica de Inocuidad e Insumos Veterinarios</t>
  </si>
  <si>
    <t>Plan de Gestión Dirección Técnica de Sanidad Animal</t>
  </si>
  <si>
    <t>Plan de Gestión Dirección Técnica de Vigilancia Epidemiológica</t>
  </si>
  <si>
    <t>Plan de Gestión Dirección Técnica de Inocuidad e Insumos Agrícolas</t>
  </si>
  <si>
    <t>Plan de Gestión Dirección Técnica de Sanidad Vegetal</t>
  </si>
  <si>
    <t>Plan de Gestión Dirección Técnica de Semillas</t>
  </si>
  <si>
    <t>Plan de Gestión Dirección Técnica de Epidemiología y Vigilancia Fitosanitaria</t>
  </si>
  <si>
    <t>Plan de Gestión Dirección Técnica de Análisis y Diagnóstico Veterinario</t>
  </si>
  <si>
    <t>Plan de Gestión Dirección Técnica de Análisis y Diagnóstico Agrícola</t>
  </si>
  <si>
    <t>Plan Institucional de Archivos de la Entidad ­PINAR</t>
  </si>
  <si>
    <t>Plan de conservación Documental</t>
  </si>
  <si>
    <t>Plan Estratégico de Tecnologías de la Información y las Comunicaciones ­ PETI</t>
  </si>
  <si>
    <t>Plan de preservación Digital</t>
  </si>
  <si>
    <t>Plan Anual de Adquisiciones</t>
  </si>
  <si>
    <t>Plan de Tratamiento de Riesgos de Seguridad y Privacidad de la Información</t>
  </si>
  <si>
    <t>Plan de Seguridad y Privacidad de la Información</t>
  </si>
  <si>
    <t>Plan de Mantenimiento de servicios tecnologicos</t>
  </si>
  <si>
    <t>Plan Anticorrupción y de Atención al Ciudadano</t>
  </si>
  <si>
    <t>Plan de bienestar e Incentivos Institucionales</t>
  </si>
  <si>
    <t>Plan de Previsión de Recursos Humanos</t>
  </si>
  <si>
    <t xml:space="preserve">Plan de Austeridad </t>
  </si>
  <si>
    <t>Plan de Gestión Ambiental</t>
  </si>
  <si>
    <t>Plan Institucional de Capacitación</t>
  </si>
  <si>
    <t>Plan Estratégico de Talento Humano</t>
  </si>
  <si>
    <t>Plan Anual de Vacantes</t>
  </si>
  <si>
    <t>Plan de Trabajo Anual en Seguridad y Salud en el Trabajo</t>
  </si>
  <si>
    <t>Coordinador  Atencion al Ciudadano y Gestión Documental</t>
  </si>
  <si>
    <t>Coordinador Grupo Gestión Contractual</t>
  </si>
  <si>
    <t>Coordinador Grupo de Bienestar Social y Capacitación</t>
  </si>
  <si>
    <t>Coordinador Grupo Talento Humano</t>
  </si>
  <si>
    <t>Jefe Oficina  Asesora de Plaaneación</t>
  </si>
  <si>
    <t>Presupuesto</t>
  </si>
  <si>
    <t>Plan de seguimiento acuerdos de gestión</t>
  </si>
  <si>
    <t>Plan  MIPG</t>
  </si>
  <si>
    <t>Gerencia General</t>
  </si>
  <si>
    <t>Jefe Oficina  Asesora de Planeación</t>
  </si>
  <si>
    <t>Zonas libres y de baja prevalencia de plagas y enfermedades</t>
  </si>
  <si>
    <t>Subsistemas de trazabilidad pecuaria y agrícola implementados </t>
  </si>
  <si>
    <t>Subgerencias Vegetal</t>
  </si>
  <si>
    <t>Fortalecer los procesos de seguimiento a la producción agropecuaria</t>
  </si>
  <si>
    <t>Subgerencias de Protección Vegetal</t>
  </si>
  <si>
    <t>Predios registrados de vegetales en fresco. Epidemiología</t>
  </si>
  <si>
    <t>Predios ornamentales registrados. Sanidad Vegetal</t>
  </si>
  <si>
    <t>Predios de palma de aceite registrados. Sanidad Vegetal</t>
  </si>
  <si>
    <t>Predios forestales registrados. Epidemiología</t>
  </si>
  <si>
    <t xml:space="preserve">Certificado de Buenas Prácticas expedidos </t>
  </si>
  <si>
    <t>Total Meta</t>
  </si>
  <si>
    <t>Subgerencia de Protección Vegetal (DT de semillas)</t>
  </si>
  <si>
    <t>Subgerencia de Protección Vegetal (DT de Inocuidad e Insumos Agrícolas)</t>
  </si>
  <si>
    <t>Número de licencias de movilización Sanidad Vegetal</t>
  </si>
  <si>
    <t>Número de licencias de movilización Epidemiología</t>
  </si>
  <si>
    <t>Buenas Practicas Agricolas</t>
  </si>
  <si>
    <t>Buenas Practicas Pecuarias</t>
  </si>
  <si>
    <t>Subproducto</t>
  </si>
  <si>
    <t>Cargamentos agrícolas inspeccionados</t>
  </si>
  <si>
    <t>Cargamentos pecuarios inspeccionados</t>
  </si>
  <si>
    <t>Cargamentos agrícolas certificados</t>
  </si>
  <si>
    <t>Cargamentos pecuarios certificados</t>
  </si>
  <si>
    <t>Fortalecer las capacidades de gestión de riesgos sanitarios, fitosanitarios y de inocuidad de los alimentos, con énfasis en admisibilidad sanitaria y en el aprovechamiento de mercados externos</t>
  </si>
  <si>
    <t>Nuevas admisibilidades sanitarias obtenidas</t>
  </si>
  <si>
    <t xml:space="preserve">Subgerencias Animal </t>
  </si>
  <si>
    <t xml:space="preserve">Zonas libres de enfermedades </t>
  </si>
  <si>
    <t>Zonas libres y de baja prevalencia agrícolas</t>
  </si>
  <si>
    <t>INDICADORES PND</t>
  </si>
  <si>
    <t>Subgerencias de Protección Animal (1.200) y Protección Vegetal (1.000)</t>
  </si>
  <si>
    <t>PROYECTO: PREVENCION Y CONTROL DE ENFERMEDADES Y PLAGAS EN ANIMALES Y VEGETALES A NIVEL NACIONAL</t>
  </si>
  <si>
    <t>Subgerencias Animal y Vegetal y MADR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</si>
</sst>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* #,##0_-;\-&quot;$&quot;* #,##0_-;_-&quot;$&quot;* &quot;-&quot;_-;_-@_-"/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sz val="12"/>
      <color rgb="FF000000"/>
      <name val="Calibri Light"/>
      <family val="2"/>
    </font>
    <font>
      <sz val="12"/>
      <color theme="1"/>
      <name val="Calibri Light"/>
      <family val="2"/>
    </font>
    <font>
      <sz val="10"/>
      <name val="Arial"/>
    </font>
    <font>
      <sz val="1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0" fillId="0" borderId="0"/>
  </cellStyleXfs>
  <cellXfs count="95">
    <xf numFmtId="0" fontId="0" fillId="0" borderId="0" xfId="0"/>
    <xf numFmtId="0" fontId="0" fillId="0" borderId="2" xfId="0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0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justify" vertical="center" wrapText="1"/>
    </xf>
    <xf numFmtId="0" fontId="0" fillId="0" borderId="2" xfId="0" applyBorder="1" applyAlignment="1">
      <alignment vertical="center"/>
    </xf>
    <xf numFmtId="9" fontId="0" fillId="0" borderId="2" xfId="0" applyNumberForma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2" xfId="0" applyFont="1" applyBorder="1" applyAlignment="1">
      <alignment horizontal="left" vertical="center" wrapText="1"/>
    </xf>
    <xf numFmtId="42" fontId="0" fillId="0" borderId="2" xfId="2" applyNumberFormat="1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9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0" fillId="0" borderId="2" xfId="0" applyFont="1" applyFill="1" applyBorder="1" applyAlignment="1">
      <alignment vertical="center" wrapText="1"/>
    </xf>
    <xf numFmtId="3" fontId="0" fillId="0" borderId="2" xfId="0" applyNumberFormat="1" applyFill="1" applyBorder="1" applyAlignment="1">
      <alignment vertical="center" wrapText="1"/>
    </xf>
    <xf numFmtId="3" fontId="6" fillId="0" borderId="2" xfId="0" applyNumberFormat="1" applyFont="1" applyFill="1" applyBorder="1" applyAlignment="1">
      <alignment vertical="center"/>
    </xf>
    <xf numFmtId="0" fontId="0" fillId="0" borderId="0" xfId="0" applyFill="1" applyAlignment="1">
      <alignment wrapText="1"/>
    </xf>
    <xf numFmtId="3" fontId="0" fillId="0" borderId="2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0" fontId="0" fillId="0" borderId="0" xfId="0" applyFill="1" applyAlignment="1">
      <alignment horizontal="right" vertical="center" wrapText="1" indent="1"/>
    </xf>
    <xf numFmtId="0" fontId="0" fillId="0" borderId="2" xfId="0" applyFill="1" applyBorder="1" applyAlignment="1">
      <alignment horizontal="right" vertical="center" wrapText="1" indent="1"/>
    </xf>
    <xf numFmtId="9" fontId="0" fillId="0" borderId="2" xfId="1" applyFont="1" applyFill="1" applyBorder="1" applyAlignment="1">
      <alignment horizontal="right" vertical="center" wrapText="1" indent="1"/>
    </xf>
    <xf numFmtId="0" fontId="6" fillId="0" borderId="2" xfId="0" applyFont="1" applyFill="1" applyBorder="1" applyAlignment="1">
      <alignment horizontal="right" vertical="center" wrapText="1" indent="1"/>
    </xf>
    <xf numFmtId="0" fontId="4" fillId="0" borderId="3" xfId="0" applyFont="1" applyBorder="1" applyAlignment="1">
      <alignment vertical="center" wrapText="1"/>
    </xf>
    <xf numFmtId="3" fontId="0" fillId="0" borderId="2" xfId="0" applyNumberFormat="1" applyFont="1" applyFill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3" fontId="0" fillId="0" borderId="2" xfId="0" applyNumberFormat="1" applyFont="1" applyFill="1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2" xfId="0" applyFont="1" applyFill="1" applyBorder="1" applyAlignment="1">
      <alignment horizontal="left" wrapText="1"/>
    </xf>
    <xf numFmtId="0" fontId="11" fillId="0" borderId="2" xfId="3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2" fontId="0" fillId="0" borderId="3" xfId="2" applyNumberFormat="1" applyFont="1" applyBorder="1" applyAlignment="1">
      <alignment horizontal="center" vertical="center" wrapText="1"/>
    </xf>
    <xf numFmtId="42" fontId="0" fillId="0" borderId="4" xfId="2" applyNumberFormat="1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3" fontId="0" fillId="0" borderId="3" xfId="0" applyNumberFormat="1" applyFont="1" applyFill="1" applyBorder="1" applyAlignment="1">
      <alignment horizontal="right" vertical="center" wrapText="1"/>
    </xf>
    <xf numFmtId="3" fontId="0" fillId="0" borderId="6" xfId="0" applyNumberFormat="1" applyFont="1" applyFill="1" applyBorder="1" applyAlignment="1">
      <alignment horizontal="right" vertical="center" wrapText="1"/>
    </xf>
    <xf numFmtId="3" fontId="0" fillId="0" borderId="4" xfId="0" applyNumberFormat="1" applyFont="1" applyFill="1" applyBorder="1" applyAlignment="1">
      <alignment horizontal="right" vertical="center" wrapText="1"/>
    </xf>
    <xf numFmtId="42" fontId="0" fillId="0" borderId="2" xfId="2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Fill="1" applyBorder="1" applyAlignment="1">
      <alignment horizontal="left" vertical="center" wrapText="1"/>
    </xf>
    <xf numFmtId="3" fontId="0" fillId="0" borderId="3" xfId="0" applyNumberFormat="1" applyFill="1" applyBorder="1" applyAlignment="1">
      <alignment horizontal="right" vertical="center" wrapText="1"/>
    </xf>
    <xf numFmtId="3" fontId="0" fillId="0" borderId="4" xfId="0" applyNumberFormat="1" applyFill="1" applyBorder="1" applyAlignment="1">
      <alignment horizontal="right" vertical="center" wrapText="1"/>
    </xf>
    <xf numFmtId="3" fontId="6" fillId="0" borderId="3" xfId="0" applyNumberFormat="1" applyFont="1" applyFill="1" applyBorder="1" applyAlignment="1">
      <alignment horizontal="right" vertical="center"/>
    </xf>
    <xf numFmtId="3" fontId="6" fillId="0" borderId="4" xfId="0" applyNumberFormat="1" applyFont="1" applyFill="1" applyBorder="1" applyAlignment="1">
      <alignment horizontal="righ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4">
    <cellStyle name="Moneda" xfId="2" builtinId="4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2</xdr:col>
      <xdr:colOff>596014</xdr:colOff>
      <xdr:row>3</xdr:row>
      <xdr:rowOff>66674</xdr:rowOff>
    </xdr:to>
    <xdr:grpSp>
      <xdr:nvGrpSpPr>
        <xdr:cNvPr id="2" name="Grupo 1"/>
        <xdr:cNvGrpSpPr>
          <a:grpSpLocks noChangeAspect="1"/>
        </xdr:cNvGrpSpPr>
      </xdr:nvGrpSpPr>
      <xdr:grpSpPr>
        <a:xfrm>
          <a:off x="0" y="0"/>
          <a:ext cx="5129914" cy="638174"/>
          <a:chOff x="361950" y="66676"/>
          <a:chExt cx="5572125" cy="693186"/>
        </a:xfrm>
      </xdr:grpSpPr>
      <xdr:pic>
        <xdr:nvPicPr>
          <xdr:cNvPr id="3" name="Imagen 2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1950" y="66676"/>
            <a:ext cx="1514475" cy="693186"/>
          </a:xfrm>
          <a:prstGeom prst="rect">
            <a:avLst/>
          </a:prstGeom>
        </xdr:spPr>
      </xdr:pic>
      <xdr:pic>
        <xdr:nvPicPr>
          <xdr:cNvPr id="4" name="Imagen 3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3575" y="114300"/>
            <a:ext cx="1390650" cy="628380"/>
          </a:xfrm>
          <a:prstGeom prst="rect">
            <a:avLst/>
          </a:prstGeom>
        </xdr:spPr>
      </xdr:pic>
      <xdr:pic>
        <xdr:nvPicPr>
          <xdr:cNvPr id="5" name="Imagen 4"/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62350" y="171449"/>
            <a:ext cx="2371725" cy="53355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1529464</xdr:colOff>
      <xdr:row>3</xdr:row>
      <xdr:rowOff>66674</xdr:rowOff>
    </xdr:to>
    <xdr:grpSp>
      <xdr:nvGrpSpPr>
        <xdr:cNvPr id="2" name="Grupo 1"/>
        <xdr:cNvGrpSpPr>
          <a:grpSpLocks noChangeAspect="1"/>
        </xdr:cNvGrpSpPr>
      </xdr:nvGrpSpPr>
      <xdr:grpSpPr>
        <a:xfrm>
          <a:off x="0" y="0"/>
          <a:ext cx="5129914" cy="638174"/>
          <a:chOff x="361950" y="66676"/>
          <a:chExt cx="5572125" cy="693186"/>
        </a:xfrm>
      </xdr:grpSpPr>
      <xdr:pic>
        <xdr:nvPicPr>
          <xdr:cNvPr id="3" name="Imagen 2"/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61950" y="66676"/>
            <a:ext cx="1514475" cy="693186"/>
          </a:xfrm>
          <a:prstGeom prst="rect">
            <a:avLst/>
          </a:prstGeom>
        </xdr:spPr>
      </xdr:pic>
      <xdr:pic>
        <xdr:nvPicPr>
          <xdr:cNvPr id="4" name="Imagen 3"/>
          <xdr:cNvPicPr/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933575" y="114300"/>
            <a:ext cx="1390650" cy="628380"/>
          </a:xfrm>
          <a:prstGeom prst="rect">
            <a:avLst/>
          </a:prstGeom>
        </xdr:spPr>
      </xdr:pic>
      <xdr:pic>
        <xdr:nvPicPr>
          <xdr:cNvPr id="5" name="Imagen 4"/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62350" y="171449"/>
            <a:ext cx="2371725" cy="53355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82"/>
  <sheetViews>
    <sheetView tabSelected="1" topLeftCell="A63" zoomScaleNormal="100" workbookViewId="0">
      <selection activeCell="E76" sqref="E76"/>
    </sheetView>
  </sheetViews>
  <sheetFormatPr baseColWidth="10" defaultColWidth="11.42578125" defaultRowHeight="15" x14ac:dyDescent="0.25"/>
  <cols>
    <col min="1" max="1" width="26.42578125" style="3" customWidth="1"/>
    <col min="2" max="2" width="41.5703125" style="3" customWidth="1"/>
    <col min="3" max="3" width="35.85546875" style="3" customWidth="1"/>
    <col min="4" max="4" width="33" style="3" customWidth="1"/>
    <col min="5" max="5" width="43.7109375" style="3" customWidth="1"/>
    <col min="6" max="6" width="25" style="3" customWidth="1"/>
    <col min="7" max="7" width="28.28515625" style="32" customWidth="1"/>
    <col min="8" max="8" width="21.5703125" style="32" customWidth="1"/>
    <col min="9" max="9" width="25.7109375" style="3" customWidth="1"/>
    <col min="10" max="10" width="17.42578125" style="3" customWidth="1"/>
    <col min="11" max="11" width="17.85546875" style="3" customWidth="1"/>
    <col min="12" max="16384" width="11.42578125" style="3"/>
  </cols>
  <sheetData>
    <row r="7" spans="1:10" ht="21" x14ac:dyDescent="0.35">
      <c r="A7" s="94" t="s">
        <v>0</v>
      </c>
      <c r="B7" s="94"/>
      <c r="C7" s="94"/>
      <c r="D7" s="94"/>
      <c r="E7" s="94"/>
      <c r="F7" s="94"/>
      <c r="G7" s="94"/>
      <c r="H7" s="94"/>
      <c r="I7" s="94"/>
    </row>
    <row r="8" spans="1:10" ht="21" x14ac:dyDescent="0.35">
      <c r="A8" s="28"/>
      <c r="B8" s="28"/>
      <c r="C8" s="28"/>
      <c r="D8" s="28"/>
      <c r="E8" s="28"/>
      <c r="F8" s="28"/>
      <c r="G8" s="28"/>
      <c r="H8" s="28"/>
      <c r="I8" s="28"/>
    </row>
    <row r="9" spans="1:10" ht="47.25" customHeight="1" x14ac:dyDescent="0.25">
      <c r="A9" s="48" t="s">
        <v>315</v>
      </c>
      <c r="B9" s="48"/>
      <c r="C9" s="48"/>
      <c r="D9" s="48"/>
      <c r="E9" s="47"/>
    </row>
    <row r="10" spans="1:10" ht="15.75" customHeight="1" x14ac:dyDescent="0.25">
      <c r="A10" s="53" t="s">
        <v>1</v>
      </c>
      <c r="B10" s="53" t="s">
        <v>2</v>
      </c>
      <c r="C10" s="53" t="s">
        <v>3</v>
      </c>
      <c r="D10" s="53" t="s">
        <v>4</v>
      </c>
      <c r="E10" s="53" t="s">
        <v>5</v>
      </c>
      <c r="F10" s="54" t="s">
        <v>303</v>
      </c>
      <c r="G10" s="53" t="s">
        <v>6</v>
      </c>
      <c r="H10" s="54" t="s">
        <v>296</v>
      </c>
      <c r="I10" s="53" t="s">
        <v>7</v>
      </c>
      <c r="J10" s="53" t="s">
        <v>281</v>
      </c>
    </row>
    <row r="11" spans="1:10" ht="15.75" customHeight="1" x14ac:dyDescent="0.25">
      <c r="A11" s="53"/>
      <c r="B11" s="53"/>
      <c r="C11" s="53"/>
      <c r="D11" s="53"/>
      <c r="E11" s="53"/>
      <c r="F11" s="55"/>
      <c r="G11" s="53"/>
      <c r="H11" s="55"/>
      <c r="I11" s="53"/>
      <c r="J11" s="53"/>
    </row>
    <row r="12" spans="1:10" ht="28.5" customHeight="1" x14ac:dyDescent="0.25">
      <c r="A12" s="82" t="s">
        <v>8</v>
      </c>
      <c r="B12" s="82" t="s">
        <v>9</v>
      </c>
      <c r="C12" s="69" t="s">
        <v>10</v>
      </c>
      <c r="D12" s="69" t="s">
        <v>11</v>
      </c>
      <c r="E12" s="74" t="s">
        <v>295</v>
      </c>
      <c r="F12" s="29" t="s">
        <v>302</v>
      </c>
      <c r="G12" s="40">
        <v>1200</v>
      </c>
      <c r="H12" s="77">
        <f>SUM(G12:G13)</f>
        <v>2200</v>
      </c>
      <c r="I12" s="72" t="s">
        <v>314</v>
      </c>
      <c r="J12" s="67">
        <v>1975100000</v>
      </c>
    </row>
    <row r="13" spans="1:10" ht="30.75" customHeight="1" x14ac:dyDescent="0.25">
      <c r="A13" s="82"/>
      <c r="B13" s="82"/>
      <c r="C13" s="70"/>
      <c r="D13" s="71"/>
      <c r="E13" s="75"/>
      <c r="F13" s="29" t="s">
        <v>301</v>
      </c>
      <c r="G13" s="40">
        <v>1000</v>
      </c>
      <c r="H13" s="79"/>
      <c r="I13" s="73"/>
      <c r="J13" s="68"/>
    </row>
    <row r="14" spans="1:10" ht="30" x14ac:dyDescent="0.25">
      <c r="A14" s="82"/>
      <c r="B14" s="82"/>
      <c r="C14" s="27" t="s">
        <v>12</v>
      </c>
      <c r="D14" s="27" t="s">
        <v>13</v>
      </c>
      <c r="E14" s="29" t="s">
        <v>14</v>
      </c>
      <c r="F14" s="29"/>
      <c r="G14" s="40">
        <v>4700</v>
      </c>
      <c r="H14" s="40">
        <v>4700</v>
      </c>
      <c r="I14" s="29" t="s">
        <v>15</v>
      </c>
      <c r="J14" s="18">
        <v>776400000</v>
      </c>
    </row>
    <row r="15" spans="1:10" ht="45" x14ac:dyDescent="0.25">
      <c r="A15" s="89" t="s">
        <v>16</v>
      </c>
      <c r="B15" s="41" t="s">
        <v>17</v>
      </c>
      <c r="C15" s="27" t="s">
        <v>18</v>
      </c>
      <c r="D15" s="27" t="s">
        <v>19</v>
      </c>
      <c r="E15" s="29" t="s">
        <v>20</v>
      </c>
      <c r="F15" s="29"/>
      <c r="G15" s="40">
        <v>40</v>
      </c>
      <c r="H15" s="40">
        <v>40</v>
      </c>
      <c r="I15" s="29" t="s">
        <v>15</v>
      </c>
      <c r="J15" s="18">
        <v>54500000</v>
      </c>
    </row>
    <row r="16" spans="1:10" ht="30" x14ac:dyDescent="0.25">
      <c r="A16" s="89"/>
      <c r="B16" s="90" t="s">
        <v>21</v>
      </c>
      <c r="C16" s="27" t="s">
        <v>22</v>
      </c>
      <c r="D16" s="27" t="s">
        <v>23</v>
      </c>
      <c r="E16" s="29" t="s">
        <v>24</v>
      </c>
      <c r="F16" s="29"/>
      <c r="G16" s="40">
        <v>1600000</v>
      </c>
      <c r="H16" s="40">
        <v>1600000</v>
      </c>
      <c r="I16" s="29" t="s">
        <v>15</v>
      </c>
      <c r="J16" s="18">
        <v>15084297155</v>
      </c>
    </row>
    <row r="17" spans="1:10" ht="30" x14ac:dyDescent="0.25">
      <c r="A17" s="89"/>
      <c r="B17" s="90"/>
      <c r="C17" s="27" t="s">
        <v>25</v>
      </c>
      <c r="D17" s="27" t="s">
        <v>11</v>
      </c>
      <c r="E17" s="29" t="s">
        <v>26</v>
      </c>
      <c r="F17" s="29"/>
      <c r="G17" s="40">
        <v>18519</v>
      </c>
      <c r="H17" s="40">
        <v>18519</v>
      </c>
      <c r="I17" s="29" t="s">
        <v>15</v>
      </c>
      <c r="J17" s="18">
        <v>2405475000</v>
      </c>
    </row>
    <row r="18" spans="1:10" ht="30" x14ac:dyDescent="0.25">
      <c r="A18" s="89"/>
      <c r="B18" s="90"/>
      <c r="C18" s="82" t="s">
        <v>27</v>
      </c>
      <c r="D18" s="27" t="s">
        <v>28</v>
      </c>
      <c r="E18" s="29" t="s">
        <v>29</v>
      </c>
      <c r="F18" s="29"/>
      <c r="G18" s="40">
        <v>64</v>
      </c>
      <c r="H18" s="40">
        <v>64</v>
      </c>
      <c r="I18" s="29" t="s">
        <v>15</v>
      </c>
      <c r="J18" s="80">
        <v>2305125000</v>
      </c>
    </row>
    <row r="19" spans="1:10" ht="30" x14ac:dyDescent="0.25">
      <c r="A19" s="89"/>
      <c r="B19" s="90"/>
      <c r="C19" s="82"/>
      <c r="D19" s="27" t="s">
        <v>30</v>
      </c>
      <c r="E19" s="29" t="s">
        <v>31</v>
      </c>
      <c r="F19" s="29"/>
      <c r="G19" s="40">
        <v>2</v>
      </c>
      <c r="H19" s="40">
        <v>2</v>
      </c>
      <c r="I19" s="29" t="s">
        <v>15</v>
      </c>
      <c r="J19" s="80"/>
    </row>
    <row r="20" spans="1:10" ht="60" x14ac:dyDescent="0.25">
      <c r="A20" s="89"/>
      <c r="B20" s="41" t="s">
        <v>32</v>
      </c>
      <c r="C20" s="27" t="s">
        <v>33</v>
      </c>
      <c r="D20" s="27" t="s">
        <v>34</v>
      </c>
      <c r="E20" s="29" t="s">
        <v>35</v>
      </c>
      <c r="F20" s="29"/>
      <c r="G20" s="40">
        <v>60</v>
      </c>
      <c r="H20" s="40">
        <v>60</v>
      </c>
      <c r="I20" s="29" t="s">
        <v>15</v>
      </c>
      <c r="J20" s="18">
        <v>1148700000</v>
      </c>
    </row>
    <row r="21" spans="1:10" ht="60" x14ac:dyDescent="0.25">
      <c r="A21" s="89"/>
      <c r="B21" s="41" t="s">
        <v>32</v>
      </c>
      <c r="C21" s="82" t="s">
        <v>36</v>
      </c>
      <c r="D21" s="27" t="s">
        <v>37</v>
      </c>
      <c r="E21" s="29" t="s">
        <v>38</v>
      </c>
      <c r="F21" s="29"/>
      <c r="G21" s="40">
        <v>2600</v>
      </c>
      <c r="H21" s="40">
        <v>2600</v>
      </c>
      <c r="I21" s="29" t="s">
        <v>15</v>
      </c>
      <c r="J21" s="80">
        <v>2575150000</v>
      </c>
    </row>
    <row r="22" spans="1:10" ht="30" x14ac:dyDescent="0.25">
      <c r="A22" s="89"/>
      <c r="B22" s="90" t="s">
        <v>17</v>
      </c>
      <c r="C22" s="82"/>
      <c r="D22" s="27" t="s">
        <v>30</v>
      </c>
      <c r="E22" s="29" t="s">
        <v>39</v>
      </c>
      <c r="F22" s="29"/>
      <c r="G22" s="40">
        <v>1600</v>
      </c>
      <c r="H22" s="40">
        <v>1600</v>
      </c>
      <c r="I22" s="29" t="s">
        <v>15</v>
      </c>
      <c r="J22" s="80"/>
    </row>
    <row r="23" spans="1:10" ht="30" x14ac:dyDescent="0.25">
      <c r="A23" s="89"/>
      <c r="B23" s="90"/>
      <c r="C23" s="82"/>
      <c r="D23" s="27" t="s">
        <v>30</v>
      </c>
      <c r="E23" s="29" t="s">
        <v>40</v>
      </c>
      <c r="F23" s="29"/>
      <c r="G23" s="40">
        <v>3</v>
      </c>
      <c r="H23" s="40">
        <v>3</v>
      </c>
      <c r="I23" s="29" t="s">
        <v>15</v>
      </c>
      <c r="J23" s="80"/>
    </row>
    <row r="24" spans="1:10" ht="30" x14ac:dyDescent="0.25">
      <c r="A24" s="89"/>
      <c r="B24" s="90" t="s">
        <v>41</v>
      </c>
      <c r="C24" s="82" t="s">
        <v>42</v>
      </c>
      <c r="D24" s="27" t="s">
        <v>43</v>
      </c>
      <c r="E24" s="29" t="s">
        <v>44</v>
      </c>
      <c r="F24" s="29"/>
      <c r="G24" s="40">
        <v>202</v>
      </c>
      <c r="H24" s="40">
        <v>202</v>
      </c>
      <c r="I24" s="29" t="s">
        <v>15</v>
      </c>
      <c r="J24" s="80">
        <v>34041543475</v>
      </c>
    </row>
    <row r="25" spans="1:10" ht="30" x14ac:dyDescent="0.25">
      <c r="A25" s="89"/>
      <c r="B25" s="90"/>
      <c r="C25" s="82"/>
      <c r="D25" s="27" t="s">
        <v>30</v>
      </c>
      <c r="E25" s="29" t="s">
        <v>45</v>
      </c>
      <c r="F25" s="29"/>
      <c r="G25" s="40">
        <v>11</v>
      </c>
      <c r="H25" s="40">
        <v>11</v>
      </c>
      <c r="I25" s="29" t="s">
        <v>15</v>
      </c>
      <c r="J25" s="80"/>
    </row>
    <row r="26" spans="1:10" ht="45" x14ac:dyDescent="0.25">
      <c r="A26" s="89"/>
      <c r="B26" s="41" t="s">
        <v>46</v>
      </c>
      <c r="C26" s="27" t="s">
        <v>47</v>
      </c>
      <c r="D26" s="27" t="s">
        <v>48</v>
      </c>
      <c r="E26" s="29" t="s">
        <v>49</v>
      </c>
      <c r="F26" s="29"/>
      <c r="G26" s="40">
        <v>35</v>
      </c>
      <c r="H26" s="40">
        <v>35</v>
      </c>
      <c r="I26" s="29" t="s">
        <v>15</v>
      </c>
      <c r="J26" s="18">
        <v>54000000</v>
      </c>
    </row>
    <row r="27" spans="1:10" ht="30" x14ac:dyDescent="0.25">
      <c r="A27" s="89"/>
      <c r="B27" s="90" t="s">
        <v>21</v>
      </c>
      <c r="C27" s="27" t="s">
        <v>50</v>
      </c>
      <c r="D27" s="27" t="s">
        <v>51</v>
      </c>
      <c r="E27" s="29" t="s">
        <v>52</v>
      </c>
      <c r="F27" s="29"/>
      <c r="G27" s="40">
        <v>700000</v>
      </c>
      <c r="H27" s="40">
        <v>700000</v>
      </c>
      <c r="I27" s="29" t="s">
        <v>15</v>
      </c>
      <c r="J27" s="18">
        <v>951600000</v>
      </c>
    </row>
    <row r="28" spans="1:10" ht="30" x14ac:dyDescent="0.25">
      <c r="A28" s="89"/>
      <c r="B28" s="90"/>
      <c r="C28" s="27" t="s">
        <v>53</v>
      </c>
      <c r="D28" s="27" t="s">
        <v>54</v>
      </c>
      <c r="E28" s="29" t="s">
        <v>55</v>
      </c>
      <c r="F28" s="29"/>
      <c r="G28" s="40">
        <v>1</v>
      </c>
      <c r="H28" s="40">
        <v>1</v>
      </c>
      <c r="I28" s="29" t="s">
        <v>15</v>
      </c>
      <c r="J28" s="18">
        <v>1512578600</v>
      </c>
    </row>
    <row r="29" spans="1:10" ht="30" x14ac:dyDescent="0.25">
      <c r="A29" s="89"/>
      <c r="B29" s="90" t="s">
        <v>56</v>
      </c>
      <c r="C29" s="82" t="s">
        <v>57</v>
      </c>
      <c r="D29" s="27" t="s">
        <v>58</v>
      </c>
      <c r="E29" s="29" t="s">
        <v>59</v>
      </c>
      <c r="F29" s="29"/>
      <c r="G29" s="40">
        <v>720</v>
      </c>
      <c r="H29" s="40">
        <v>720</v>
      </c>
      <c r="I29" s="29" t="s">
        <v>290</v>
      </c>
      <c r="J29" s="80">
        <v>4001563000</v>
      </c>
    </row>
    <row r="30" spans="1:10" ht="30" x14ac:dyDescent="0.25">
      <c r="A30" s="89"/>
      <c r="B30" s="90"/>
      <c r="C30" s="82"/>
      <c r="D30" s="27" t="s">
        <v>69</v>
      </c>
      <c r="E30" s="29" t="s">
        <v>60</v>
      </c>
      <c r="F30" s="29"/>
      <c r="G30" s="40">
        <v>10000</v>
      </c>
      <c r="H30" s="40">
        <v>10000</v>
      </c>
      <c r="I30" s="29" t="s">
        <v>15</v>
      </c>
      <c r="J30" s="80"/>
    </row>
    <row r="31" spans="1:10" ht="45" x14ac:dyDescent="0.25">
      <c r="A31" s="89"/>
      <c r="B31" s="90"/>
      <c r="C31" s="82"/>
      <c r="D31" s="69" t="s">
        <v>30</v>
      </c>
      <c r="E31" s="74" t="s">
        <v>60</v>
      </c>
      <c r="F31" s="29" t="s">
        <v>291</v>
      </c>
      <c r="G31" s="42">
        <v>200</v>
      </c>
      <c r="H31" s="77">
        <f>SUM(G31:G34)</f>
        <v>1570</v>
      </c>
      <c r="I31" s="69" t="s">
        <v>290</v>
      </c>
      <c r="J31" s="80"/>
    </row>
    <row r="32" spans="1:10" ht="45" x14ac:dyDescent="0.25">
      <c r="A32" s="89"/>
      <c r="B32" s="90"/>
      <c r="C32" s="82"/>
      <c r="D32" s="70"/>
      <c r="E32" s="76"/>
      <c r="F32" s="29" t="s">
        <v>292</v>
      </c>
      <c r="G32" s="42">
        <v>400</v>
      </c>
      <c r="H32" s="78"/>
      <c r="I32" s="70"/>
      <c r="J32" s="80"/>
    </row>
    <row r="33" spans="1:10" ht="45" x14ac:dyDescent="0.25">
      <c r="A33" s="89"/>
      <c r="B33" s="90"/>
      <c r="C33" s="82"/>
      <c r="D33" s="70"/>
      <c r="E33" s="76"/>
      <c r="F33" s="29" t="s">
        <v>293</v>
      </c>
      <c r="G33" s="42">
        <v>120</v>
      </c>
      <c r="H33" s="78"/>
      <c r="I33" s="70"/>
      <c r="J33" s="80"/>
    </row>
    <row r="34" spans="1:10" ht="30" x14ac:dyDescent="0.25">
      <c r="A34" s="89"/>
      <c r="B34" s="90"/>
      <c r="C34" s="82"/>
      <c r="D34" s="71"/>
      <c r="E34" s="75"/>
      <c r="F34" s="29" t="s">
        <v>294</v>
      </c>
      <c r="G34" s="42">
        <v>850</v>
      </c>
      <c r="H34" s="79"/>
      <c r="I34" s="71"/>
      <c r="J34" s="80"/>
    </row>
    <row r="35" spans="1:10" ht="30" x14ac:dyDescent="0.25">
      <c r="A35" s="89"/>
      <c r="B35" s="90"/>
      <c r="C35" s="82"/>
      <c r="D35" s="44" t="s">
        <v>30</v>
      </c>
      <c r="E35" s="29" t="s">
        <v>61</v>
      </c>
      <c r="F35" s="29"/>
      <c r="G35" s="40">
        <v>20000</v>
      </c>
      <c r="H35" s="40">
        <v>20000</v>
      </c>
      <c r="I35" s="29" t="s">
        <v>15</v>
      </c>
      <c r="J35" s="80"/>
    </row>
    <row r="36" spans="1:10" ht="60" x14ac:dyDescent="0.25">
      <c r="A36" s="89"/>
      <c r="B36" s="41" t="s">
        <v>17</v>
      </c>
      <c r="C36" s="27" t="s">
        <v>62</v>
      </c>
      <c r="D36" s="27" t="s">
        <v>63</v>
      </c>
      <c r="E36" s="29" t="s">
        <v>64</v>
      </c>
      <c r="F36" s="29"/>
      <c r="G36" s="42">
        <v>8760</v>
      </c>
      <c r="H36" s="40">
        <v>8760</v>
      </c>
      <c r="I36" s="41" t="s">
        <v>65</v>
      </c>
      <c r="J36" s="18">
        <v>1580000000</v>
      </c>
    </row>
    <row r="37" spans="1:10" ht="30" x14ac:dyDescent="0.25">
      <c r="A37" s="89"/>
      <c r="B37" s="90" t="s">
        <v>21</v>
      </c>
      <c r="C37" s="82" t="s">
        <v>66</v>
      </c>
      <c r="D37" s="27" t="s">
        <v>67</v>
      </c>
      <c r="E37" s="29" t="s">
        <v>68</v>
      </c>
      <c r="F37" s="29"/>
      <c r="G37" s="42">
        <v>3280</v>
      </c>
      <c r="H37" s="40">
        <v>3280</v>
      </c>
      <c r="I37" s="41" t="s">
        <v>65</v>
      </c>
      <c r="J37" s="80">
        <v>34647256453</v>
      </c>
    </row>
    <row r="38" spans="1:10" ht="30" x14ac:dyDescent="0.25">
      <c r="A38" s="89"/>
      <c r="B38" s="90"/>
      <c r="C38" s="82"/>
      <c r="D38" s="27" t="s">
        <v>69</v>
      </c>
      <c r="E38" s="29" t="s">
        <v>70</v>
      </c>
      <c r="F38" s="29"/>
      <c r="G38" s="42">
        <v>7</v>
      </c>
      <c r="H38" s="40">
        <v>7</v>
      </c>
      <c r="I38" s="41" t="s">
        <v>65</v>
      </c>
      <c r="J38" s="80"/>
    </row>
    <row r="39" spans="1:10" ht="30" x14ac:dyDescent="0.25">
      <c r="A39" s="89"/>
      <c r="B39" s="90"/>
      <c r="C39" s="82"/>
      <c r="D39" s="27" t="s">
        <v>69</v>
      </c>
      <c r="E39" s="29" t="s">
        <v>71</v>
      </c>
      <c r="F39" s="29"/>
      <c r="G39" s="42">
        <v>5</v>
      </c>
      <c r="H39" s="40">
        <v>5</v>
      </c>
      <c r="I39" s="41" t="s">
        <v>65</v>
      </c>
      <c r="J39" s="80"/>
    </row>
    <row r="40" spans="1:10" ht="30" x14ac:dyDescent="0.25">
      <c r="A40" s="89"/>
      <c r="B40" s="90"/>
      <c r="C40" s="82"/>
      <c r="D40" s="27" t="s">
        <v>69</v>
      </c>
      <c r="E40" s="29" t="s">
        <v>72</v>
      </c>
      <c r="F40" s="29"/>
      <c r="G40" s="42">
        <v>66</v>
      </c>
      <c r="H40" s="40">
        <v>66</v>
      </c>
      <c r="I40" s="41" t="s">
        <v>65</v>
      </c>
      <c r="J40" s="80"/>
    </row>
    <row r="41" spans="1:10" ht="30" x14ac:dyDescent="0.25">
      <c r="A41" s="89"/>
      <c r="B41" s="90"/>
      <c r="C41" s="82" t="s">
        <v>73</v>
      </c>
      <c r="D41" s="27" t="s">
        <v>74</v>
      </c>
      <c r="E41" s="29" t="s">
        <v>75</v>
      </c>
      <c r="F41" s="29"/>
      <c r="G41" s="42">
        <v>500</v>
      </c>
      <c r="H41" s="40">
        <v>500</v>
      </c>
      <c r="I41" s="41" t="s">
        <v>65</v>
      </c>
      <c r="J41" s="80">
        <v>11789419180</v>
      </c>
    </row>
    <row r="42" spans="1:10" ht="30" x14ac:dyDescent="0.25">
      <c r="A42" s="89"/>
      <c r="B42" s="90"/>
      <c r="C42" s="82"/>
      <c r="D42" s="27" t="s">
        <v>69</v>
      </c>
      <c r="E42" s="29" t="s">
        <v>76</v>
      </c>
      <c r="F42" s="29"/>
      <c r="G42" s="42">
        <v>13</v>
      </c>
      <c r="H42" s="40">
        <v>13</v>
      </c>
      <c r="I42" s="41" t="s">
        <v>65</v>
      </c>
      <c r="J42" s="80"/>
    </row>
    <row r="43" spans="1:10" ht="45" x14ac:dyDescent="0.25">
      <c r="A43" s="89"/>
      <c r="B43" s="43" t="s">
        <v>56</v>
      </c>
      <c r="C43" s="27" t="s">
        <v>77</v>
      </c>
      <c r="D43" s="27" t="s">
        <v>78</v>
      </c>
      <c r="E43" s="29" t="s">
        <v>79</v>
      </c>
      <c r="F43" s="29"/>
      <c r="G43" s="42">
        <v>970</v>
      </c>
      <c r="H43" s="40">
        <v>970</v>
      </c>
      <c r="I43" s="41" t="s">
        <v>298</v>
      </c>
      <c r="J43" s="18">
        <v>2167800000</v>
      </c>
    </row>
    <row r="44" spans="1:10" ht="45" x14ac:dyDescent="0.25">
      <c r="A44" s="89"/>
      <c r="B44" s="41" t="s">
        <v>17</v>
      </c>
      <c r="C44" s="27" t="s">
        <v>80</v>
      </c>
      <c r="D44" s="27" t="s">
        <v>81</v>
      </c>
      <c r="E44" s="29" t="s">
        <v>82</v>
      </c>
      <c r="F44" s="29"/>
      <c r="G44" s="42">
        <v>12</v>
      </c>
      <c r="H44" s="40">
        <v>12</v>
      </c>
      <c r="I44" s="41" t="s">
        <v>297</v>
      </c>
      <c r="J44" s="18">
        <v>196380000</v>
      </c>
    </row>
    <row r="45" spans="1:10" ht="30" x14ac:dyDescent="0.25">
      <c r="A45" s="89"/>
      <c r="B45" s="43" t="s">
        <v>56</v>
      </c>
      <c r="C45" s="27" t="s">
        <v>83</v>
      </c>
      <c r="D45" s="27" t="s">
        <v>78</v>
      </c>
      <c r="E45" s="29" t="s">
        <v>84</v>
      </c>
      <c r="F45" s="29"/>
      <c r="G45" s="42">
        <v>84</v>
      </c>
      <c r="H45" s="40">
        <v>84</v>
      </c>
      <c r="I45" s="41" t="s">
        <v>65</v>
      </c>
      <c r="J45" s="18">
        <v>309700000</v>
      </c>
    </row>
    <row r="46" spans="1:10" ht="45" x14ac:dyDescent="0.25">
      <c r="A46" s="89"/>
      <c r="B46" s="72" t="s">
        <v>85</v>
      </c>
      <c r="C46" s="69" t="s">
        <v>86</v>
      </c>
      <c r="D46" s="69" t="s">
        <v>87</v>
      </c>
      <c r="E46" s="74" t="s">
        <v>88</v>
      </c>
      <c r="F46" s="29" t="s">
        <v>299</v>
      </c>
      <c r="G46" s="42">
        <v>500</v>
      </c>
      <c r="H46" s="77">
        <f>SUM(G46:G47)</f>
        <v>130500</v>
      </c>
      <c r="I46" s="72" t="s">
        <v>65</v>
      </c>
      <c r="J46" s="67">
        <v>1430750000</v>
      </c>
    </row>
    <row r="47" spans="1:10" ht="45" x14ac:dyDescent="0.25">
      <c r="A47" s="89"/>
      <c r="B47" s="73"/>
      <c r="C47" s="71"/>
      <c r="D47" s="71"/>
      <c r="E47" s="75"/>
      <c r="F47" s="29" t="s">
        <v>300</v>
      </c>
      <c r="G47" s="42">
        <v>130000</v>
      </c>
      <c r="H47" s="79"/>
      <c r="I47" s="73"/>
      <c r="J47" s="68"/>
    </row>
    <row r="48" spans="1:10" ht="30" x14ac:dyDescent="0.25">
      <c r="A48" s="89"/>
      <c r="B48" s="90" t="s">
        <v>89</v>
      </c>
      <c r="C48" s="11" t="s">
        <v>90</v>
      </c>
      <c r="D48" s="27" t="s">
        <v>91</v>
      </c>
      <c r="E48" s="29" t="s">
        <v>92</v>
      </c>
      <c r="F48" s="29"/>
      <c r="G48" s="42">
        <v>72</v>
      </c>
      <c r="H48" s="40"/>
      <c r="I48" s="43" t="s">
        <v>93</v>
      </c>
      <c r="J48" s="18">
        <v>1362308134</v>
      </c>
    </row>
    <row r="49" spans="1:11" ht="30" x14ac:dyDescent="0.25">
      <c r="A49" s="89"/>
      <c r="B49" s="90"/>
      <c r="C49" s="27" t="s">
        <v>94</v>
      </c>
      <c r="D49" s="27" t="s">
        <v>91</v>
      </c>
      <c r="E49" s="29" t="s">
        <v>95</v>
      </c>
      <c r="F49" s="29"/>
      <c r="G49" s="42">
        <v>59</v>
      </c>
      <c r="H49" s="40"/>
      <c r="I49" s="43" t="s">
        <v>93</v>
      </c>
      <c r="J49" s="18">
        <v>996858544</v>
      </c>
    </row>
    <row r="50" spans="1:11" ht="30" x14ac:dyDescent="0.25">
      <c r="A50" s="89"/>
      <c r="B50" s="17" t="s">
        <v>96</v>
      </c>
      <c r="C50" s="27" t="s">
        <v>97</v>
      </c>
      <c r="D50" s="27" t="s">
        <v>98</v>
      </c>
      <c r="E50" s="29" t="s">
        <v>99</v>
      </c>
      <c r="F50" s="29"/>
      <c r="G50" s="42">
        <v>1</v>
      </c>
      <c r="H50" s="40"/>
      <c r="I50" s="41" t="s">
        <v>100</v>
      </c>
      <c r="J50" s="18">
        <v>5337406178</v>
      </c>
    </row>
    <row r="51" spans="1:11" ht="33" x14ac:dyDescent="0.25">
      <c r="A51" s="69" t="s">
        <v>101</v>
      </c>
      <c r="B51" s="64" t="s">
        <v>89</v>
      </c>
      <c r="C51" s="69" t="s">
        <v>102</v>
      </c>
      <c r="D51" s="69" t="s">
        <v>103</v>
      </c>
      <c r="E51" s="74" t="s">
        <v>104</v>
      </c>
      <c r="F51" s="45" t="s">
        <v>304</v>
      </c>
      <c r="G51" s="33">
        <v>2299</v>
      </c>
      <c r="H51" s="85">
        <f>SUM(G51:G52)</f>
        <v>5335</v>
      </c>
      <c r="I51" s="64" t="s">
        <v>105</v>
      </c>
      <c r="J51" s="67">
        <v>3535919342</v>
      </c>
    </row>
    <row r="52" spans="1:11" ht="33" x14ac:dyDescent="0.25">
      <c r="A52" s="70"/>
      <c r="B52" s="65"/>
      <c r="C52" s="71"/>
      <c r="D52" s="71"/>
      <c r="E52" s="75"/>
      <c r="F52" s="45" t="s">
        <v>305</v>
      </c>
      <c r="G52" s="33">
        <v>3036</v>
      </c>
      <c r="H52" s="86"/>
      <c r="I52" s="65"/>
      <c r="J52" s="68"/>
    </row>
    <row r="53" spans="1:11" ht="33" x14ac:dyDescent="0.25">
      <c r="A53" s="70"/>
      <c r="B53" s="65"/>
      <c r="C53" s="69" t="s">
        <v>106</v>
      </c>
      <c r="D53" s="69" t="s">
        <v>107</v>
      </c>
      <c r="E53" s="74" t="s">
        <v>108</v>
      </c>
      <c r="F53" s="45" t="s">
        <v>306</v>
      </c>
      <c r="G53" s="31">
        <v>11117</v>
      </c>
      <c r="H53" s="87">
        <f>SUM(G53:G54)</f>
        <v>14129</v>
      </c>
      <c r="I53" s="65"/>
      <c r="J53" s="67">
        <v>2726537804</v>
      </c>
      <c r="K53"/>
    </row>
    <row r="54" spans="1:11" ht="33" x14ac:dyDescent="0.25">
      <c r="A54" s="71"/>
      <c r="B54" s="66"/>
      <c r="C54" s="71"/>
      <c r="D54" s="71"/>
      <c r="E54" s="75"/>
      <c r="F54" s="45" t="s">
        <v>307</v>
      </c>
      <c r="G54" s="31">
        <v>3012</v>
      </c>
      <c r="H54" s="88"/>
      <c r="I54" s="66"/>
      <c r="J54" s="68"/>
      <c r="K54"/>
    </row>
    <row r="55" spans="1:11" ht="30" x14ac:dyDescent="0.25">
      <c r="A55" s="82" t="s">
        <v>109</v>
      </c>
      <c r="B55" s="84" t="s">
        <v>17</v>
      </c>
      <c r="C55" s="27" t="s">
        <v>110</v>
      </c>
      <c r="D55" s="27" t="s">
        <v>111</v>
      </c>
      <c r="E55" s="29" t="s">
        <v>112</v>
      </c>
      <c r="F55" s="29"/>
      <c r="G55" s="33">
        <v>900000</v>
      </c>
      <c r="H55" s="30"/>
      <c r="I55" s="4" t="s">
        <v>113</v>
      </c>
      <c r="J55" s="18">
        <v>55751318120</v>
      </c>
    </row>
    <row r="56" spans="1:11" ht="30" x14ac:dyDescent="0.25">
      <c r="A56" s="82"/>
      <c r="B56" s="84"/>
      <c r="C56" s="27" t="s">
        <v>114</v>
      </c>
      <c r="D56" s="27" t="s">
        <v>115</v>
      </c>
      <c r="E56" s="29" t="s">
        <v>116</v>
      </c>
      <c r="F56" s="29"/>
      <c r="G56" s="33">
        <v>100</v>
      </c>
      <c r="H56" s="30"/>
      <c r="I56" s="4" t="s">
        <v>113</v>
      </c>
      <c r="J56" s="18">
        <v>470850000</v>
      </c>
    </row>
    <row r="57" spans="1:11" ht="30" x14ac:dyDescent="0.25">
      <c r="A57" s="82"/>
      <c r="B57" s="84"/>
      <c r="C57" s="27" t="s">
        <v>117</v>
      </c>
      <c r="D57" s="27" t="s">
        <v>115</v>
      </c>
      <c r="E57" s="29" t="s">
        <v>118</v>
      </c>
      <c r="F57" s="29"/>
      <c r="G57" s="33">
        <v>60</v>
      </c>
      <c r="H57" s="30"/>
      <c r="I57" s="4" t="s">
        <v>113</v>
      </c>
      <c r="J57" s="18">
        <v>65000000</v>
      </c>
    </row>
    <row r="58" spans="1:11" x14ac:dyDescent="0.25">
      <c r="A58" s="6"/>
      <c r="B58" s="7"/>
      <c r="C58" s="8"/>
      <c r="D58" s="8"/>
      <c r="E58" s="8"/>
      <c r="F58" s="8"/>
      <c r="G58" s="34"/>
      <c r="H58" s="34"/>
      <c r="I58" s="9"/>
    </row>
    <row r="59" spans="1:11" x14ac:dyDescent="0.25">
      <c r="G59" s="35"/>
      <c r="H59" s="35"/>
    </row>
    <row r="60" spans="1:11" ht="18.75" x14ac:dyDescent="0.25">
      <c r="A60" s="48" t="s">
        <v>119</v>
      </c>
      <c r="B60" s="48"/>
      <c r="C60" s="48"/>
      <c r="G60" s="35"/>
      <c r="H60" s="35"/>
    </row>
    <row r="61" spans="1:11" ht="15" customHeight="1" x14ac:dyDescent="0.25">
      <c r="A61" s="53" t="s">
        <v>1</v>
      </c>
      <c r="B61" s="53" t="s">
        <v>2</v>
      </c>
      <c r="C61" s="53" t="s">
        <v>3</v>
      </c>
      <c r="D61" s="53" t="s">
        <v>120</v>
      </c>
      <c r="E61" s="53" t="s">
        <v>5</v>
      </c>
      <c r="F61" s="53" t="s">
        <v>6</v>
      </c>
      <c r="G61" s="53" t="s">
        <v>7</v>
      </c>
      <c r="H61" s="53" t="s">
        <v>281</v>
      </c>
    </row>
    <row r="62" spans="1:11" ht="15" customHeight="1" x14ac:dyDescent="0.25">
      <c r="A62" s="53"/>
      <c r="B62" s="53"/>
      <c r="C62" s="53"/>
      <c r="D62" s="53"/>
      <c r="E62" s="53"/>
      <c r="F62" s="53"/>
      <c r="G62" s="53"/>
      <c r="H62" s="53"/>
    </row>
    <row r="63" spans="1:11" ht="31.5" x14ac:dyDescent="0.25">
      <c r="A63" s="81" t="s">
        <v>121</v>
      </c>
      <c r="B63" s="83" t="s">
        <v>218</v>
      </c>
      <c r="C63" s="15" t="s">
        <v>122</v>
      </c>
      <c r="D63" s="15" t="s">
        <v>123</v>
      </c>
      <c r="E63" s="15" t="s">
        <v>124</v>
      </c>
      <c r="F63" s="36">
        <v>7</v>
      </c>
      <c r="G63" s="2" t="s">
        <v>219</v>
      </c>
      <c r="H63" s="18">
        <v>768067649</v>
      </c>
    </row>
    <row r="64" spans="1:11" ht="31.5" x14ac:dyDescent="0.25">
      <c r="A64" s="81"/>
      <c r="B64" s="83"/>
      <c r="C64" s="15" t="s">
        <v>125</v>
      </c>
      <c r="D64" s="15" t="s">
        <v>123</v>
      </c>
      <c r="E64" s="15" t="s">
        <v>126</v>
      </c>
      <c r="F64" s="36">
        <v>1</v>
      </c>
      <c r="G64" s="2" t="s">
        <v>219</v>
      </c>
      <c r="H64" s="18">
        <v>1490362136</v>
      </c>
    </row>
    <row r="65" spans="1:8" ht="31.5" x14ac:dyDescent="0.25">
      <c r="A65" s="81"/>
      <c r="B65" s="83"/>
      <c r="C65" s="15" t="s">
        <v>220</v>
      </c>
      <c r="D65" s="15" t="s">
        <v>127</v>
      </c>
      <c r="E65" s="15" t="s">
        <v>128</v>
      </c>
      <c r="F65" s="37">
        <v>0.99</v>
      </c>
      <c r="G65" s="2" t="s">
        <v>219</v>
      </c>
      <c r="H65" s="18">
        <v>6064054173</v>
      </c>
    </row>
    <row r="66" spans="1:8" ht="47.25" x14ac:dyDescent="0.25">
      <c r="A66" s="15" t="s">
        <v>129</v>
      </c>
      <c r="B66" s="83"/>
      <c r="C66" s="15" t="s">
        <v>130</v>
      </c>
      <c r="D66" s="15" t="s">
        <v>131</v>
      </c>
      <c r="E66" s="15" t="s">
        <v>130</v>
      </c>
      <c r="F66" s="38">
        <v>28</v>
      </c>
      <c r="G66" s="10" t="s">
        <v>132</v>
      </c>
      <c r="H66" s="18">
        <v>12467000000</v>
      </c>
    </row>
    <row r="67" spans="1:8" ht="15.75" x14ac:dyDescent="0.25">
      <c r="A67" s="81" t="s">
        <v>133</v>
      </c>
      <c r="B67" s="83"/>
      <c r="C67" s="81" t="s">
        <v>134</v>
      </c>
      <c r="D67" s="15" t="s">
        <v>135</v>
      </c>
      <c r="E67" s="15" t="s">
        <v>136</v>
      </c>
      <c r="F67" s="36">
        <v>1</v>
      </c>
      <c r="G67" s="2" t="s">
        <v>137</v>
      </c>
      <c r="H67" s="67">
        <v>3583615467</v>
      </c>
    </row>
    <row r="68" spans="1:8" ht="15.75" x14ac:dyDescent="0.25">
      <c r="A68" s="81"/>
      <c r="B68" s="83"/>
      <c r="C68" s="81"/>
      <c r="D68" s="15" t="s">
        <v>69</v>
      </c>
      <c r="E68" s="12" t="s">
        <v>138</v>
      </c>
      <c r="F68" s="36">
        <v>1</v>
      </c>
      <c r="G68" s="2" t="s">
        <v>137</v>
      </c>
      <c r="H68" s="68"/>
    </row>
    <row r="69" spans="1:8" ht="31.5" x14ac:dyDescent="0.25">
      <c r="A69" s="15" t="s">
        <v>139</v>
      </c>
      <c r="B69" s="83"/>
      <c r="C69" s="15" t="s">
        <v>140</v>
      </c>
      <c r="D69" s="15" t="s">
        <v>141</v>
      </c>
      <c r="E69" s="15" t="s">
        <v>142</v>
      </c>
      <c r="F69" s="36">
        <v>1</v>
      </c>
      <c r="G69" s="10" t="s">
        <v>132</v>
      </c>
      <c r="H69" s="18">
        <v>6013145694</v>
      </c>
    </row>
    <row r="70" spans="1:8" ht="47.25" x14ac:dyDescent="0.25">
      <c r="A70" s="15" t="s">
        <v>143</v>
      </c>
      <c r="B70" s="83"/>
      <c r="C70" s="5" t="s">
        <v>144</v>
      </c>
      <c r="D70" s="5" t="s">
        <v>145</v>
      </c>
      <c r="E70" s="5" t="s">
        <v>146</v>
      </c>
      <c r="F70" s="38">
        <v>500</v>
      </c>
      <c r="G70" s="10" t="s">
        <v>132</v>
      </c>
      <c r="H70" s="18">
        <v>700000000</v>
      </c>
    </row>
    <row r="73" spans="1:8" ht="18.75" x14ac:dyDescent="0.25">
      <c r="A73" s="48" t="s">
        <v>313</v>
      </c>
      <c r="B73" s="48"/>
      <c r="C73" s="48"/>
    </row>
    <row r="74" spans="1:8" x14ac:dyDescent="0.25">
      <c r="A74" s="53" t="s">
        <v>1</v>
      </c>
      <c r="B74" s="53" t="s">
        <v>2</v>
      </c>
      <c r="C74" s="53" t="s">
        <v>3</v>
      </c>
      <c r="D74" s="53" t="s">
        <v>120</v>
      </c>
      <c r="E74" s="53" t="s">
        <v>5</v>
      </c>
      <c r="F74" s="54" t="s">
        <v>303</v>
      </c>
      <c r="G74" s="53" t="s">
        <v>6</v>
      </c>
      <c r="H74" s="53" t="s">
        <v>7</v>
      </c>
    </row>
    <row r="75" spans="1:8" x14ac:dyDescent="0.25">
      <c r="A75" s="53"/>
      <c r="B75" s="53"/>
      <c r="C75" s="53"/>
      <c r="D75" s="53"/>
      <c r="E75" s="53"/>
      <c r="F75" s="55"/>
      <c r="G75" s="53"/>
      <c r="H75" s="53"/>
    </row>
    <row r="76" spans="1:8" s="25" customFormat="1" ht="59.25" customHeight="1" x14ac:dyDescent="0.25">
      <c r="A76" s="91" t="s">
        <v>308</v>
      </c>
      <c r="B76" s="39" t="s">
        <v>89</v>
      </c>
      <c r="C76" s="46" t="s">
        <v>309</v>
      </c>
      <c r="D76" s="22" t="s">
        <v>69</v>
      </c>
      <c r="E76" s="46" t="s">
        <v>309</v>
      </c>
      <c r="F76" s="21"/>
      <c r="G76" s="23">
        <v>12</v>
      </c>
      <c r="H76" s="24" t="s">
        <v>93</v>
      </c>
    </row>
    <row r="77" spans="1:8" s="25" customFormat="1" ht="31.5" x14ac:dyDescent="0.25">
      <c r="A77" s="92"/>
      <c r="B77" s="56" t="s">
        <v>17</v>
      </c>
      <c r="C77" s="58" t="s">
        <v>286</v>
      </c>
      <c r="D77" s="60" t="s">
        <v>69</v>
      </c>
      <c r="E77" s="58" t="s">
        <v>286</v>
      </c>
      <c r="F77" s="21" t="s">
        <v>311</v>
      </c>
      <c r="G77" s="23">
        <v>1</v>
      </c>
      <c r="H77" s="24" t="s">
        <v>310</v>
      </c>
    </row>
    <row r="78" spans="1:8" s="25" customFormat="1" ht="31.5" x14ac:dyDescent="0.25">
      <c r="A78" s="92"/>
      <c r="B78" s="57"/>
      <c r="C78" s="59"/>
      <c r="D78" s="61"/>
      <c r="E78" s="59"/>
      <c r="F78" s="26" t="s">
        <v>312</v>
      </c>
      <c r="G78" s="23">
        <v>1</v>
      </c>
      <c r="H78" s="24" t="s">
        <v>288</v>
      </c>
    </row>
    <row r="79" spans="1:8" s="25" customFormat="1" ht="21.75" customHeight="1" x14ac:dyDescent="0.25">
      <c r="A79" s="92"/>
      <c r="B79" s="56" t="s">
        <v>289</v>
      </c>
      <c r="C79" s="58" t="s">
        <v>287</v>
      </c>
      <c r="D79" s="60" t="s">
        <v>69</v>
      </c>
      <c r="E79" s="58" t="s">
        <v>287</v>
      </c>
      <c r="F79" s="51"/>
      <c r="G79" s="62">
        <v>2</v>
      </c>
      <c r="H79" s="49" t="s">
        <v>316</v>
      </c>
    </row>
    <row r="80" spans="1:8" s="25" customFormat="1" ht="24" customHeight="1" x14ac:dyDescent="0.25">
      <c r="A80" s="93"/>
      <c r="B80" s="57"/>
      <c r="C80" s="59"/>
      <c r="D80" s="61"/>
      <c r="E80" s="59"/>
      <c r="F80" s="52"/>
      <c r="G80" s="63"/>
      <c r="H80" s="50"/>
    </row>
    <row r="82" spans="2:2" x14ac:dyDescent="0.25">
      <c r="B82" s="20"/>
    </row>
  </sheetData>
  <mergeCells count="101">
    <mergeCell ref="A73:C73"/>
    <mergeCell ref="A76:A80"/>
    <mergeCell ref="B77:B78"/>
    <mergeCell ref="A7:I7"/>
    <mergeCell ref="A12:A14"/>
    <mergeCell ref="B12:B14"/>
    <mergeCell ref="C18:C19"/>
    <mergeCell ref="I10:I11"/>
    <mergeCell ref="A10:A11"/>
    <mergeCell ref="C10:C11"/>
    <mergeCell ref="D10:D11"/>
    <mergeCell ref="E10:E11"/>
    <mergeCell ref="B10:B11"/>
    <mergeCell ref="G10:G11"/>
    <mergeCell ref="C51:C52"/>
    <mergeCell ref="C53:C54"/>
    <mergeCell ref="D51:D52"/>
    <mergeCell ref="D53:D54"/>
    <mergeCell ref="E51:E52"/>
    <mergeCell ref="E53:E54"/>
    <mergeCell ref="H51:H52"/>
    <mergeCell ref="H53:H54"/>
    <mergeCell ref="A15:A50"/>
    <mergeCell ref="C37:C40"/>
    <mergeCell ref="B16:B19"/>
    <mergeCell ref="C21:C23"/>
    <mergeCell ref="C24:C25"/>
    <mergeCell ref="C29:C35"/>
    <mergeCell ref="B37:B42"/>
    <mergeCell ref="B48:B49"/>
    <mergeCell ref="B22:B23"/>
    <mergeCell ref="B24:B25"/>
    <mergeCell ref="B27:B28"/>
    <mergeCell ref="B29:B35"/>
    <mergeCell ref="B51:B54"/>
    <mergeCell ref="I12:I13"/>
    <mergeCell ref="J12:J13"/>
    <mergeCell ref="E12:E13"/>
    <mergeCell ref="J37:J40"/>
    <mergeCell ref="J41:J42"/>
    <mergeCell ref="H61:H62"/>
    <mergeCell ref="H67:H68"/>
    <mergeCell ref="J10:J11"/>
    <mergeCell ref="J29:J35"/>
    <mergeCell ref="J18:J19"/>
    <mergeCell ref="J21:J23"/>
    <mergeCell ref="J24:J25"/>
    <mergeCell ref="J46:J47"/>
    <mergeCell ref="E61:E62"/>
    <mergeCell ref="F61:F62"/>
    <mergeCell ref="G61:G62"/>
    <mergeCell ref="H46:H47"/>
    <mergeCell ref="I46:I47"/>
    <mergeCell ref="I51:I54"/>
    <mergeCell ref="J53:J54"/>
    <mergeCell ref="J51:J52"/>
    <mergeCell ref="A51:A54"/>
    <mergeCell ref="C77:C78"/>
    <mergeCell ref="D77:D78"/>
    <mergeCell ref="E77:E78"/>
    <mergeCell ref="D31:D34"/>
    <mergeCell ref="C46:C47"/>
    <mergeCell ref="D46:D47"/>
    <mergeCell ref="B46:B47"/>
    <mergeCell ref="E46:E47"/>
    <mergeCell ref="E31:E34"/>
    <mergeCell ref="H31:H34"/>
    <mergeCell ref="I31:I34"/>
    <mergeCell ref="A67:A68"/>
    <mergeCell ref="C67:C68"/>
    <mergeCell ref="A63:A65"/>
    <mergeCell ref="A55:A57"/>
    <mergeCell ref="A60:C60"/>
    <mergeCell ref="A61:A62"/>
    <mergeCell ref="B61:B62"/>
    <mergeCell ref="C61:C62"/>
    <mergeCell ref="B63:B70"/>
    <mergeCell ref="A9:D9"/>
    <mergeCell ref="H79:H80"/>
    <mergeCell ref="F79:F80"/>
    <mergeCell ref="A74:A75"/>
    <mergeCell ref="B74:B75"/>
    <mergeCell ref="C74:C75"/>
    <mergeCell ref="D74:D75"/>
    <mergeCell ref="E74:E75"/>
    <mergeCell ref="G74:G75"/>
    <mergeCell ref="H74:H75"/>
    <mergeCell ref="F74:F75"/>
    <mergeCell ref="B79:B80"/>
    <mergeCell ref="C79:C80"/>
    <mergeCell ref="D79:D80"/>
    <mergeCell ref="E79:E80"/>
    <mergeCell ref="G79:G80"/>
    <mergeCell ref="H12:H13"/>
    <mergeCell ref="H10:H11"/>
    <mergeCell ref="F10:F11"/>
    <mergeCell ref="C12:C13"/>
    <mergeCell ref="D12:D13"/>
    <mergeCell ref="B55:B57"/>
    <mergeCell ref="D61:D62"/>
    <mergeCell ref="C41:C4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82"/>
  <sheetViews>
    <sheetView topLeftCell="A70" workbookViewId="0"/>
  </sheetViews>
  <sheetFormatPr baseColWidth="10" defaultColWidth="11.42578125" defaultRowHeight="15" x14ac:dyDescent="0.25"/>
  <cols>
    <col min="1" max="1" width="54" customWidth="1"/>
    <col min="2" max="2" width="36.5703125" customWidth="1"/>
    <col min="3" max="3" width="27.85546875" customWidth="1"/>
    <col min="4" max="4" width="20.28515625" customWidth="1"/>
    <col min="5" max="5" width="27.85546875" customWidth="1"/>
    <col min="6" max="6" width="16.7109375" customWidth="1"/>
    <col min="7" max="7" width="34" customWidth="1"/>
  </cols>
  <sheetData>
    <row r="7" spans="1:7" ht="21" x14ac:dyDescent="0.35">
      <c r="A7" s="94" t="s">
        <v>0</v>
      </c>
      <c r="B7" s="94"/>
      <c r="C7" s="94"/>
      <c r="D7" s="94"/>
      <c r="E7" s="94"/>
      <c r="F7" s="94"/>
      <c r="G7" s="94"/>
    </row>
    <row r="9" spans="1:7" ht="18.75" x14ac:dyDescent="0.25">
      <c r="A9" s="48" t="s">
        <v>147</v>
      </c>
      <c r="B9" s="48"/>
      <c r="C9" s="48"/>
      <c r="D9" s="3"/>
      <c r="E9" s="3"/>
      <c r="F9" s="3"/>
      <c r="G9" s="3"/>
    </row>
    <row r="10" spans="1:7" ht="15" customHeight="1" x14ac:dyDescent="0.25">
      <c r="A10" s="53" t="s">
        <v>1</v>
      </c>
      <c r="B10" s="53" t="s">
        <v>2</v>
      </c>
      <c r="C10" s="53" t="s">
        <v>3</v>
      </c>
      <c r="D10" s="53" t="s">
        <v>4</v>
      </c>
      <c r="E10" s="53" t="s">
        <v>5</v>
      </c>
      <c r="F10" s="53" t="s">
        <v>6</v>
      </c>
      <c r="G10" s="53" t="s">
        <v>7</v>
      </c>
    </row>
    <row r="11" spans="1:7" ht="15" customHeight="1" x14ac:dyDescent="0.25">
      <c r="A11" s="53"/>
      <c r="B11" s="53"/>
      <c r="C11" s="53"/>
      <c r="D11" s="53"/>
      <c r="E11" s="53"/>
      <c r="F11" s="53"/>
      <c r="G11" s="53"/>
    </row>
    <row r="12" spans="1:7" ht="45" x14ac:dyDescent="0.25">
      <c r="A12" s="2" t="s">
        <v>217</v>
      </c>
      <c r="B12" s="2" t="s">
        <v>221</v>
      </c>
      <c r="C12" s="2" t="s">
        <v>149</v>
      </c>
      <c r="D12" s="13" t="s">
        <v>223</v>
      </c>
      <c r="E12" s="13" t="s">
        <v>222</v>
      </c>
      <c r="F12" s="14">
        <v>1</v>
      </c>
      <c r="G12" s="2" t="s">
        <v>224</v>
      </c>
    </row>
    <row r="13" spans="1:7" ht="45" x14ac:dyDescent="0.25">
      <c r="A13" s="2" t="s">
        <v>217</v>
      </c>
      <c r="B13" s="2" t="s">
        <v>221</v>
      </c>
      <c r="C13" s="2" t="s">
        <v>150</v>
      </c>
      <c r="D13" s="13" t="s">
        <v>223</v>
      </c>
      <c r="E13" s="13" t="s">
        <v>222</v>
      </c>
      <c r="F13" s="14">
        <v>1</v>
      </c>
      <c r="G13" s="13" t="s">
        <v>225</v>
      </c>
    </row>
    <row r="14" spans="1:7" ht="45" x14ac:dyDescent="0.25">
      <c r="A14" s="2" t="s">
        <v>217</v>
      </c>
      <c r="B14" s="2" t="s">
        <v>221</v>
      </c>
      <c r="C14" s="2" t="s">
        <v>151</v>
      </c>
      <c r="D14" s="13" t="s">
        <v>223</v>
      </c>
      <c r="E14" s="13" t="s">
        <v>222</v>
      </c>
      <c r="F14" s="14">
        <v>1</v>
      </c>
      <c r="G14" s="13" t="s">
        <v>226</v>
      </c>
    </row>
    <row r="15" spans="1:7" ht="45" x14ac:dyDescent="0.25">
      <c r="A15" s="2" t="s">
        <v>217</v>
      </c>
      <c r="B15" s="2" t="s">
        <v>221</v>
      </c>
      <c r="C15" s="2" t="s">
        <v>210</v>
      </c>
      <c r="D15" s="13" t="s">
        <v>223</v>
      </c>
      <c r="E15" s="13" t="s">
        <v>222</v>
      </c>
      <c r="F15" s="14">
        <v>1</v>
      </c>
      <c r="G15" s="2" t="s">
        <v>227</v>
      </c>
    </row>
    <row r="16" spans="1:7" ht="45" x14ac:dyDescent="0.25">
      <c r="A16" s="2" t="s">
        <v>217</v>
      </c>
      <c r="B16" s="2" t="s">
        <v>221</v>
      </c>
      <c r="C16" s="2" t="s">
        <v>152</v>
      </c>
      <c r="D16" s="13" t="s">
        <v>223</v>
      </c>
      <c r="E16" s="13" t="s">
        <v>222</v>
      </c>
      <c r="F16" s="14">
        <v>1</v>
      </c>
      <c r="G16" s="2" t="s">
        <v>229</v>
      </c>
    </row>
    <row r="17" spans="1:7" ht="45" x14ac:dyDescent="0.25">
      <c r="A17" s="2" t="s">
        <v>217</v>
      </c>
      <c r="B17" s="2" t="s">
        <v>221</v>
      </c>
      <c r="C17" s="2" t="s">
        <v>228</v>
      </c>
      <c r="D17" s="13" t="s">
        <v>223</v>
      </c>
      <c r="E17" s="13" t="s">
        <v>222</v>
      </c>
      <c r="F17" s="14">
        <v>1</v>
      </c>
      <c r="G17" s="2" t="s">
        <v>230</v>
      </c>
    </row>
    <row r="18" spans="1:7" ht="45" x14ac:dyDescent="0.25">
      <c r="A18" s="2" t="s">
        <v>217</v>
      </c>
      <c r="B18" s="2" t="s">
        <v>221</v>
      </c>
      <c r="C18" s="2" t="s">
        <v>245</v>
      </c>
      <c r="D18" s="13" t="s">
        <v>223</v>
      </c>
      <c r="E18" s="13" t="s">
        <v>222</v>
      </c>
      <c r="F18" s="14">
        <v>1</v>
      </c>
      <c r="G18" s="2" t="s">
        <v>231</v>
      </c>
    </row>
    <row r="19" spans="1:7" ht="45" x14ac:dyDescent="0.25">
      <c r="A19" s="2" t="s">
        <v>217</v>
      </c>
      <c r="B19" s="2" t="s">
        <v>221</v>
      </c>
      <c r="C19" s="2" t="s">
        <v>246</v>
      </c>
      <c r="D19" s="13" t="s">
        <v>223</v>
      </c>
      <c r="E19" s="13" t="s">
        <v>222</v>
      </c>
      <c r="F19" s="14">
        <v>1</v>
      </c>
      <c r="G19" s="2" t="s">
        <v>232</v>
      </c>
    </row>
    <row r="20" spans="1:7" ht="45" x14ac:dyDescent="0.25">
      <c r="A20" s="2" t="s">
        <v>217</v>
      </c>
      <c r="B20" s="2" t="s">
        <v>221</v>
      </c>
      <c r="C20" s="2" t="s">
        <v>247</v>
      </c>
      <c r="D20" s="13" t="s">
        <v>223</v>
      </c>
      <c r="E20" s="13" t="s">
        <v>222</v>
      </c>
      <c r="F20" s="14">
        <v>1</v>
      </c>
      <c r="G20" s="2" t="s">
        <v>233</v>
      </c>
    </row>
    <row r="21" spans="1:7" ht="45" x14ac:dyDescent="0.25">
      <c r="A21" s="2" t="s">
        <v>217</v>
      </c>
      <c r="B21" s="2" t="s">
        <v>221</v>
      </c>
      <c r="C21" s="2" t="s">
        <v>248</v>
      </c>
      <c r="D21" s="13" t="s">
        <v>223</v>
      </c>
      <c r="E21" s="13" t="s">
        <v>222</v>
      </c>
      <c r="F21" s="14">
        <v>1</v>
      </c>
      <c r="G21" s="2" t="s">
        <v>234</v>
      </c>
    </row>
    <row r="22" spans="1:7" ht="45" x14ac:dyDescent="0.25">
      <c r="A22" s="2" t="s">
        <v>217</v>
      </c>
      <c r="B22" s="2" t="s">
        <v>221</v>
      </c>
      <c r="C22" s="2" t="s">
        <v>249</v>
      </c>
      <c r="D22" s="13" t="s">
        <v>223</v>
      </c>
      <c r="E22" s="13" t="s">
        <v>222</v>
      </c>
      <c r="F22" s="14">
        <v>1</v>
      </c>
      <c r="G22" s="2" t="s">
        <v>235</v>
      </c>
    </row>
    <row r="23" spans="1:7" ht="45" x14ac:dyDescent="0.25">
      <c r="A23" s="2" t="s">
        <v>217</v>
      </c>
      <c r="B23" s="2" t="s">
        <v>221</v>
      </c>
      <c r="C23" s="2" t="s">
        <v>250</v>
      </c>
      <c r="D23" s="13" t="s">
        <v>223</v>
      </c>
      <c r="E23" s="13" t="s">
        <v>222</v>
      </c>
      <c r="F23" s="14">
        <v>1</v>
      </c>
      <c r="G23" s="2" t="s">
        <v>236</v>
      </c>
    </row>
    <row r="24" spans="1:7" ht="45" x14ac:dyDescent="0.25">
      <c r="A24" s="2" t="s">
        <v>217</v>
      </c>
      <c r="B24" s="2" t="s">
        <v>221</v>
      </c>
      <c r="C24" s="2" t="s">
        <v>251</v>
      </c>
      <c r="D24" s="13" t="s">
        <v>223</v>
      </c>
      <c r="E24" s="13" t="s">
        <v>222</v>
      </c>
      <c r="F24" s="14">
        <v>1</v>
      </c>
      <c r="G24" s="2" t="s">
        <v>237</v>
      </c>
    </row>
    <row r="25" spans="1:7" ht="45" x14ac:dyDescent="0.25">
      <c r="A25" s="2" t="s">
        <v>217</v>
      </c>
      <c r="B25" s="2" t="s">
        <v>221</v>
      </c>
      <c r="C25" s="2" t="s">
        <v>252</v>
      </c>
      <c r="D25" s="13" t="s">
        <v>223</v>
      </c>
      <c r="E25" s="13" t="s">
        <v>222</v>
      </c>
      <c r="F25" s="14">
        <v>1</v>
      </c>
      <c r="G25" s="2" t="s">
        <v>238</v>
      </c>
    </row>
    <row r="26" spans="1:7" ht="45" x14ac:dyDescent="0.25">
      <c r="A26" s="2" t="s">
        <v>217</v>
      </c>
      <c r="B26" s="2" t="s">
        <v>221</v>
      </c>
      <c r="C26" s="2" t="s">
        <v>253</v>
      </c>
      <c r="D26" s="13" t="s">
        <v>223</v>
      </c>
      <c r="E26" s="13" t="s">
        <v>222</v>
      </c>
      <c r="F26" s="14">
        <v>1</v>
      </c>
      <c r="G26" s="2" t="s">
        <v>239</v>
      </c>
    </row>
    <row r="27" spans="1:7" ht="45" x14ac:dyDescent="0.25">
      <c r="A27" s="2" t="s">
        <v>217</v>
      </c>
      <c r="B27" s="2" t="s">
        <v>221</v>
      </c>
      <c r="C27" s="2" t="s">
        <v>254</v>
      </c>
      <c r="D27" s="13" t="s">
        <v>223</v>
      </c>
      <c r="E27" s="13" t="s">
        <v>222</v>
      </c>
      <c r="F27" s="14">
        <v>1</v>
      </c>
      <c r="G27" s="2" t="s">
        <v>240</v>
      </c>
    </row>
    <row r="28" spans="1:7" ht="45" x14ac:dyDescent="0.25">
      <c r="A28" s="2" t="s">
        <v>217</v>
      </c>
      <c r="B28" s="2" t="s">
        <v>221</v>
      </c>
      <c r="C28" s="2" t="s">
        <v>255</v>
      </c>
      <c r="D28" s="13" t="s">
        <v>223</v>
      </c>
      <c r="E28" s="13" t="s">
        <v>222</v>
      </c>
      <c r="F28" s="14">
        <v>1</v>
      </c>
      <c r="G28" s="2" t="s">
        <v>241</v>
      </c>
    </row>
    <row r="29" spans="1:7" ht="45" x14ac:dyDescent="0.25">
      <c r="A29" s="2" t="s">
        <v>217</v>
      </c>
      <c r="B29" s="2" t="s">
        <v>221</v>
      </c>
      <c r="C29" s="2" t="s">
        <v>256</v>
      </c>
      <c r="D29" s="13" t="s">
        <v>223</v>
      </c>
      <c r="E29" s="13" t="s">
        <v>222</v>
      </c>
      <c r="F29" s="14">
        <v>1</v>
      </c>
      <c r="G29" s="2" t="s">
        <v>242</v>
      </c>
    </row>
    <row r="30" spans="1:7" ht="45" x14ac:dyDescent="0.25">
      <c r="A30" s="2" t="s">
        <v>217</v>
      </c>
      <c r="B30" s="2" t="s">
        <v>221</v>
      </c>
      <c r="C30" s="2" t="s">
        <v>257</v>
      </c>
      <c r="D30" s="13" t="s">
        <v>223</v>
      </c>
      <c r="E30" s="13" t="s">
        <v>222</v>
      </c>
      <c r="F30" s="14">
        <v>1</v>
      </c>
      <c r="G30" s="2" t="s">
        <v>243</v>
      </c>
    </row>
    <row r="31" spans="1:7" ht="45" x14ac:dyDescent="0.25">
      <c r="A31" s="2" t="s">
        <v>217</v>
      </c>
      <c r="B31" s="2" t="s">
        <v>221</v>
      </c>
      <c r="C31" s="2" t="s">
        <v>258</v>
      </c>
      <c r="D31" s="13" t="s">
        <v>223</v>
      </c>
      <c r="E31" s="13" t="s">
        <v>222</v>
      </c>
      <c r="F31" s="14">
        <v>1</v>
      </c>
      <c r="G31" s="2" t="s">
        <v>244</v>
      </c>
    </row>
    <row r="32" spans="1:7" ht="45" x14ac:dyDescent="0.25">
      <c r="A32" s="2" t="s">
        <v>217</v>
      </c>
      <c r="B32" s="2" t="s">
        <v>221</v>
      </c>
      <c r="C32" s="13" t="s">
        <v>153</v>
      </c>
      <c r="D32" s="13" t="s">
        <v>223</v>
      </c>
      <c r="E32" s="13" t="s">
        <v>222</v>
      </c>
      <c r="F32" s="14">
        <v>1</v>
      </c>
      <c r="G32" s="13" t="s">
        <v>154</v>
      </c>
    </row>
    <row r="33" spans="1:7" ht="45" x14ac:dyDescent="0.25">
      <c r="A33" s="2" t="s">
        <v>217</v>
      </c>
      <c r="B33" s="2" t="s">
        <v>221</v>
      </c>
      <c r="C33" s="13" t="s">
        <v>155</v>
      </c>
      <c r="D33" s="13" t="s">
        <v>223</v>
      </c>
      <c r="E33" s="13" t="s">
        <v>222</v>
      </c>
      <c r="F33" s="14">
        <v>1</v>
      </c>
      <c r="G33" s="13" t="s">
        <v>156</v>
      </c>
    </row>
    <row r="34" spans="1:7" ht="45" x14ac:dyDescent="0.25">
      <c r="A34" s="2" t="s">
        <v>217</v>
      </c>
      <c r="B34" s="2" t="s">
        <v>221</v>
      </c>
      <c r="C34" s="13" t="s">
        <v>157</v>
      </c>
      <c r="D34" s="13" t="s">
        <v>223</v>
      </c>
      <c r="E34" s="13" t="s">
        <v>222</v>
      </c>
      <c r="F34" s="14">
        <v>1</v>
      </c>
      <c r="G34" s="13" t="s">
        <v>148</v>
      </c>
    </row>
    <row r="35" spans="1:7" ht="45" x14ac:dyDescent="0.25">
      <c r="A35" s="2" t="s">
        <v>217</v>
      </c>
      <c r="B35" s="2" t="s">
        <v>221</v>
      </c>
      <c r="C35" s="13" t="s">
        <v>211</v>
      </c>
      <c r="D35" s="13" t="s">
        <v>223</v>
      </c>
      <c r="E35" s="13" t="s">
        <v>222</v>
      </c>
      <c r="F35" s="14">
        <v>1</v>
      </c>
      <c r="G35" s="13" t="s">
        <v>212</v>
      </c>
    </row>
    <row r="36" spans="1:7" ht="45" x14ac:dyDescent="0.25">
      <c r="A36" s="2" t="s">
        <v>217</v>
      </c>
      <c r="B36" s="2" t="s">
        <v>221</v>
      </c>
      <c r="C36" s="13" t="s">
        <v>213</v>
      </c>
      <c r="D36" s="13" t="s">
        <v>223</v>
      </c>
      <c r="E36" s="13" t="s">
        <v>222</v>
      </c>
      <c r="F36" s="14">
        <v>1</v>
      </c>
      <c r="G36" s="13" t="s">
        <v>214</v>
      </c>
    </row>
    <row r="37" spans="1:7" ht="45" x14ac:dyDescent="0.25">
      <c r="A37" s="2" t="s">
        <v>217</v>
      </c>
      <c r="B37" s="2" t="s">
        <v>221</v>
      </c>
      <c r="C37" s="13" t="s">
        <v>158</v>
      </c>
      <c r="D37" s="13" t="s">
        <v>223</v>
      </c>
      <c r="E37" s="13" t="s">
        <v>222</v>
      </c>
      <c r="F37" s="14">
        <v>1</v>
      </c>
      <c r="G37" s="13" t="s">
        <v>159</v>
      </c>
    </row>
    <row r="38" spans="1:7" ht="45" x14ac:dyDescent="0.25">
      <c r="A38" s="2" t="s">
        <v>217</v>
      </c>
      <c r="B38" s="2" t="s">
        <v>221</v>
      </c>
      <c r="C38" s="13" t="s">
        <v>160</v>
      </c>
      <c r="D38" s="13" t="s">
        <v>223</v>
      </c>
      <c r="E38" s="13" t="s">
        <v>222</v>
      </c>
      <c r="F38" s="14">
        <v>1</v>
      </c>
      <c r="G38" s="13" t="s">
        <v>161</v>
      </c>
    </row>
    <row r="39" spans="1:7" ht="45" x14ac:dyDescent="0.25">
      <c r="A39" s="2" t="s">
        <v>217</v>
      </c>
      <c r="B39" s="2" t="s">
        <v>221</v>
      </c>
      <c r="C39" s="13" t="s">
        <v>162</v>
      </c>
      <c r="D39" s="13" t="s">
        <v>223</v>
      </c>
      <c r="E39" s="13" t="s">
        <v>222</v>
      </c>
      <c r="F39" s="14">
        <v>1</v>
      </c>
      <c r="G39" s="13" t="s">
        <v>163</v>
      </c>
    </row>
    <row r="40" spans="1:7" ht="45" x14ac:dyDescent="0.25">
      <c r="A40" s="2" t="s">
        <v>217</v>
      </c>
      <c r="B40" s="2" t="s">
        <v>221</v>
      </c>
      <c r="C40" s="13" t="s">
        <v>164</v>
      </c>
      <c r="D40" s="13" t="s">
        <v>223</v>
      </c>
      <c r="E40" s="13" t="s">
        <v>222</v>
      </c>
      <c r="F40" s="14">
        <v>1</v>
      </c>
      <c r="G40" s="13" t="s">
        <v>165</v>
      </c>
    </row>
    <row r="41" spans="1:7" ht="45" x14ac:dyDescent="0.25">
      <c r="A41" s="2" t="s">
        <v>217</v>
      </c>
      <c r="B41" s="2" t="s">
        <v>221</v>
      </c>
      <c r="C41" s="13" t="s">
        <v>166</v>
      </c>
      <c r="D41" s="13" t="s">
        <v>223</v>
      </c>
      <c r="E41" s="13" t="s">
        <v>222</v>
      </c>
      <c r="F41" s="14">
        <v>1</v>
      </c>
      <c r="G41" s="13" t="s">
        <v>167</v>
      </c>
    </row>
    <row r="42" spans="1:7" ht="45" x14ac:dyDescent="0.25">
      <c r="A42" s="2" t="s">
        <v>217</v>
      </c>
      <c r="B42" s="2" t="s">
        <v>221</v>
      </c>
      <c r="C42" s="13" t="s">
        <v>168</v>
      </c>
      <c r="D42" s="13" t="s">
        <v>223</v>
      </c>
      <c r="E42" s="13" t="s">
        <v>222</v>
      </c>
      <c r="F42" s="14">
        <v>1</v>
      </c>
      <c r="G42" s="13" t="s">
        <v>169</v>
      </c>
    </row>
    <row r="43" spans="1:7" ht="45" x14ac:dyDescent="0.25">
      <c r="A43" s="2" t="s">
        <v>217</v>
      </c>
      <c r="B43" s="2" t="s">
        <v>221</v>
      </c>
      <c r="C43" s="13" t="s">
        <v>170</v>
      </c>
      <c r="D43" s="13" t="s">
        <v>223</v>
      </c>
      <c r="E43" s="13" t="s">
        <v>222</v>
      </c>
      <c r="F43" s="14">
        <v>1</v>
      </c>
      <c r="G43" s="13" t="s">
        <v>171</v>
      </c>
    </row>
    <row r="44" spans="1:7" ht="45" x14ac:dyDescent="0.25">
      <c r="A44" s="2" t="s">
        <v>217</v>
      </c>
      <c r="B44" s="2" t="s">
        <v>221</v>
      </c>
      <c r="C44" s="13" t="s">
        <v>172</v>
      </c>
      <c r="D44" s="13" t="s">
        <v>223</v>
      </c>
      <c r="E44" s="13" t="s">
        <v>222</v>
      </c>
      <c r="F44" s="14">
        <v>1</v>
      </c>
      <c r="G44" s="13" t="s">
        <v>173</v>
      </c>
    </row>
    <row r="45" spans="1:7" ht="45" x14ac:dyDescent="0.25">
      <c r="A45" s="2" t="s">
        <v>217</v>
      </c>
      <c r="B45" s="2" t="s">
        <v>221</v>
      </c>
      <c r="C45" s="13" t="s">
        <v>174</v>
      </c>
      <c r="D45" s="13" t="s">
        <v>223</v>
      </c>
      <c r="E45" s="13" t="s">
        <v>222</v>
      </c>
      <c r="F45" s="14">
        <v>1</v>
      </c>
      <c r="G45" s="13" t="s">
        <v>175</v>
      </c>
    </row>
    <row r="46" spans="1:7" ht="45" x14ac:dyDescent="0.25">
      <c r="A46" s="2" t="s">
        <v>217</v>
      </c>
      <c r="B46" s="2" t="s">
        <v>221</v>
      </c>
      <c r="C46" s="13" t="s">
        <v>176</v>
      </c>
      <c r="D46" s="13" t="s">
        <v>223</v>
      </c>
      <c r="E46" s="13" t="s">
        <v>222</v>
      </c>
      <c r="F46" s="14">
        <v>1</v>
      </c>
      <c r="G46" s="13" t="s">
        <v>177</v>
      </c>
    </row>
    <row r="47" spans="1:7" ht="45" x14ac:dyDescent="0.25">
      <c r="A47" s="2" t="s">
        <v>217</v>
      </c>
      <c r="B47" s="2" t="s">
        <v>221</v>
      </c>
      <c r="C47" s="13" t="s">
        <v>178</v>
      </c>
      <c r="D47" s="13" t="s">
        <v>223</v>
      </c>
      <c r="E47" s="13" t="s">
        <v>222</v>
      </c>
      <c r="F47" s="14">
        <v>1</v>
      </c>
      <c r="G47" s="13" t="s">
        <v>179</v>
      </c>
    </row>
    <row r="48" spans="1:7" ht="45" x14ac:dyDescent="0.25">
      <c r="A48" s="2" t="s">
        <v>217</v>
      </c>
      <c r="B48" s="2" t="s">
        <v>221</v>
      </c>
      <c r="C48" s="13" t="s">
        <v>180</v>
      </c>
      <c r="D48" s="13" t="s">
        <v>223</v>
      </c>
      <c r="E48" s="13" t="s">
        <v>222</v>
      </c>
      <c r="F48" s="14">
        <v>1</v>
      </c>
      <c r="G48" s="13" t="s">
        <v>181</v>
      </c>
    </row>
    <row r="49" spans="1:7" ht="45" x14ac:dyDescent="0.25">
      <c r="A49" s="2" t="s">
        <v>217</v>
      </c>
      <c r="B49" s="2" t="s">
        <v>221</v>
      </c>
      <c r="C49" s="13" t="s">
        <v>182</v>
      </c>
      <c r="D49" s="13" t="s">
        <v>223</v>
      </c>
      <c r="E49" s="13" t="s">
        <v>222</v>
      </c>
      <c r="F49" s="14">
        <v>1</v>
      </c>
      <c r="G49" s="13" t="s">
        <v>183</v>
      </c>
    </row>
    <row r="50" spans="1:7" ht="45" x14ac:dyDescent="0.25">
      <c r="A50" s="2" t="s">
        <v>217</v>
      </c>
      <c r="B50" s="2" t="s">
        <v>221</v>
      </c>
      <c r="C50" s="13" t="s">
        <v>184</v>
      </c>
      <c r="D50" s="13" t="s">
        <v>223</v>
      </c>
      <c r="E50" s="13" t="s">
        <v>222</v>
      </c>
      <c r="F50" s="14">
        <v>1</v>
      </c>
      <c r="G50" s="13" t="s">
        <v>185</v>
      </c>
    </row>
    <row r="51" spans="1:7" ht="45" x14ac:dyDescent="0.25">
      <c r="A51" s="2" t="s">
        <v>217</v>
      </c>
      <c r="B51" s="2" t="s">
        <v>221</v>
      </c>
      <c r="C51" s="13" t="s">
        <v>186</v>
      </c>
      <c r="D51" s="13" t="s">
        <v>223</v>
      </c>
      <c r="E51" s="13" t="s">
        <v>222</v>
      </c>
      <c r="F51" s="14">
        <v>1</v>
      </c>
      <c r="G51" s="13" t="s">
        <v>187</v>
      </c>
    </row>
    <row r="52" spans="1:7" ht="45" x14ac:dyDescent="0.25">
      <c r="A52" s="2" t="s">
        <v>217</v>
      </c>
      <c r="B52" s="2" t="s">
        <v>221</v>
      </c>
      <c r="C52" s="13" t="s">
        <v>188</v>
      </c>
      <c r="D52" s="13" t="s">
        <v>223</v>
      </c>
      <c r="E52" s="13" t="s">
        <v>222</v>
      </c>
      <c r="F52" s="14">
        <v>1</v>
      </c>
      <c r="G52" s="13" t="s">
        <v>189</v>
      </c>
    </row>
    <row r="53" spans="1:7" ht="45" x14ac:dyDescent="0.25">
      <c r="A53" s="2" t="s">
        <v>217</v>
      </c>
      <c r="B53" s="2" t="s">
        <v>221</v>
      </c>
      <c r="C53" s="2" t="s">
        <v>190</v>
      </c>
      <c r="D53" s="13" t="s">
        <v>223</v>
      </c>
      <c r="E53" s="13" t="s">
        <v>222</v>
      </c>
      <c r="F53" s="14">
        <v>1</v>
      </c>
      <c r="G53" s="2" t="s">
        <v>191</v>
      </c>
    </row>
    <row r="54" spans="1:7" ht="45" x14ac:dyDescent="0.25">
      <c r="A54" s="2" t="s">
        <v>217</v>
      </c>
      <c r="B54" s="2" t="s">
        <v>221</v>
      </c>
      <c r="C54" s="13" t="s">
        <v>192</v>
      </c>
      <c r="D54" s="13" t="s">
        <v>223</v>
      </c>
      <c r="E54" s="13" t="s">
        <v>222</v>
      </c>
      <c r="F54" s="14">
        <v>1</v>
      </c>
      <c r="G54" s="13" t="s">
        <v>193</v>
      </c>
    </row>
    <row r="55" spans="1:7" ht="45" x14ac:dyDescent="0.25">
      <c r="A55" s="2" t="s">
        <v>217</v>
      </c>
      <c r="B55" s="2" t="s">
        <v>221</v>
      </c>
      <c r="C55" s="13" t="s">
        <v>194</v>
      </c>
      <c r="D55" s="13" t="s">
        <v>223</v>
      </c>
      <c r="E55" s="13" t="s">
        <v>222</v>
      </c>
      <c r="F55" s="14">
        <v>1</v>
      </c>
      <c r="G55" s="13" t="s">
        <v>195</v>
      </c>
    </row>
    <row r="56" spans="1:7" ht="45" x14ac:dyDescent="0.25">
      <c r="A56" s="2" t="s">
        <v>217</v>
      </c>
      <c r="B56" s="2" t="s">
        <v>221</v>
      </c>
      <c r="C56" s="13" t="s">
        <v>196</v>
      </c>
      <c r="D56" s="13" t="s">
        <v>223</v>
      </c>
      <c r="E56" s="13" t="s">
        <v>222</v>
      </c>
      <c r="F56" s="14">
        <v>1</v>
      </c>
      <c r="G56" s="13" t="s">
        <v>197</v>
      </c>
    </row>
    <row r="57" spans="1:7" ht="45" x14ac:dyDescent="0.25">
      <c r="A57" s="2" t="s">
        <v>217</v>
      </c>
      <c r="B57" s="2" t="s">
        <v>221</v>
      </c>
      <c r="C57" s="13" t="s">
        <v>215</v>
      </c>
      <c r="D57" s="13" t="s">
        <v>223</v>
      </c>
      <c r="E57" s="13" t="s">
        <v>222</v>
      </c>
      <c r="F57" s="14">
        <v>1</v>
      </c>
      <c r="G57" s="13" t="s">
        <v>216</v>
      </c>
    </row>
    <row r="58" spans="1:7" ht="45" x14ac:dyDescent="0.25">
      <c r="A58" s="2" t="s">
        <v>217</v>
      </c>
      <c r="B58" s="2" t="s">
        <v>221</v>
      </c>
      <c r="C58" s="13" t="s">
        <v>198</v>
      </c>
      <c r="D58" s="13" t="s">
        <v>223</v>
      </c>
      <c r="E58" s="13" t="s">
        <v>222</v>
      </c>
      <c r="F58" s="14">
        <v>1</v>
      </c>
      <c r="G58" s="13" t="s">
        <v>199</v>
      </c>
    </row>
    <row r="59" spans="1:7" ht="45" x14ac:dyDescent="0.25">
      <c r="A59" s="2" t="s">
        <v>217</v>
      </c>
      <c r="B59" s="2" t="s">
        <v>221</v>
      </c>
      <c r="C59" s="13" t="s">
        <v>200</v>
      </c>
      <c r="D59" s="13" t="s">
        <v>223</v>
      </c>
      <c r="E59" s="13" t="s">
        <v>222</v>
      </c>
      <c r="F59" s="14">
        <v>1</v>
      </c>
      <c r="G59" s="13" t="s">
        <v>201</v>
      </c>
    </row>
    <row r="60" spans="1:7" ht="45" x14ac:dyDescent="0.25">
      <c r="A60" s="2" t="s">
        <v>217</v>
      </c>
      <c r="B60" s="2" t="s">
        <v>221</v>
      </c>
      <c r="C60" s="13" t="s">
        <v>202</v>
      </c>
      <c r="D60" s="13" t="s">
        <v>223</v>
      </c>
      <c r="E60" s="13" t="s">
        <v>222</v>
      </c>
      <c r="F60" s="14">
        <v>1</v>
      </c>
      <c r="G60" s="13" t="s">
        <v>203</v>
      </c>
    </row>
    <row r="61" spans="1:7" ht="45" x14ac:dyDescent="0.25">
      <c r="A61" s="2" t="s">
        <v>217</v>
      </c>
      <c r="B61" s="2" t="s">
        <v>221</v>
      </c>
      <c r="C61" s="13" t="s">
        <v>204</v>
      </c>
      <c r="D61" s="13" t="s">
        <v>223</v>
      </c>
      <c r="E61" s="13" t="s">
        <v>222</v>
      </c>
      <c r="F61" s="14">
        <v>1</v>
      </c>
      <c r="G61" s="13" t="s">
        <v>205</v>
      </c>
    </row>
    <row r="62" spans="1:7" ht="45" x14ac:dyDescent="0.25">
      <c r="A62" s="2" t="s">
        <v>217</v>
      </c>
      <c r="B62" s="2" t="s">
        <v>221</v>
      </c>
      <c r="C62" s="13" t="s">
        <v>206</v>
      </c>
      <c r="D62" s="13" t="s">
        <v>223</v>
      </c>
      <c r="E62" s="13" t="s">
        <v>222</v>
      </c>
      <c r="F62" s="14">
        <v>1</v>
      </c>
      <c r="G62" s="13" t="s">
        <v>207</v>
      </c>
    </row>
    <row r="63" spans="1:7" ht="45" x14ac:dyDescent="0.25">
      <c r="A63" s="2" t="s">
        <v>217</v>
      </c>
      <c r="B63" s="2" t="s">
        <v>221</v>
      </c>
      <c r="C63" s="13" t="s">
        <v>208</v>
      </c>
      <c r="D63" s="13" t="s">
        <v>223</v>
      </c>
      <c r="E63" s="13" t="s">
        <v>222</v>
      </c>
      <c r="F63" s="14">
        <v>1</v>
      </c>
      <c r="G63" s="13" t="s">
        <v>209</v>
      </c>
    </row>
    <row r="64" spans="1:7" ht="45" x14ac:dyDescent="0.25">
      <c r="A64" s="2" t="s">
        <v>217</v>
      </c>
      <c r="B64" s="2" t="s">
        <v>221</v>
      </c>
      <c r="C64" s="10" t="s">
        <v>259</v>
      </c>
      <c r="D64" s="13" t="s">
        <v>223</v>
      </c>
      <c r="E64" s="13" t="s">
        <v>222</v>
      </c>
      <c r="F64" s="14">
        <v>1</v>
      </c>
      <c r="G64" s="2" t="s">
        <v>276</v>
      </c>
    </row>
    <row r="65" spans="1:7" ht="45" x14ac:dyDescent="0.25">
      <c r="A65" s="2" t="s">
        <v>217</v>
      </c>
      <c r="B65" s="2" t="s">
        <v>221</v>
      </c>
      <c r="C65" s="10" t="s">
        <v>260</v>
      </c>
      <c r="D65" s="13" t="s">
        <v>223</v>
      </c>
      <c r="E65" s="13" t="s">
        <v>222</v>
      </c>
      <c r="F65" s="14">
        <v>1</v>
      </c>
      <c r="G65" s="2" t="s">
        <v>276</v>
      </c>
    </row>
    <row r="66" spans="1:7" ht="45" x14ac:dyDescent="0.25">
      <c r="A66" s="2" t="s">
        <v>217</v>
      </c>
      <c r="B66" s="2" t="s">
        <v>221</v>
      </c>
      <c r="C66" s="10" t="s">
        <v>262</v>
      </c>
      <c r="D66" s="13" t="s">
        <v>223</v>
      </c>
      <c r="E66" s="13" t="s">
        <v>222</v>
      </c>
      <c r="F66" s="14">
        <v>1</v>
      </c>
      <c r="G66" s="2" t="s">
        <v>276</v>
      </c>
    </row>
    <row r="67" spans="1:7" ht="45" x14ac:dyDescent="0.25">
      <c r="A67" s="2" t="s">
        <v>217</v>
      </c>
      <c r="B67" s="2" t="s">
        <v>221</v>
      </c>
      <c r="C67" s="10" t="s">
        <v>263</v>
      </c>
      <c r="D67" s="13" t="s">
        <v>223</v>
      </c>
      <c r="E67" s="13" t="s">
        <v>222</v>
      </c>
      <c r="F67" s="14">
        <v>1</v>
      </c>
      <c r="G67" s="2" t="s">
        <v>277</v>
      </c>
    </row>
    <row r="68" spans="1:7" ht="45" x14ac:dyDescent="0.25">
      <c r="A68" s="2" t="s">
        <v>217</v>
      </c>
      <c r="B68" s="16" t="s">
        <v>221</v>
      </c>
      <c r="C68" s="10" t="s">
        <v>261</v>
      </c>
      <c r="D68" s="13" t="s">
        <v>223</v>
      </c>
      <c r="E68" s="13" t="s">
        <v>222</v>
      </c>
      <c r="F68" s="14">
        <v>1</v>
      </c>
      <c r="G68" s="2" t="s">
        <v>227</v>
      </c>
    </row>
    <row r="69" spans="1:7" ht="45" x14ac:dyDescent="0.25">
      <c r="A69" s="2" t="s">
        <v>217</v>
      </c>
      <c r="B69" s="16" t="s">
        <v>221</v>
      </c>
      <c r="C69" s="10" t="s">
        <v>264</v>
      </c>
      <c r="D69" s="13" t="s">
        <v>223</v>
      </c>
      <c r="E69" s="13" t="s">
        <v>222</v>
      </c>
      <c r="F69" s="14">
        <v>1</v>
      </c>
      <c r="G69" s="2" t="s">
        <v>227</v>
      </c>
    </row>
    <row r="70" spans="1:7" ht="45" x14ac:dyDescent="0.25">
      <c r="A70" s="2" t="s">
        <v>217</v>
      </c>
      <c r="B70" s="16" t="s">
        <v>221</v>
      </c>
      <c r="C70" s="17" t="s">
        <v>265</v>
      </c>
      <c r="D70" s="13" t="s">
        <v>223</v>
      </c>
      <c r="E70" s="13" t="s">
        <v>222</v>
      </c>
      <c r="F70" s="14">
        <v>1</v>
      </c>
      <c r="G70" s="2" t="s">
        <v>227</v>
      </c>
    </row>
    <row r="71" spans="1:7" ht="45" x14ac:dyDescent="0.25">
      <c r="A71" s="2" t="s">
        <v>217</v>
      </c>
      <c r="B71" s="16" t="s">
        <v>221</v>
      </c>
      <c r="C71" s="17" t="s">
        <v>266</v>
      </c>
      <c r="D71" s="13" t="s">
        <v>223</v>
      </c>
      <c r="E71" s="13" t="s">
        <v>222</v>
      </c>
      <c r="F71" s="14">
        <v>1</v>
      </c>
      <c r="G71" s="2" t="s">
        <v>227</v>
      </c>
    </row>
    <row r="72" spans="1:7" ht="45" x14ac:dyDescent="0.25">
      <c r="A72" s="2" t="s">
        <v>217</v>
      </c>
      <c r="B72" s="16" t="s">
        <v>221</v>
      </c>
      <c r="C72" s="17" t="s">
        <v>267</v>
      </c>
      <c r="D72" s="13" t="s">
        <v>223</v>
      </c>
      <c r="E72" s="13" t="s">
        <v>222</v>
      </c>
      <c r="F72" s="14">
        <v>1</v>
      </c>
      <c r="G72" s="1" t="s">
        <v>226</v>
      </c>
    </row>
    <row r="73" spans="1:7" ht="42" customHeight="1" x14ac:dyDescent="0.25">
      <c r="A73" s="2" t="s">
        <v>217</v>
      </c>
      <c r="B73" s="16" t="s">
        <v>221</v>
      </c>
      <c r="C73" s="17" t="s">
        <v>270</v>
      </c>
      <c r="D73" s="13" t="s">
        <v>223</v>
      </c>
      <c r="E73" s="13" t="s">
        <v>222</v>
      </c>
      <c r="F73" s="14">
        <v>1</v>
      </c>
      <c r="G73" s="1" t="s">
        <v>224</v>
      </c>
    </row>
    <row r="74" spans="1:7" ht="45" x14ac:dyDescent="0.25">
      <c r="A74" s="2" t="s">
        <v>217</v>
      </c>
      <c r="B74" s="16" t="s">
        <v>221</v>
      </c>
      <c r="C74" s="17" t="s">
        <v>268</v>
      </c>
      <c r="D74" s="13" t="s">
        <v>223</v>
      </c>
      <c r="E74" s="13" t="s">
        <v>222</v>
      </c>
      <c r="F74" s="14">
        <v>1</v>
      </c>
      <c r="G74" s="2" t="s">
        <v>278</v>
      </c>
    </row>
    <row r="75" spans="1:7" ht="45" x14ac:dyDescent="0.25">
      <c r="A75" s="2" t="s">
        <v>217</v>
      </c>
      <c r="B75" s="16" t="s">
        <v>221</v>
      </c>
      <c r="C75" s="17" t="s">
        <v>269</v>
      </c>
      <c r="D75" s="13" t="s">
        <v>223</v>
      </c>
      <c r="E75" s="13" t="s">
        <v>222</v>
      </c>
      <c r="F75" s="14">
        <v>1</v>
      </c>
      <c r="G75" s="2" t="s">
        <v>279</v>
      </c>
    </row>
    <row r="76" spans="1:7" ht="45" x14ac:dyDescent="0.25">
      <c r="A76" s="2" t="s">
        <v>217</v>
      </c>
      <c r="B76" s="16" t="s">
        <v>221</v>
      </c>
      <c r="C76" s="17" t="s">
        <v>272</v>
      </c>
      <c r="D76" s="13" t="s">
        <v>223</v>
      </c>
      <c r="E76" s="13" t="s">
        <v>222</v>
      </c>
      <c r="F76" s="14">
        <v>1</v>
      </c>
      <c r="G76" s="2" t="s">
        <v>278</v>
      </c>
    </row>
    <row r="77" spans="1:7" ht="45" x14ac:dyDescent="0.25">
      <c r="A77" s="2" t="s">
        <v>217</v>
      </c>
      <c r="B77" s="16" t="s">
        <v>221</v>
      </c>
      <c r="C77" s="17" t="s">
        <v>273</v>
      </c>
      <c r="D77" s="13" t="s">
        <v>223</v>
      </c>
      <c r="E77" s="13" t="s">
        <v>222</v>
      </c>
      <c r="F77" s="14">
        <v>1</v>
      </c>
      <c r="G77" s="2" t="s">
        <v>279</v>
      </c>
    </row>
    <row r="78" spans="1:7" ht="45" x14ac:dyDescent="0.25">
      <c r="A78" s="2" t="s">
        <v>217</v>
      </c>
      <c r="B78" s="16" t="s">
        <v>221</v>
      </c>
      <c r="C78" s="17" t="s">
        <v>274</v>
      </c>
      <c r="D78" s="13" t="s">
        <v>223</v>
      </c>
      <c r="E78" s="13" t="s">
        <v>222</v>
      </c>
      <c r="F78" s="14">
        <v>1</v>
      </c>
      <c r="G78" s="2" t="s">
        <v>279</v>
      </c>
    </row>
    <row r="79" spans="1:7" ht="45" x14ac:dyDescent="0.25">
      <c r="A79" s="2" t="s">
        <v>217</v>
      </c>
      <c r="B79" s="16" t="s">
        <v>221</v>
      </c>
      <c r="C79" s="17" t="s">
        <v>275</v>
      </c>
      <c r="D79" s="13" t="s">
        <v>223</v>
      </c>
      <c r="E79" s="13" t="s">
        <v>222</v>
      </c>
      <c r="F79" s="14">
        <v>1</v>
      </c>
      <c r="G79" s="2" t="s">
        <v>278</v>
      </c>
    </row>
    <row r="80" spans="1:7" ht="45" x14ac:dyDescent="0.25">
      <c r="A80" s="2" t="s">
        <v>217</v>
      </c>
      <c r="B80" s="16" t="s">
        <v>221</v>
      </c>
      <c r="C80" s="17" t="s">
        <v>271</v>
      </c>
      <c r="D80" s="13" t="s">
        <v>223</v>
      </c>
      <c r="E80" s="13" t="s">
        <v>222</v>
      </c>
      <c r="F80" s="14">
        <v>1</v>
      </c>
      <c r="G80" s="2" t="s">
        <v>285</v>
      </c>
    </row>
    <row r="81" spans="1:7" ht="45" x14ac:dyDescent="0.25">
      <c r="A81" s="2" t="s">
        <v>217</v>
      </c>
      <c r="B81" s="2" t="s">
        <v>221</v>
      </c>
      <c r="C81" s="19" t="s">
        <v>282</v>
      </c>
      <c r="D81" s="13" t="s">
        <v>223</v>
      </c>
      <c r="E81" s="13" t="s">
        <v>222</v>
      </c>
      <c r="F81" s="14">
        <v>1</v>
      </c>
      <c r="G81" s="2" t="s">
        <v>284</v>
      </c>
    </row>
    <row r="82" spans="1:7" ht="45" x14ac:dyDescent="0.25">
      <c r="A82" s="2" t="s">
        <v>217</v>
      </c>
      <c r="B82" s="2" t="s">
        <v>221</v>
      </c>
      <c r="C82" s="19" t="s">
        <v>283</v>
      </c>
      <c r="D82" s="13" t="s">
        <v>223</v>
      </c>
      <c r="E82" s="13" t="s">
        <v>222</v>
      </c>
      <c r="F82" s="14">
        <v>1</v>
      </c>
      <c r="G82" s="2" t="s">
        <v>280</v>
      </c>
    </row>
  </sheetData>
  <mergeCells count="9">
    <mergeCell ref="A7:G7"/>
    <mergeCell ref="A9:C9"/>
    <mergeCell ref="A10:A11"/>
    <mergeCell ref="B10:B11"/>
    <mergeCell ref="C10:C11"/>
    <mergeCell ref="D10:D11"/>
    <mergeCell ref="E10:E11"/>
    <mergeCell ref="F10:F11"/>
    <mergeCell ref="G10:G11"/>
  </mergeCell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</vt:lpstr>
      <vt:lpstr>Gestión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Arturo Torres Sanabria</dc:creator>
  <cp:keywords/>
  <dc:description/>
  <cp:lastModifiedBy>Doris Casas Cardozo</cp:lastModifiedBy>
  <cp:revision/>
  <dcterms:created xsi:type="dcterms:W3CDTF">2018-11-13T14:42:18Z</dcterms:created>
  <dcterms:modified xsi:type="dcterms:W3CDTF">2019-03-04T16:28:17Z</dcterms:modified>
  <cp:category/>
  <cp:contentStatus/>
</cp:coreProperties>
</file>