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as.guzman\Desktop\presupuesto-2018-definitivo\"/>
    </mc:Choice>
  </mc:AlternateContent>
  <bookViews>
    <workbookView xWindow="600" yWindow="120" windowWidth="17715" windowHeight="11535"/>
  </bookViews>
  <sheets>
    <sheet name="Hoja2" sheetId="2" r:id="rId1"/>
    <sheet name="Hoja3" sheetId="3" r:id="rId2"/>
  </sheets>
  <calcPr calcId="152511"/>
</workbook>
</file>

<file path=xl/calcChain.xml><?xml version="1.0" encoding="utf-8"?>
<calcChain xmlns="http://schemas.openxmlformats.org/spreadsheetml/2006/main">
  <c r="E17" i="2" l="1"/>
  <c r="E22" i="2"/>
  <c r="E18" i="2"/>
  <c r="E19" i="2"/>
  <c r="E14" i="2" l="1"/>
  <c r="E13" i="2" s="1"/>
  <c r="E12" i="2" s="1"/>
  <c r="E27" i="2" l="1"/>
</calcChain>
</file>

<file path=xl/sharedStrings.xml><?xml version="1.0" encoding="utf-8"?>
<sst xmlns="http://schemas.openxmlformats.org/spreadsheetml/2006/main" count="32" uniqueCount="28">
  <si>
    <t xml:space="preserve"> INSTITUTO COLOMBIANO AGROPECUARIO - ICA</t>
  </si>
  <si>
    <t>PESOS</t>
  </si>
  <si>
    <t>INGRESOS CORRIENTES</t>
  </si>
  <si>
    <t xml:space="preserve">I. </t>
  </si>
  <si>
    <t>INGRESOS DE LOS ESTABLECIMIENTOS PUBLICOS</t>
  </si>
  <si>
    <t>A</t>
  </si>
  <si>
    <t xml:space="preserve"> </t>
  </si>
  <si>
    <t>NO TRIBUTARIOS</t>
  </si>
  <si>
    <t>VENTA DE BIENES Y SERVICIOS</t>
  </si>
  <si>
    <t>APORTE DE OTRAS ENTIDADES</t>
  </si>
  <si>
    <t>OTROS INGRESOS</t>
  </si>
  <si>
    <t>B</t>
  </si>
  <si>
    <t>RECURSOS DE CAPITAL</t>
  </si>
  <si>
    <t>RECURSOS DEL BALANCE</t>
  </si>
  <si>
    <t>EXCEDENTES FINANCIEROS</t>
  </si>
  <si>
    <t> 4000</t>
  </si>
  <si>
    <t>II</t>
  </si>
  <si>
    <t>APORTES DE LA NACION</t>
  </si>
  <si>
    <t> 4100</t>
  </si>
  <si>
    <t>FUNCIONAMIENTO</t>
  </si>
  <si>
    <t> 4200</t>
  </si>
  <si>
    <t>SERVICIO DE LA DEUDA</t>
  </si>
  <si>
    <t> 4300</t>
  </si>
  <si>
    <t>INVERSION</t>
  </si>
  <si>
    <t>TOTAL INGRESOS</t>
  </si>
  <si>
    <t>APROPIACION</t>
  </si>
  <si>
    <t>Vigencia -2018</t>
  </si>
  <si>
    <t xml:space="preserve">PRESUPUESTO DE INGRESOS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</si>
</sst>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Border="1"/>
    <xf numFmtId="165" fontId="3" fillId="0" borderId="0" xfId="1" applyNumberFormat="1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0" fillId="0" borderId="0" xfId="0" applyFont="1" applyBorder="1"/>
    <xf numFmtId="0" fontId="6" fillId="0" borderId="0" xfId="0" applyFont="1" applyBorder="1" applyAlignment="1"/>
    <xf numFmtId="165" fontId="3" fillId="0" borderId="0" xfId="1" applyNumberFormat="1" applyFont="1" applyBorder="1" applyAlignment="1">
      <alignment vertical="top"/>
    </xf>
    <xf numFmtId="0" fontId="8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7" fillId="0" borderId="0" xfId="0" applyFont="1" applyBorder="1"/>
    <xf numFmtId="3" fontId="0" fillId="0" borderId="0" xfId="0" applyNumberFormat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2" fillId="2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vertical="top"/>
    </xf>
    <xf numFmtId="3" fontId="5" fillId="2" borderId="5" xfId="0" applyNumberFormat="1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vertical="top" wrapText="1"/>
    </xf>
    <xf numFmtId="3" fontId="4" fillId="2" borderId="5" xfId="0" applyNumberFormat="1" applyFont="1" applyFill="1" applyBorder="1" applyAlignment="1">
      <alignment horizontal="right" wrapText="1"/>
    </xf>
    <xf numFmtId="0" fontId="9" fillId="2" borderId="4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vertical="top" wrapText="1"/>
    </xf>
    <xf numFmtId="0" fontId="5" fillId="2" borderId="5" xfId="0" applyFont="1" applyFill="1" applyBorder="1" applyAlignment="1">
      <alignment horizontal="right" wrapText="1"/>
    </xf>
    <xf numFmtId="0" fontId="4" fillId="2" borderId="5" xfId="0" applyFont="1" applyFill="1" applyBorder="1" applyAlignment="1">
      <alignment horizontal="right" wrapText="1"/>
    </xf>
    <xf numFmtId="0" fontId="9" fillId="2" borderId="6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vertical="top" wrapText="1"/>
    </xf>
    <xf numFmtId="3" fontId="5" fillId="2" borderId="8" xfId="0" applyNumberFormat="1" applyFont="1" applyFill="1" applyBorder="1" applyAlignment="1">
      <alignment horizontal="right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66676</xdr:colOff>
      <xdr:row>1</xdr:row>
      <xdr:rowOff>19050</xdr:rowOff>
    </xdr:from>
    <xdr:to>
      <xdr:col>3</xdr:col>
      <xdr:colOff>95251</xdr:colOff>
      <xdr:row>4</xdr:row>
      <xdr:rowOff>66675</xdr:rowOff>
    </xdr:to>
    <xdr:pic>
      <xdr:nvPicPr>
        <xdr:cNvPr id="3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1" y="209550"/>
          <a:ext cx="9525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D30" sqref="D30"/>
    </sheetView>
  </sheetViews>
  <sheetFormatPr baseColWidth="10" defaultRowHeight="15" x14ac:dyDescent="0.25"/>
  <cols>
    <col min="1" max="1" width="1.85546875" customWidth="1"/>
    <col min="2" max="2" width="7.85546875" customWidth="1"/>
    <col min="3" max="3" width="6" customWidth="1"/>
    <col min="4" max="4" width="43" customWidth="1"/>
    <col min="5" max="5" width="15.85546875" customWidth="1"/>
    <col min="6" max="6" width="3" customWidth="1"/>
    <col min="7" max="7" width="16.42578125" customWidth="1"/>
    <col min="8" max="8" width="15.28515625" customWidth="1"/>
  </cols>
  <sheetData>
    <row r="1" spans="1:10" x14ac:dyDescent="0.25">
      <c r="A1" s="5"/>
      <c r="B1" s="13"/>
      <c r="C1" s="14"/>
      <c r="D1" s="14"/>
      <c r="E1" s="15"/>
      <c r="F1" s="3"/>
      <c r="G1" s="7"/>
      <c r="H1" s="7"/>
      <c r="I1" s="7"/>
      <c r="J1" s="1"/>
    </row>
    <row r="2" spans="1:10" x14ac:dyDescent="0.25">
      <c r="A2" s="5"/>
      <c r="B2" s="16"/>
      <c r="C2" s="17"/>
      <c r="D2" s="17"/>
      <c r="E2" s="18"/>
      <c r="F2" s="3"/>
      <c r="G2" s="6"/>
      <c r="H2" s="6"/>
      <c r="I2" s="6"/>
      <c r="J2" s="1"/>
    </row>
    <row r="3" spans="1:10" x14ac:dyDescent="0.25">
      <c r="A3" s="5"/>
      <c r="B3" s="16"/>
      <c r="C3" s="19"/>
      <c r="D3" s="20"/>
      <c r="E3" s="21"/>
      <c r="F3" s="2"/>
      <c r="G3" s="1"/>
      <c r="H3" s="1"/>
      <c r="I3" s="1"/>
      <c r="J3" s="1"/>
    </row>
    <row r="4" spans="1:10" x14ac:dyDescent="0.25">
      <c r="A4" s="5"/>
      <c r="B4" s="16"/>
      <c r="C4" s="17"/>
      <c r="D4" s="20"/>
      <c r="E4" s="21"/>
      <c r="F4" s="3"/>
      <c r="G4" s="3"/>
      <c r="H4" s="1"/>
      <c r="I4" s="1"/>
      <c r="J4" s="1"/>
    </row>
    <row r="5" spans="1:10" x14ac:dyDescent="0.25">
      <c r="A5" s="5"/>
      <c r="B5" s="22"/>
      <c r="C5" s="19"/>
      <c r="D5" s="20" t="s">
        <v>0</v>
      </c>
      <c r="E5" s="21"/>
      <c r="F5" s="3"/>
      <c r="G5" s="1"/>
      <c r="H5" s="1"/>
      <c r="I5" s="1"/>
    </row>
    <row r="6" spans="1:10" x14ac:dyDescent="0.25">
      <c r="A6" s="5"/>
      <c r="B6" s="23"/>
      <c r="C6" s="24"/>
      <c r="D6" s="20" t="s">
        <v>27</v>
      </c>
      <c r="E6" s="21"/>
      <c r="F6" s="4"/>
      <c r="G6" s="1"/>
      <c r="H6" s="1"/>
      <c r="I6" s="1"/>
    </row>
    <row r="7" spans="1:10" x14ac:dyDescent="0.25">
      <c r="A7" s="5"/>
      <c r="B7" s="23"/>
      <c r="C7" s="24"/>
      <c r="D7" s="25"/>
      <c r="E7" s="26"/>
      <c r="F7" s="4"/>
      <c r="G7" s="1"/>
      <c r="H7" s="1"/>
      <c r="I7" s="1"/>
    </row>
    <row r="8" spans="1:10" x14ac:dyDescent="0.25">
      <c r="A8" s="5"/>
      <c r="B8" s="23"/>
      <c r="C8" s="24"/>
      <c r="D8" s="25" t="s">
        <v>26</v>
      </c>
      <c r="E8" s="27"/>
      <c r="F8" s="4"/>
      <c r="G8" s="1"/>
      <c r="H8" s="1"/>
      <c r="I8" s="1"/>
    </row>
    <row r="9" spans="1:10" x14ac:dyDescent="0.25">
      <c r="A9" s="5"/>
      <c r="B9" s="23"/>
      <c r="C9" s="24"/>
      <c r="D9" s="25"/>
      <c r="E9" s="27"/>
      <c r="F9" s="4"/>
      <c r="G9" s="1"/>
      <c r="H9" s="1"/>
      <c r="I9" s="1"/>
    </row>
    <row r="10" spans="1:10" x14ac:dyDescent="0.25">
      <c r="A10" s="8"/>
      <c r="B10" s="16"/>
      <c r="C10" s="17"/>
      <c r="D10" s="28" t="s">
        <v>1</v>
      </c>
      <c r="E10" s="29" t="s">
        <v>25</v>
      </c>
      <c r="F10" s="1"/>
      <c r="G10" s="1"/>
      <c r="H10" s="1"/>
      <c r="I10" s="1"/>
    </row>
    <row r="11" spans="1:10" x14ac:dyDescent="0.25">
      <c r="A11" s="8"/>
      <c r="B11" s="16"/>
      <c r="C11" s="17"/>
      <c r="D11" s="28"/>
      <c r="E11" s="29"/>
      <c r="F11" s="1"/>
      <c r="G11" s="1"/>
      <c r="H11" s="1"/>
      <c r="I11" s="1"/>
    </row>
    <row r="12" spans="1:10" x14ac:dyDescent="0.25">
      <c r="A12" s="9"/>
      <c r="B12" s="30">
        <v>3000</v>
      </c>
      <c r="C12" s="31" t="s">
        <v>3</v>
      </c>
      <c r="D12" s="32" t="s">
        <v>4</v>
      </c>
      <c r="E12" s="33">
        <f>+E13+E18</f>
        <v>61016700000</v>
      </c>
      <c r="F12" s="1"/>
      <c r="G12" s="12"/>
      <c r="H12" s="1"/>
      <c r="I12" s="1"/>
    </row>
    <row r="13" spans="1:10" x14ac:dyDescent="0.25">
      <c r="A13" s="8"/>
      <c r="B13" s="34">
        <v>3100</v>
      </c>
      <c r="C13" s="35" t="s">
        <v>5</v>
      </c>
      <c r="D13" s="36" t="s">
        <v>2</v>
      </c>
      <c r="E13" s="37">
        <f>+E14</f>
        <v>47990700000</v>
      </c>
      <c r="F13" s="1"/>
      <c r="G13" s="1"/>
      <c r="H13" s="1"/>
      <c r="I13" s="1"/>
    </row>
    <row r="14" spans="1:10" x14ac:dyDescent="0.25">
      <c r="A14" s="8"/>
      <c r="B14" s="34">
        <v>3120</v>
      </c>
      <c r="C14" s="35" t="s">
        <v>6</v>
      </c>
      <c r="D14" s="36" t="s">
        <v>7</v>
      </c>
      <c r="E14" s="37">
        <f>+E15+E16+E17</f>
        <v>47990700000</v>
      </c>
      <c r="F14" s="1"/>
      <c r="G14" s="1"/>
      <c r="H14" s="1"/>
      <c r="I14" s="1"/>
    </row>
    <row r="15" spans="1:10" x14ac:dyDescent="0.25">
      <c r="A15" s="8"/>
      <c r="B15" s="34">
        <v>3121</v>
      </c>
      <c r="C15" s="35" t="s">
        <v>6</v>
      </c>
      <c r="D15" s="36" t="s">
        <v>8</v>
      </c>
      <c r="E15" s="37">
        <v>43905700000</v>
      </c>
      <c r="F15" s="1"/>
      <c r="G15" s="1"/>
      <c r="H15" s="1"/>
      <c r="I15" s="1"/>
    </row>
    <row r="16" spans="1:10" x14ac:dyDescent="0.25">
      <c r="A16" s="8"/>
      <c r="B16" s="34">
        <v>3126</v>
      </c>
      <c r="C16" s="35"/>
      <c r="D16" s="36" t="s">
        <v>9</v>
      </c>
      <c r="E16" s="37">
        <v>2000000000</v>
      </c>
      <c r="F16" s="1"/>
      <c r="G16" s="1"/>
      <c r="H16" s="1"/>
      <c r="I16" s="1"/>
    </row>
    <row r="17" spans="1:9" x14ac:dyDescent="0.25">
      <c r="A17" s="8"/>
      <c r="B17" s="34">
        <v>3128</v>
      </c>
      <c r="C17" s="35" t="s">
        <v>6</v>
      </c>
      <c r="D17" s="36" t="s">
        <v>10</v>
      </c>
      <c r="E17" s="37">
        <f>2085000000</f>
        <v>2085000000</v>
      </c>
      <c r="F17" s="1"/>
      <c r="G17" s="12"/>
      <c r="H17" s="1"/>
      <c r="I17" s="1"/>
    </row>
    <row r="18" spans="1:9" x14ac:dyDescent="0.25">
      <c r="A18" s="10"/>
      <c r="B18" s="38">
        <v>3200</v>
      </c>
      <c r="C18" s="39" t="s">
        <v>11</v>
      </c>
      <c r="D18" s="40" t="s">
        <v>12</v>
      </c>
      <c r="E18" s="33">
        <f>+E19</f>
        <v>13026000000</v>
      </c>
      <c r="F18" s="1"/>
      <c r="G18" s="1"/>
      <c r="H18" s="1"/>
      <c r="I18" s="1"/>
    </row>
    <row r="19" spans="1:9" x14ac:dyDescent="0.25">
      <c r="A19" s="8"/>
      <c r="B19" s="34">
        <v>325</v>
      </c>
      <c r="C19" s="35" t="s">
        <v>6</v>
      </c>
      <c r="D19" s="36" t="s">
        <v>13</v>
      </c>
      <c r="E19" s="37">
        <f>+E20</f>
        <v>13026000000</v>
      </c>
      <c r="F19" s="1"/>
      <c r="G19" s="1"/>
      <c r="H19" s="1"/>
      <c r="I19" s="1"/>
    </row>
    <row r="20" spans="1:9" x14ac:dyDescent="0.25">
      <c r="A20" s="8"/>
      <c r="B20" s="34">
        <v>3252</v>
      </c>
      <c r="C20" s="35"/>
      <c r="D20" s="36" t="s">
        <v>14</v>
      </c>
      <c r="E20" s="37">
        <v>13026000000</v>
      </c>
      <c r="F20" s="1"/>
      <c r="G20" s="1"/>
      <c r="H20" s="1"/>
      <c r="I20" s="1"/>
    </row>
    <row r="21" spans="1:9" x14ac:dyDescent="0.25">
      <c r="A21" s="10"/>
      <c r="B21" s="38"/>
      <c r="C21" s="39"/>
      <c r="D21" s="40"/>
      <c r="E21" s="41"/>
      <c r="F21" s="1"/>
      <c r="G21" s="1"/>
      <c r="H21" s="1"/>
      <c r="I21" s="1"/>
    </row>
    <row r="22" spans="1:9" x14ac:dyDescent="0.25">
      <c r="A22" s="10"/>
      <c r="B22" s="38" t="s">
        <v>15</v>
      </c>
      <c r="C22" s="39" t="s">
        <v>16</v>
      </c>
      <c r="D22" s="40" t="s">
        <v>17</v>
      </c>
      <c r="E22" s="33">
        <f>+E24+E25+E26</f>
        <v>274662966524</v>
      </c>
      <c r="F22" s="1"/>
      <c r="G22" s="1"/>
      <c r="H22" s="1"/>
      <c r="I22" s="1"/>
    </row>
    <row r="23" spans="1:9" x14ac:dyDescent="0.25">
      <c r="A23" s="8"/>
      <c r="B23" s="34"/>
      <c r="C23" s="35"/>
      <c r="D23" s="36"/>
      <c r="E23" s="42"/>
      <c r="F23" s="1"/>
      <c r="G23" s="1"/>
      <c r="H23" s="1"/>
      <c r="I23" s="1"/>
    </row>
    <row r="24" spans="1:9" x14ac:dyDescent="0.25">
      <c r="A24" s="8"/>
      <c r="B24" s="34" t="s">
        <v>18</v>
      </c>
      <c r="C24" s="35"/>
      <c r="D24" s="36" t="s">
        <v>19</v>
      </c>
      <c r="E24" s="37">
        <v>95260194555</v>
      </c>
      <c r="F24" s="1"/>
      <c r="G24" s="1"/>
      <c r="H24" s="1"/>
      <c r="I24" s="1"/>
    </row>
    <row r="25" spans="1:9" x14ac:dyDescent="0.25">
      <c r="A25" s="8"/>
      <c r="B25" s="34" t="s">
        <v>20</v>
      </c>
      <c r="C25" s="35"/>
      <c r="D25" s="36" t="s">
        <v>21</v>
      </c>
      <c r="E25" s="37">
        <v>75000000</v>
      </c>
      <c r="F25" s="1"/>
      <c r="G25" s="1"/>
      <c r="H25" s="1"/>
      <c r="I25" s="1"/>
    </row>
    <row r="26" spans="1:9" x14ac:dyDescent="0.25">
      <c r="A26" s="8"/>
      <c r="B26" s="34" t="s">
        <v>22</v>
      </c>
      <c r="C26" s="35"/>
      <c r="D26" s="36" t="s">
        <v>23</v>
      </c>
      <c r="E26" s="37">
        <v>179327771969</v>
      </c>
      <c r="F26" s="1"/>
      <c r="G26" s="1" t="s">
        <v>6</v>
      </c>
      <c r="H26" s="1"/>
      <c r="I26" s="1"/>
    </row>
    <row r="27" spans="1:9" x14ac:dyDescent="0.25">
      <c r="A27" s="10"/>
      <c r="B27" s="43"/>
      <c r="C27" s="44"/>
      <c r="D27" s="45" t="s">
        <v>24</v>
      </c>
      <c r="E27" s="46">
        <f>+E22+E12</f>
        <v>335679666524</v>
      </c>
      <c r="F27" s="1"/>
      <c r="G27" s="1"/>
      <c r="H27" s="1"/>
      <c r="I27" s="1"/>
    </row>
    <row r="28" spans="1:9" ht="15.75" x14ac:dyDescent="0.25">
      <c r="A28" s="1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</sheetData>
  <mergeCells count="4">
    <mergeCell ref="D3:E3"/>
    <mergeCell ref="D4:E4"/>
    <mergeCell ref="D5:E5"/>
    <mergeCell ref="D6:E6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geny.ramos</dc:creator>
  <cp:lastModifiedBy>Elias Segundo Guzmán Castillo</cp:lastModifiedBy>
  <cp:lastPrinted>2014-01-28T21:29:32Z</cp:lastPrinted>
  <dcterms:created xsi:type="dcterms:W3CDTF">2014-01-28T16:29:50Z</dcterms:created>
  <dcterms:modified xsi:type="dcterms:W3CDTF">2018-01-25T14:18:51Z</dcterms:modified>
</cp:coreProperties>
</file>