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campuzano\Documents\Documents\INFO ICA 2011 - 2026\ICA2025\RENDICION DE CUENTAS\"/>
    </mc:Choice>
  </mc:AlternateContent>
  <bookViews>
    <workbookView xWindow="-120" yWindow="-120" windowWidth="20730" windowHeight="11160"/>
  </bookViews>
  <sheets>
    <sheet name="Seccionales" sheetId="2" r:id="rId1"/>
    <sheet name="Nacionales" sheetId="4" r:id="rId2"/>
    <sheet name="Hoja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Seccionales!$A$3:$H$105</definedName>
  </definedNames>
  <calcPr calcId="162913"/>
</workbook>
</file>

<file path=xl/calcChain.xml><?xml version="1.0" encoding="utf-8"?>
<calcChain xmlns="http://schemas.openxmlformats.org/spreadsheetml/2006/main">
  <c r="A33" i="4" l="1"/>
  <c r="A34" i="4" s="1"/>
  <c r="A35" i="4" s="1"/>
  <c r="A36" i="4" s="1"/>
  <c r="A37" i="4" s="1"/>
  <c r="A38" i="4" s="1"/>
  <c r="A39" i="4" s="1"/>
  <c r="A40" i="4" s="1"/>
  <c r="A41" i="4" s="1"/>
  <c r="A31" i="4"/>
  <c r="A32" i="4" s="1"/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H48" i="2" l="1"/>
</calcChain>
</file>

<file path=xl/sharedStrings.xml><?xml version="1.0" encoding="utf-8"?>
<sst xmlns="http://schemas.openxmlformats.org/spreadsheetml/2006/main" count="1052" uniqueCount="439">
  <si>
    <t>LUGAR</t>
  </si>
  <si>
    <t>FECHA</t>
  </si>
  <si>
    <t>No.</t>
  </si>
  <si>
    <t>TIPO EVENTO</t>
  </si>
  <si>
    <t>DESCRIPCIÓN</t>
  </si>
  <si>
    <t>AREA RESPONSABLE</t>
  </si>
  <si>
    <t xml:space="preserve">CONTACTO INSTITUCIONAL </t>
  </si>
  <si>
    <t xml:space="preserve">Consulta Pública </t>
  </si>
  <si>
    <t>Audiencia Pública de RdC</t>
  </si>
  <si>
    <t>Otros</t>
  </si>
  <si>
    <t>Taller</t>
  </si>
  <si>
    <t>Feria Nacional</t>
  </si>
  <si>
    <t>Mesa de Trabajo</t>
  </si>
  <si>
    <t>Encuesta</t>
  </si>
  <si>
    <t>Foros</t>
  </si>
  <si>
    <t>SECCIONAL</t>
  </si>
  <si>
    <t xml:space="preserve">REQUISITO DE ASISTENCIA
</t>
  </si>
  <si>
    <t>Presencial</t>
  </si>
  <si>
    <t>Mixta</t>
  </si>
  <si>
    <t>Virtual</t>
  </si>
  <si>
    <t>OFICINAS NACIONALES</t>
  </si>
  <si>
    <t>ANTIOQUIA</t>
  </si>
  <si>
    <t>AMAZONAS</t>
  </si>
  <si>
    <t>ARAUCA</t>
  </si>
  <si>
    <t>ATLÁNTCO</t>
  </si>
  <si>
    <t>BOLIVAR</t>
  </si>
  <si>
    <t>CESAR</t>
  </si>
  <si>
    <t>CAQUETA</t>
  </si>
  <si>
    <t>CALDAS</t>
  </si>
  <si>
    <t>CUNDINAMARCA</t>
  </si>
  <si>
    <t>QUINDIO</t>
  </si>
  <si>
    <t>SUCRE</t>
  </si>
  <si>
    <t>SANTANDER</t>
  </si>
  <si>
    <t>NORTE DE SANTANDER</t>
  </si>
  <si>
    <t>SAN ANDRES</t>
  </si>
  <si>
    <t>NARIÑO</t>
  </si>
  <si>
    <t>CHOCO</t>
  </si>
  <si>
    <t>MAGDALENA</t>
  </si>
  <si>
    <t>GUAJIRA</t>
  </si>
  <si>
    <t>GUAINIA</t>
  </si>
  <si>
    <t>GUAVIARE</t>
  </si>
  <si>
    <t>PUTUMAYO</t>
  </si>
  <si>
    <t>VALLE DEL CAUCA</t>
  </si>
  <si>
    <t>VAUPES</t>
  </si>
  <si>
    <t>VICHADA</t>
  </si>
  <si>
    <t>HUILA</t>
  </si>
  <si>
    <t>TOLIMA</t>
  </si>
  <si>
    <t>RISARALDA</t>
  </si>
  <si>
    <t>BOYACÁ</t>
  </si>
  <si>
    <t>CORDOBA</t>
  </si>
  <si>
    <t>META</t>
  </si>
  <si>
    <t>CASANARE</t>
  </si>
  <si>
    <t xml:space="preserve">INSTITUTO COLOMBIANO AGROPECUARIO "ICA"  
PROGRAMACIÓN ESPACIOS DE DIÁLOGO VIGENCIA 2025                                                                                                                                                                                       </t>
  </si>
  <si>
    <t>Putumayo</t>
  </si>
  <si>
    <t>Sanidad Animal y su impacto en la economía local (enfermedades de control oficial)</t>
  </si>
  <si>
    <t>Sanidad Animal</t>
  </si>
  <si>
    <t>Valle del Guamuez</t>
  </si>
  <si>
    <t>edwin.moreno@ica.gov.co</t>
  </si>
  <si>
    <t>Puerto Guzmán</t>
  </si>
  <si>
    <t>Sanidad Vegetal</t>
  </si>
  <si>
    <t>Puerto Asís</t>
  </si>
  <si>
    <t>jairo.lora@ica.gov.co  fabiola.valencia@ica.gov.co</t>
  </si>
  <si>
    <t>Daniel.paz@ica.gov.co</t>
  </si>
  <si>
    <t>Valle del Cauca</t>
  </si>
  <si>
    <t>Comité fitosanitario de maíz del Valle del Cauca</t>
  </si>
  <si>
    <t>Gerencia Seccional</t>
  </si>
  <si>
    <t>Microsoft Teams</t>
  </si>
  <si>
    <t>gustavo.vasquez@ica.gov.co</t>
  </si>
  <si>
    <t>Socialización y concertación fechas de siembra algodón en el Valle del Cauca</t>
  </si>
  <si>
    <t>La Unión</t>
  </si>
  <si>
    <t>lesly.noguera@ica.gov.co</t>
  </si>
  <si>
    <t>Concertación de plan de trabajo con comunidad priorizada del municipio de Pradera dentro de la estrategia de extensión fitosanitaria.</t>
  </si>
  <si>
    <t>Pradera</t>
  </si>
  <si>
    <t>CHOCÓ</t>
  </si>
  <si>
    <t>Junio</t>
  </si>
  <si>
    <t>Agrícola</t>
  </si>
  <si>
    <t>Bajo Baudó - Sivirú</t>
  </si>
  <si>
    <t>willis,torres@ica.gov.co</t>
  </si>
  <si>
    <t xml:space="preserve">Mayo </t>
  </si>
  <si>
    <t>Rio Iró - El Duave</t>
  </si>
  <si>
    <t>magler.cuesta@ica.gov.co</t>
  </si>
  <si>
    <t>Jornada de capacitaciòn en Buenas Pràcticas Agricolas y Pecuarias en Instituciones Educativas Agropecuarias en el marco de ejecuciòn del programa de Jovenes rurales</t>
  </si>
  <si>
    <t>Agrícola y Pecuaria</t>
  </si>
  <si>
    <t>Carmen de Atrato</t>
  </si>
  <si>
    <t>tadeo.murillo@ica.gov.co</t>
  </si>
  <si>
    <t>Agosto</t>
  </si>
  <si>
    <t>Belen de Bajirá</t>
  </si>
  <si>
    <t>freddys.garcia@ica.gov.co</t>
  </si>
  <si>
    <t>Socialización del Diagnóstico Fitosanitario realizado en el marco de la implementación de la Extrategia de Extensión Fitosanitaria</t>
  </si>
  <si>
    <t>Unguía</t>
  </si>
  <si>
    <t>everto.mosquera@ica.gov.co</t>
  </si>
  <si>
    <t>San Jose del Palmar</t>
  </si>
  <si>
    <t>edier.mosquera@ica.gov.co</t>
  </si>
  <si>
    <t>Antioquia</t>
  </si>
  <si>
    <t>Foro</t>
  </si>
  <si>
    <t>Se hará un foro con un representante de cada área administrativa y misional de la seccional Antioquia (vegetal, animal, frontera, administrativa, laboratorios).</t>
  </si>
  <si>
    <t>CRA 45 # 31 - 03 Barrio La Gabriela C.A. Tulio Ospina</t>
  </si>
  <si>
    <t>gerencia.antioquia@ica.gov.co</t>
  </si>
  <si>
    <t>GERENCIA</t>
  </si>
  <si>
    <t>6y7/04/25</t>
  </si>
  <si>
    <t xml:space="preserve">QUINDIO </t>
  </si>
  <si>
    <t xml:space="preserve">Epidemiologia  vegetal </t>
  </si>
  <si>
    <t xml:space="preserve">Armenia </t>
  </si>
  <si>
    <t>gerencia.quindio@ica.gov.co</t>
  </si>
  <si>
    <t>Bienestar en Transporte Animal</t>
  </si>
  <si>
    <t>Armenia "Vaqueros del Quindío"</t>
  </si>
  <si>
    <t>ricardo.tabares@ica.gov.co</t>
  </si>
  <si>
    <t>Pijao</t>
  </si>
  <si>
    <t>Calarcá - Pesebrera La Guaca</t>
  </si>
  <si>
    <t>Desarrollo de la Primera Mesa Departamental Apícola y de Protección a Polinizadores del año 2025 donde el ICA tiene la Secretaría Técnica de la misma.</t>
  </si>
  <si>
    <t>Sanidad Vegetal/Sanidad Animal</t>
  </si>
  <si>
    <t>Auditorio ICA Seccional Quindío</t>
  </si>
  <si>
    <t>Alexander Martínez Pardo 3208465733</t>
  </si>
  <si>
    <t>Reunión Asistentes Técnicos y titulares de registro de predios exportadores de fruta fresca.</t>
  </si>
  <si>
    <t>Programa de Registros de vegetales para exportación</t>
  </si>
  <si>
    <t>Constantino Vallejo Ch</t>
  </si>
  <si>
    <t>Socialización del Sistema de Alerta Temprana, sensores epidemiológicos y enfermedades de control oficial del ICA.</t>
  </si>
  <si>
    <t>Auditorio SENA Agroindustrial</t>
  </si>
  <si>
    <t>SENSIBILIZACION DIRIGIDA A SENSORES EXTERNOS</t>
  </si>
  <si>
    <t>Primer cuatrimestre 2025</t>
  </si>
  <si>
    <t>EPIDEMIOLOGIA</t>
  </si>
  <si>
    <t>Auditorio ICA Quindío</t>
  </si>
  <si>
    <t>SEMILLAS Y VIVEROS</t>
  </si>
  <si>
    <t>Auditorio ICA Seccional QUINDIO</t>
  </si>
  <si>
    <t>sulnery.garcia@ica.gov.co</t>
  </si>
  <si>
    <t xml:space="preserve">Otros </t>
  </si>
  <si>
    <t>6,7 y 8/06/2025</t>
  </si>
  <si>
    <t xml:space="preserve">Gerencia Seccional </t>
  </si>
  <si>
    <t>Desarrollo de la Segunda Mesa Departamental Apícola y de Protección a Polinizadores del año 2025 donde el ICA tiene la Secretaría Técnica de la misma.</t>
  </si>
  <si>
    <t>Sulnery García Patiño 3006047931/ Alexander Martínez Pardo 3208465733</t>
  </si>
  <si>
    <t>Seminario</t>
  </si>
  <si>
    <t>Seminario Ganadero de Bienestar e Inocuidad Animal.</t>
  </si>
  <si>
    <t>Centro de Convenciones</t>
  </si>
  <si>
    <t>Reunión de productores interesados en la implementación de las BPA.</t>
  </si>
  <si>
    <t xml:space="preserve">Inocuidad e Insumos Agrícolas </t>
  </si>
  <si>
    <t>constantino.vallejo@ica.gov.co</t>
  </si>
  <si>
    <t>Rendición de Cuentas</t>
  </si>
  <si>
    <t>Rendición de Cuentas Vigencia 2024</t>
  </si>
  <si>
    <t>Fecha por Definir</t>
  </si>
  <si>
    <t>Seminario Regional del Aguacate hass. La importancia del evento se fundamenta en el rol nacional que nuestro departamento tiene con el aporte de volúmenes de exportación de aguacate hass a diferentes destinos internacionales. La temática a desarrollar permitirá convocar a todo el sector productivo de este clúster, incluidos los monitores de los lugares de producción , pequeños, medianos y grandes productores. Otras entidades como Asohofrucol, la asociación de aguacateros de Colombia, el SENA ya vienen participando de la planeación de esta importante actividad.</t>
  </si>
  <si>
    <t>Requisitos para la comercialización,
distribución, almacenamiento de los insumos agropecuarios.</t>
  </si>
  <si>
    <t>INOCUIDAD E INSUMOS AGRICOLAS</t>
  </si>
  <si>
    <t>San Andrés y Providencia</t>
  </si>
  <si>
    <t>Socialización de Oferta Institucional a Usuarios - Pecuario</t>
  </si>
  <si>
    <t>Mayo</t>
  </si>
  <si>
    <t>Gerencia Seccional San Andrés y Providencia</t>
  </si>
  <si>
    <t>San Andrés</t>
  </si>
  <si>
    <t>gerencia.sananadres@ica.gov.co</t>
  </si>
  <si>
    <t>Socialización de Oferta Institucional a Usuarios - Agrícola</t>
  </si>
  <si>
    <t>Julio</t>
  </si>
  <si>
    <t>Socialización de Oferta Institucional a Usuarios</t>
  </si>
  <si>
    <t>Septiembre</t>
  </si>
  <si>
    <t>Providencia</t>
  </si>
  <si>
    <t xml:space="preserve">PROGRAMACIÓN ESPACIOS DE DIÁLOGO VIGENCIA 2025                                                                                                                                                                                       </t>
  </si>
  <si>
    <t xml:space="preserve">INSTITUTO COLOMBIANO AGROPECUARIO ICA </t>
  </si>
  <si>
    <t>SRSF</t>
  </si>
  <si>
    <t>ERIKA OVIEDO</t>
  </si>
  <si>
    <t>Amazonas</t>
  </si>
  <si>
    <t>Audiencia de rendición de cuentas correspondiente a la vigencia 2024, a realizarse en el municipio de Leticia-Amazonas</t>
  </si>
  <si>
    <t>Gerencia seccional</t>
  </si>
  <si>
    <t>Leticia-Amazonas</t>
  </si>
  <si>
    <t>gerencia.amazonas@ica.gov.co</t>
  </si>
  <si>
    <t>Audiencia de rendición de cuentas correspondiente a la vigencia 2024, a realizarse en el municipio de Puerto Nariño-Amazonas</t>
  </si>
  <si>
    <t>Puerto Nariño -Amazonas</t>
  </si>
  <si>
    <t>Cesar</t>
  </si>
  <si>
    <t>Rendición de cuentas año 2024</t>
  </si>
  <si>
    <t>Valledupar</t>
  </si>
  <si>
    <t>alfonso.araujo@ica.gov.co</t>
  </si>
  <si>
    <t>Inocuidad e Insumos Agricolas</t>
  </si>
  <si>
    <t>Curillo</t>
  </si>
  <si>
    <t>cristian,lopera@ica.gov.co</t>
  </si>
  <si>
    <t>Brucelosis: Presentación de la enfermedad y normatividad</t>
  </si>
  <si>
    <t>Brucelosis Bovina</t>
  </si>
  <si>
    <t>Florencia</t>
  </si>
  <si>
    <t>laura.rivera@ica.gov.co</t>
  </si>
  <si>
    <t>Tuberculosis bovina: Presentación de la enfermedad y normatividad</t>
  </si>
  <si>
    <t>Tuberculosis Bovina</t>
  </si>
  <si>
    <t>Salmonella y Newcastle: Presentación de la enfermedad y normatividad</t>
  </si>
  <si>
    <t>Aviares</t>
  </si>
  <si>
    <t>angela.quigua@ica.gov.co</t>
  </si>
  <si>
    <t>Cundinamarca</t>
  </si>
  <si>
    <t xml:space="preserve"> Reunión zonal</t>
  </si>
  <si>
    <t>Febrero</t>
  </si>
  <si>
    <t>Área Agrícola Seccional Cundinamarca</t>
  </si>
  <si>
    <t>provincia de Guavio municipio de Gachalá</t>
  </si>
  <si>
    <t>johana.pachon@ica.gov.co</t>
  </si>
  <si>
    <t>Marzo</t>
  </si>
  <si>
    <t>Provincia del Sumapaz</t>
  </si>
  <si>
    <t>jose.chaves@ica.gov.co</t>
  </si>
  <si>
    <t xml:space="preserve"> Grupo focal</t>
  </si>
  <si>
    <t xml:space="preserve">Taller de Bienestar Animal para transportadores de animales en pie </t>
  </si>
  <si>
    <t>Área Pecuaria Seccional Cundinamarca</t>
  </si>
  <si>
    <t>Provincia del Rionegro Municipio de Pacho</t>
  </si>
  <si>
    <t xml:space="preserve">julio.vargas@ica.gov.co
</t>
  </si>
  <si>
    <t>Taller para apicultores</t>
  </si>
  <si>
    <t>Taller de Bienestar Animal para transportadores de animales en pie.</t>
  </si>
  <si>
    <t>ximena.martinez@ica.gov.co victor.ovalle@ica.gov.co</t>
  </si>
  <si>
    <r>
      <t xml:space="preserve">Jornada de extensión aclaratoria con ganaderos y desarrollo de taller de Bienestar Animal para transportadores de animales en pie. Certificación conforme a la Resolución 20223040006915 de 2022 del Ministerio de Transporte y el Ica.                                       </t>
    </r>
    <r>
      <rPr>
        <b/>
        <sz val="10"/>
        <color rgb="FF000000"/>
        <rFont val="Arial"/>
        <family val="2"/>
      </rPr>
      <t xml:space="preserve">Inscripción: </t>
    </r>
    <r>
      <rPr>
        <sz val="10"/>
        <color rgb="FF000000"/>
        <rFont val="Arial"/>
        <family val="2"/>
      </rPr>
      <t>https://docs.google.com/forms/d/e/1FAIpQLSfPZhHUvm2hv6Y6mwyVUjPnAcvgUrpPn3IvYidM1LqsqjO37A/viewform?usp=header⚠️</t>
    </r>
  </si>
  <si>
    <t>Provincia Oriente Municipio de Caqueza</t>
  </si>
  <si>
    <t>claudio.rivera@ica.gov.co</t>
  </si>
  <si>
    <t xml:space="preserve"> Mesa de trabajo temática</t>
  </si>
  <si>
    <t>Bogotá D.C</t>
  </si>
  <si>
    <t>Gobernación de Cundinamarca nestor.guerrero@ica.gov.co</t>
  </si>
  <si>
    <t>Mesa técnica para definir los lineamientos y normativas de sanidad que garanticen el desarrollo de Agro expo 2025.</t>
  </si>
  <si>
    <t>Área Agrícola- Pecuaria Seccional Cundinamarca</t>
  </si>
  <si>
    <t>Provincia de Sabana Occidente                         Municipio de Mosquera</t>
  </si>
  <si>
    <t>andrea.camelo@ica.gov.co</t>
  </si>
  <si>
    <t xml:space="preserve">Socialización BPA en cultivo de plátano </t>
  </si>
  <si>
    <t>Abril</t>
  </si>
  <si>
    <t>Provincia de Tequendama Municipio de Viota Vereda Bajo Ceilán</t>
  </si>
  <si>
    <t>lucelis.galvan@ica.gov.co</t>
  </si>
  <si>
    <t>Provincia del Bajo Magdalena</t>
  </si>
  <si>
    <t>Provincia de Alto Magdalena Municipio de Tocaima</t>
  </si>
  <si>
    <t>Provincia de Tequendama Municipio de Viota</t>
  </si>
  <si>
    <t>Octubre</t>
  </si>
  <si>
    <t>Provincia de Sabana Occidente</t>
  </si>
  <si>
    <t>Mujer Rural - Agremiaciones</t>
  </si>
  <si>
    <t>Provincia de Tequendama</t>
  </si>
  <si>
    <t>Por definir</t>
  </si>
  <si>
    <t>Provincia de Oriente Municipio de  Fomeque</t>
  </si>
  <si>
    <t>gerencia.cmarca@ica.gov.co carlos.rios@ica.gov.co</t>
  </si>
  <si>
    <t>Jóvenes rurales</t>
  </si>
  <si>
    <t>Asambleas populares campesinas</t>
  </si>
  <si>
    <t>cumbre alcaldes y alcaldesas</t>
  </si>
  <si>
    <t>Huila</t>
  </si>
  <si>
    <t>Mesa de trabajo</t>
  </si>
  <si>
    <t xml:space="preserve">Mesa fitosanitaria participativa de aguacate </t>
  </si>
  <si>
    <t>DTSV</t>
  </si>
  <si>
    <t>Pitalito</t>
  </si>
  <si>
    <t>monica.guerrero@ica.gov.co</t>
  </si>
  <si>
    <t>Norte de Santander</t>
  </si>
  <si>
    <t>Mesa fitosanitaria participativa de arroz</t>
  </si>
  <si>
    <t>Cúcuta</t>
  </si>
  <si>
    <t>lizardo.imbachi@ica.gov.co</t>
  </si>
  <si>
    <t>Caldas</t>
  </si>
  <si>
    <t>Mesa fitosanitaria participativa de citricos</t>
  </si>
  <si>
    <t>Manizales</t>
  </si>
  <si>
    <t>monica.ramirez@ica.gov.co</t>
  </si>
  <si>
    <t>Boyacá</t>
  </si>
  <si>
    <t>Socialización dirigida a jovenes rurales sobre la importancia del uso de semillas de calidad en los sistemas de producción agrícolas.</t>
  </si>
  <si>
    <t>DTS- Seccional Boyacá</t>
  </si>
  <si>
    <t>Viracachá</t>
  </si>
  <si>
    <t>rocio.parra@ica.gov.co miguel.macea@ica.gov.co</t>
  </si>
  <si>
    <t>DTS- Seccional Norte de santander</t>
  </si>
  <si>
    <t xml:space="preserve">Convención </t>
  </si>
  <si>
    <t>rocio.parra@ica.gov.co
tatiana.buitrago@ica.gov.co</t>
  </si>
  <si>
    <t>Socialización de normas para registro de producción y comercialización de semilla  a través de viveros (Comunidades de isla para propagación de especies nativas)</t>
  </si>
  <si>
    <t>DTS- Seccional Norte de San Andrés y Providencia</t>
  </si>
  <si>
    <t>Whilmer.pardo@ica.gov.co
andres.rojas@ica.gov.co</t>
  </si>
  <si>
    <t>Guainía</t>
  </si>
  <si>
    <t>Socialización de normas para registro de producción y comercialización de semilla  a través de viveros (Comunidades indígenas del Departamento para propagación de especies nativas)</t>
  </si>
  <si>
    <t>DTS- Seccional Guainía</t>
  </si>
  <si>
    <t>Inírida</t>
  </si>
  <si>
    <t>Chocó</t>
  </si>
  <si>
    <t>Socialización de normas para registro de producción y comercialización de semilla  a través de viveros (Comunidades indígenas del departamento para propagación de especies nativas)</t>
  </si>
  <si>
    <t>DTS- Seccional Chocó</t>
  </si>
  <si>
    <t>Belén de Bajirá</t>
  </si>
  <si>
    <t>Bogotá</t>
  </si>
  <si>
    <t>Socialización de normas para registro de producción y comercialización de semilla  a través de viveros en el congreso y feria nacional del viverismo.</t>
  </si>
  <si>
    <t>DTS- Seccional Cundinamarca</t>
  </si>
  <si>
    <t>3/14/25</t>
  </si>
  <si>
    <t>3/15/25</t>
  </si>
  <si>
    <t xml:space="preserve">Vaupes </t>
  </si>
  <si>
    <t>Encuentro de dialogo participativos (Taller)</t>
  </si>
  <si>
    <t xml:space="preserve">Marzo </t>
  </si>
  <si>
    <t xml:space="preserve">Proteccion animal </t>
  </si>
  <si>
    <t>Departamento: Vaupés               Municipio: Caruru                              Vereda: Casco urbano caruru                      Predio: Caruru                             Grupo de valor: Personas naturales o jurídicas que sean poseedoras de animales de abasto público o de interés sanitario</t>
  </si>
  <si>
    <t>gerencia.vaupes@ica.gov.co</t>
  </si>
  <si>
    <t>Protección vegetal</t>
  </si>
  <si>
    <t xml:space="preserve"> Espacio abierto (Mesas de Trabajo)</t>
  </si>
  <si>
    <t>Reunión Consejo territorial de Zoonosis Vaupés</t>
  </si>
  <si>
    <t>Laboratorio salud pública</t>
  </si>
  <si>
    <t>Comité de Sanidad Aeroportuaria del Departamento del Vaupés</t>
  </si>
  <si>
    <t>Comité COTSA</t>
  </si>
  <si>
    <t>Secretaria Departamental de Salud</t>
  </si>
  <si>
    <t>Comité de Seguridad alimentaria.PDSAN</t>
  </si>
  <si>
    <t>Secretaria Salud Publica</t>
  </si>
  <si>
    <t>Evento de comunicación del riesgo sobre  PPC realizados y dirigidos a usuarios externos</t>
  </si>
  <si>
    <t xml:space="preserve">Junio </t>
  </si>
  <si>
    <t>Comité Interinstitucional  de Educación Ambiental-CIDEA</t>
  </si>
  <si>
    <t>Corporación Ambiental CDA</t>
  </si>
  <si>
    <t>Reunión Subnodo de Cambio Climático</t>
  </si>
  <si>
    <t>Realizar jornada de capacitación en Buenas Practicas Agricolas en Cerrito Verde</t>
  </si>
  <si>
    <t xml:space="preserve">Realizar jornada de capacitación en Buenas Practicas Agricolas </t>
  </si>
  <si>
    <t>Municipio de Mitú</t>
  </si>
  <si>
    <t>Evento de comunicación del riesgo sobre  sobre las enfermedades aviares de control oficial realizados y dirigidos a usuarios externos</t>
  </si>
  <si>
    <t xml:space="preserve">Octubre </t>
  </si>
  <si>
    <t>Oficinas Nacionales</t>
  </si>
  <si>
    <t xml:space="preserve"> WORLD COFFE</t>
  </si>
  <si>
    <t>Se generara una conversación cálida y humana, la cual permite dialogar de manera más cercana con un grupo de  ganaderos sobre temas relacionados con el programa de trazabilidad animal</t>
  </si>
  <si>
    <t>30 de junio del 2025</t>
  </si>
  <si>
    <t>Programa de Trazabilidad animal</t>
  </si>
  <si>
    <t>Oficina local Tibaitata</t>
  </si>
  <si>
    <t>edwin.delgado@ica.gov.co
johanna.posada@ica.gov.co
leidy.duran@ica.gov.coEdwin H</t>
  </si>
  <si>
    <t>Aforo de 30 personas
Presencial</t>
  </si>
  <si>
    <t>alejandra.salinas@ica.gov.co</t>
  </si>
  <si>
    <t>World Coffe-Encuentro Diálogo Participativo</t>
  </si>
  <si>
    <t>Grupo de Extensión Zoosanitaria</t>
  </si>
  <si>
    <t>ZRC La Cabrera</t>
  </si>
  <si>
    <t>viviana.mendez@ica.gov.co</t>
  </si>
  <si>
    <t>ZRC Venecia</t>
  </si>
  <si>
    <t xml:space="preserve">Reunión interinstitucional </t>
  </si>
  <si>
    <t>Proyectar cronograma de actividades en el marco de la articulación en el componente de mosca de la fruta para el departamento de Boyacá</t>
  </si>
  <si>
    <t>Subgerencia protección vegetal</t>
  </si>
  <si>
    <t>Reunión</t>
  </si>
  <si>
    <t>Primera sesión de comité de cadena láctea</t>
  </si>
  <si>
    <t>Subgerencia protección animal</t>
  </si>
  <si>
    <t>Construcción del comité municipal de reforma agraria.</t>
  </si>
  <si>
    <t>construcción del comité municipal de reforma agraria.</t>
  </si>
  <si>
    <t>Segunda cumbre de alcaldes y alcaldesas "en equipo por la seguridad"</t>
  </si>
  <si>
    <t>Concejo municipal de desarrollo rural</t>
  </si>
  <si>
    <t>Encuentra pacto por la tierra y la vida con comunidades y  productores, campesinos, indígenas y afro</t>
  </si>
  <si>
    <t>Foro por la reactivación del sector algodonero del sur del Tolima</t>
  </si>
  <si>
    <t>Encuentro de alcaldes y responsables de oficinas agropecuarias del Tolima</t>
  </si>
  <si>
    <t>Rendición de cuentas</t>
  </si>
  <si>
    <t>Gerencia</t>
  </si>
  <si>
    <t>Miraflores</t>
  </si>
  <si>
    <t>Despacho del gobernador</t>
  </si>
  <si>
    <t>Secretaria municipal de desarrollo agropecuario</t>
  </si>
  <si>
    <t>Vivero municipal el libertador, Ibagué</t>
  </si>
  <si>
    <t>Secretario municipal de agricultura</t>
  </si>
  <si>
    <t>Auditorio alcaldía municipal del espinal</t>
  </si>
  <si>
    <t>Ministerio de agricultura y desarrollo rural</t>
  </si>
  <si>
    <t>Centro educativo agropecuario Sena la granja</t>
  </si>
  <si>
    <t>Subdirector centro agropecuario</t>
  </si>
  <si>
    <t>Asociación de productores algodoneros de Natagaima</t>
  </si>
  <si>
    <t>Casa de la cultura Natagaima</t>
  </si>
  <si>
    <t>Gerente coagronat</t>
  </si>
  <si>
    <t>Secretaria de agricultura y desarrollo agropecuario</t>
  </si>
  <si>
    <t>Gobernación del Tolima</t>
  </si>
  <si>
    <t>Secretaría de agricultura</t>
  </si>
  <si>
    <t>Gerencia seccional Tolima</t>
  </si>
  <si>
    <t>Auditorio de la seccional</t>
  </si>
  <si>
    <t>Ventaquemada casa de la mujer hora : 02:00PM</t>
  </si>
  <si>
    <t>Samacá ,teatro camsica                   hora 08:00AM</t>
  </si>
  <si>
    <t>Somondoco, club social del municipio hora 09:00AM</t>
  </si>
  <si>
    <t>Guayata,casa de la cultura      hora 01:00PM</t>
  </si>
  <si>
    <t>Tota , lugar :casa de la cultura; hora: 09:00AM</t>
  </si>
  <si>
    <t>Leonardo Andres Plazas Vergel</t>
  </si>
  <si>
    <t>Todas</t>
  </si>
  <si>
    <t>Foro virtual</t>
  </si>
  <si>
    <t>Foro virtual con las seccionales del país</t>
  </si>
  <si>
    <t>Encuentro regional</t>
  </si>
  <si>
    <t>Encuentro regional con stakeholders de competencias de la srsf</t>
  </si>
  <si>
    <t>Mesa de trabajo temática</t>
  </si>
  <si>
    <t>Mesa de trabajo temática con stakeholders de competencias de la srsf</t>
  </si>
  <si>
    <t>Santander</t>
  </si>
  <si>
    <t>Espacio de participación ciudadana</t>
  </si>
  <si>
    <t>Espacio de participación ciudadana con stakeholders de competencias de la srsf</t>
  </si>
  <si>
    <t>Magdalena</t>
  </si>
  <si>
    <t>Guajira</t>
  </si>
  <si>
    <t>Risaralda</t>
  </si>
  <si>
    <t>Valle del cauca</t>
  </si>
  <si>
    <t>Teams</t>
  </si>
  <si>
    <t>Facultad de ciencias agropecuarias - universidad por definir</t>
  </si>
  <si>
    <t>Universidad nacional</t>
  </si>
  <si>
    <t>Uptc/seccional ica</t>
  </si>
  <si>
    <t>Concejo municipal por definir</t>
  </si>
  <si>
    <t>Biologia,monitoreo y muestreo del picudo de la guayaba</t>
  </si>
  <si>
    <t>Sub gerencia proteccion vegetal</t>
  </si>
  <si>
    <t>Barbosa, sede cimpa</t>
  </si>
  <si>
    <t>Agrosavia</t>
  </si>
  <si>
    <t>Construccion del comité municipal de reforma agraria.</t>
  </si>
  <si>
    <t>Chita, teatro normal superior sagrado corazón  hora: 09:00 am</t>
  </si>
  <si>
    <t>Leonardo andres plazas vergel</t>
  </si>
  <si>
    <t>Asamblea popular campesina</t>
  </si>
  <si>
    <t>Soata, teatro bolivar hora : 10:00am</t>
  </si>
  <si>
    <t>Feria de servicios; divulgación de los programas del gipppba a estudiantes de mv, mvz y z de la universidad pedagógica y tecnológica de Colombia</t>
  </si>
  <si>
    <t>Mayo de 2025</t>
  </si>
  <si>
    <t>Dtiiv - gipppba</t>
  </si>
  <si>
    <t>Boyacá - tunja</t>
  </si>
  <si>
    <t>Feria de servicios; divulgación de los programas del gipppba a estudiantes de mv, mvz y z de la universidad de los llanos</t>
  </si>
  <si>
    <t>Agosto de 2025</t>
  </si>
  <si>
    <t>Villavicencio - meta</t>
  </si>
  <si>
    <t>A Nivel Nacional</t>
  </si>
  <si>
    <t>Espacio de dialogo para construir estrategias en la  extensión de conocimientos de los servicios analíticos a través de acciones de promoción y comunicación de nuevas tecnologías diagnósticas, toma y envío de muestras a los laboratorios, actualizaciones en análisis, portafolio de servicios analíticos de los laboratorios presentes en cada región al acceso de los productores agropecuarios para mejorar y empoderar su desempeño productivo, así como su aporte a la seguridad alimentaria y su desarrollo como ser humano integral.</t>
  </si>
  <si>
    <t>Subgerencia de Análisis y Diagnóstico</t>
  </si>
  <si>
    <t>Virtual pagina ICA</t>
  </si>
  <si>
    <t xml:space="preserve">uriel.sierra@ica.gov.co
Jorge.angel@ica.gov.co; mariluz.villamil@ica.gov.co
</t>
  </si>
  <si>
    <t>Nacional</t>
  </si>
  <si>
    <t>Aspectos prácticos en la validación del método analítico y su verificación en rutina - Documento SANTE</t>
  </si>
  <si>
    <t>LANIA</t>
  </si>
  <si>
    <t xml:space="preserve">Presencial/Virtual </t>
  </si>
  <si>
    <t>david.esquivel@ica.gov.co
lania@ica.gov.co
Ivan.huerfano@ica.gov.co</t>
  </si>
  <si>
    <t>Cartas control y análisis</t>
  </si>
  <si>
    <t>GGCA</t>
  </si>
  <si>
    <t>MS-TEAMS</t>
  </si>
  <si>
    <t>gestion.calidadlab@ica.gov.co</t>
  </si>
  <si>
    <t>Calibración y calificación de equipos</t>
  </si>
  <si>
    <t>Procesos de registro de laboratorios y normativas aplicables.</t>
  </si>
  <si>
    <t>Resolución de enfermedades de notificación 2025</t>
  </si>
  <si>
    <t>EPIDEMIOLOGÍA</t>
  </si>
  <si>
    <t>Verificación y validación de métodos microbiologicos</t>
  </si>
  <si>
    <t>LNDV</t>
  </si>
  <si>
    <t>Norma ISO/IEC 17025:2017</t>
  </si>
  <si>
    <t>Requisitos registro de laboratorios en SimplifICA</t>
  </si>
  <si>
    <t>Bioseguridad en los laboratorios Nivel 1 , 2 y 3</t>
  </si>
  <si>
    <t>Parámetros a validar en métodos analíticos</t>
  </si>
  <si>
    <t xml:space="preserve">Oficina ica Tunja </t>
  </si>
  <si>
    <t>Auditorio de la contraloría general de Boyacá ,carrera 9no. 17-50 hora : 02 :00 p.m.</t>
  </si>
  <si>
    <t>Prevención, Vigilancia y control para el fortalecimiento de la producción agrícola en la región (extensión Fitosanitaria)</t>
  </si>
  <si>
    <t>Prevención, Vigilancia y control para el fortalecimiento de la producción agrícola en la región (sanidad vegetal)</t>
  </si>
  <si>
    <t>Fortalecimiento de capacidades técnicas en productores de coco a través de demostración de método en la instalación de redes de trampeo</t>
  </si>
  <si>
    <t>Fortalecimiento de capacidades técnicas en productores de Chontaduro a través de demostración de método en la instalación de redes de trampeo</t>
  </si>
  <si>
    <t>Jornada de capacitación en Buenas Prácticas Agrícolas y Pecuarias en Instituciones Educativas Agropecuarias en el marco de ejecución del programa de Jóvenes rurales</t>
  </si>
  <si>
    <t>Identificación de signos y síntomas de FOC R4T en cultivos de plátano</t>
  </si>
  <si>
    <t>Socialización del Diagnóstico Fitosanitario realizado en el marco de la implementación de la Estrategia de Extensión Fitosanitaria</t>
  </si>
  <si>
    <t>Audiencia Pública de RdeC</t>
  </si>
  <si>
    <t xml:space="preserve">MESA FITOSANITARIA  DEL AGUACATE HASS :Presentación información fitosanitaria departamental del aguacate hass y situación fitosanitaria de los predios vinculados a los planes de trabajo (POT) y el avance en el trámite de vinculación de predios a los planes; área registrada departamental, predios activos e inactivos y principales causas de las inactivaciones.
 </t>
  </si>
  <si>
    <t>Socialización resolución 780006 y 12816 del programa de VIVEROS y SEMILLAS</t>
  </si>
  <si>
    <t>Mercado Campesino Departamental</t>
  </si>
  <si>
    <t>Diferentes Municipios del Departamento</t>
  </si>
  <si>
    <t xml:space="preserve">MESA FITOSANITARIA  DEL AGUACATE HASS: Presentación información fitosanitaria departamental del aguacate hass y situación fitosanitaria de los predios vinculados a los planes de trabajo (POT) y el avance en el trámite de vinculación de predios a los planes; área registrada departamental, predios activos e inactivos y principales causas de las inactivaciones.
 </t>
  </si>
  <si>
    <t>Audiencia Rendición de cuentas</t>
  </si>
  <si>
    <t>Caquetá</t>
  </si>
  <si>
    <t>legislación y requisitos comercialización de insumos agrícolas</t>
  </si>
  <si>
    <t>Taller de socialización de Buenas Practicas Agrícolas marco normativo recientemente actualizado para la exportación de vegetales frescos (Resolución 824 de 2022) y asesoramiento para productores canalizados, a través, de las secretarias de agricultura del municipio gachala</t>
  </si>
  <si>
    <t>Socialización del marco normativo recientemente actualizado para la exportación de vegetales frescos (Resolución 824 de 2022) y asesoramiento para productores canalizados, a través, de las secretarias de agricultura de los municipios.</t>
  </si>
  <si>
    <t>Provincia del alto magdalena y Tequendama</t>
  </si>
  <si>
    <t>Taller teórico practico para la formación de implementadores de BPG para funcionarios de la Gobernación, FEDEGAN y responsables en las alcaldías de Cundinamarca.                                                          Cupo Limitado: 20 personas</t>
  </si>
  <si>
    <t xml:space="preserve">Socialización Manejo Integrado de plagas y enfermedades en cultivos cítricos </t>
  </si>
  <si>
    <t>Taller de socialización de Buenas Practicas Agrícolas con Mujer Rural Se pretende socializar la norma para la certificación de BPA y asesorar a los productores interesados puedan certificarse, a través, de las secretarias de agricultura municipales.</t>
  </si>
  <si>
    <t xml:space="preserve">Acercamiento con jóvenes rurales en colegios con formación agropecuaria </t>
  </si>
  <si>
    <t>Área Pecuaria - Agrícola Seccional Cundinamarca</t>
  </si>
  <si>
    <t>Evento de comunicación del riesgo sobre  Fiebre Aftosa realizados y dirigidos a usuarios externos</t>
  </si>
  <si>
    <t>Eventos de comunicación del riesgo realizados en temas de control a la movilización y registro de predios pecuarios</t>
  </si>
  <si>
    <t>Comunicación del riesgo sobre plagas de importancia económica en cultivos de Cítricos en la comunidad de Puerto Inaya</t>
  </si>
  <si>
    <t>Comunidad indígena de Puerto Vaupés/ Habitantes de la comunidad de Puerto Inaya</t>
  </si>
  <si>
    <t>Comunicación del riesgo sobre plagas de importancia económica en cultivos de plátano en la comunidad de Tierra Grata</t>
  </si>
  <si>
    <t xml:space="preserve">Comunidad indígena de Tierra Grata/ Habitantes de la comunidad </t>
  </si>
  <si>
    <t>Comunicación del riesgo sobre plagas de importancia económica en cultivos de plátano en la comunidad de Pacuativa</t>
  </si>
  <si>
    <t>Comunidad indígena de Pacuativa/ Habitantes de la comunidad</t>
  </si>
  <si>
    <t>Comunicación del riesgo sobre plagas de importancia económica en cultivos de Cacao en la comunidad de Piramiri</t>
  </si>
  <si>
    <t xml:space="preserve">Comunidad indígena de Piramiri/ Habitantes de la comunidad </t>
  </si>
  <si>
    <t>Departamento: Vaupés               Municipio: Mitú                            Vereda: Mitú                          Predio: casco urbano de Mitú                            Grupo de valor: Personas naturales o jurídicas que sean poseedoras de animales de abasto público o de interés sanitario</t>
  </si>
  <si>
    <t>Comunicación del riesgo sobre plagas de importancia económica en cultivos de Yuca en la comunidad de Murutinga</t>
  </si>
  <si>
    <t xml:space="preserve">Comunidad indígena de Murutinga/ Habitantes de la comunidad </t>
  </si>
  <si>
    <t xml:space="preserve">Comunidad indígena de Cerrito Verde/ Habitantes de la comunidad productores de Caña </t>
  </si>
  <si>
    <t xml:space="preserve">Evento de comunicación del riesgo sobre  bienestar animal realizados y dirigidos a usuarios externos (Ganaderos, transportadores)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</si>
</sst>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u/>
      <sz val="10"/>
      <color rgb="FF0563C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14" fontId="11" fillId="4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vertical="center"/>
    </xf>
    <xf numFmtId="0" fontId="1" fillId="0" borderId="1" xfId="2" applyBorder="1" applyAlignment="1">
      <alignment horizontal="left" wrapText="1"/>
    </xf>
    <xf numFmtId="0" fontId="1" fillId="0" borderId="1" xfId="2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/>
    </xf>
    <xf numFmtId="0" fontId="9" fillId="0" borderId="15" xfId="1" applyFont="1" applyBorder="1" applyAlignment="1">
      <alignment horizontal="left" wrapText="1"/>
    </xf>
    <xf numFmtId="0" fontId="4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" fillId="0" borderId="2" xfId="2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1" xfId="1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6" fillId="0" borderId="1" xfId="1" applyFont="1" applyBorder="1" applyAlignment="1" applyProtection="1">
      <alignment wrapText="1"/>
    </xf>
    <xf numFmtId="0" fontId="11" fillId="0" borderId="5" xfId="0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3" fillId="0" borderId="1" xfId="1" applyFont="1" applyBorder="1" applyAlignment="1">
      <alignment horizontal="left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68036</xdr:rowOff>
    </xdr:from>
    <xdr:to>
      <xdr:col>8</xdr:col>
      <xdr:colOff>585690</xdr:colOff>
      <xdr:row>1</xdr:row>
      <xdr:rowOff>19439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036"/>
          <a:ext cx="10907680" cy="7289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6</xdr:col>
      <xdr:colOff>1004790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092031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FAEL%20DAZA%20PI&#209;ERES\ICA%202024\TRABAJO\Dilia\PAAC%202024\Progrmaci&#243;n%20Espacios%20de%20Dialogos\Choc&#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FAEL%20DAZA%20PI&#209;ERES\ICA%202024\TRABAJO\Dilia\PAAC%202024\Progrmaci&#243;n%20Espacios%20de%20Dialogos\Amazon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-Programacion-Espacios-de-Dialogo-ICA-2025%20VALL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campuzano/AppData/Local/Microsoft/Windows/INetCache/Content.Outlook/GNE1DS3C/SPV-Programacion-Espacios-de-Dialogo-ICA-2025%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diazp/Downloads/Programacion-Espacios-de-Dialogo-ICA-2024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gramacion-Espacios-de-Dialogo-ICA-2024%20%20S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ier.mosquera@ica.gov.co" TargetMode="External"/><Relationship Id="rId18" Type="http://schemas.openxmlformats.org/officeDocument/2006/relationships/hyperlink" Target="mailto:gerencia.quindio@ica.gov.co" TargetMode="External"/><Relationship Id="rId26" Type="http://schemas.openxmlformats.org/officeDocument/2006/relationships/hyperlink" Target="mailto:ricardo.tabares@ica.gov.co" TargetMode="External"/><Relationship Id="rId39" Type="http://schemas.openxmlformats.org/officeDocument/2006/relationships/hyperlink" Target="mailto:lucelis.galvan@ica.gov.co" TargetMode="External"/><Relationship Id="rId21" Type="http://schemas.openxmlformats.org/officeDocument/2006/relationships/hyperlink" Target="mailto:sulnery.garcia@ica.gov.co" TargetMode="External"/><Relationship Id="rId34" Type="http://schemas.openxmlformats.org/officeDocument/2006/relationships/hyperlink" Target="mailto:angela.quigua@ica.gov.co" TargetMode="External"/><Relationship Id="rId42" Type="http://schemas.openxmlformats.org/officeDocument/2006/relationships/hyperlink" Target="mailto:gerencia.vaupes@ica.gov.co" TargetMode="External"/><Relationship Id="rId7" Type="http://schemas.openxmlformats.org/officeDocument/2006/relationships/hyperlink" Target="mailto:tadeo.murillo@ica.gov.co" TargetMode="External"/><Relationship Id="rId2" Type="http://schemas.openxmlformats.org/officeDocument/2006/relationships/hyperlink" Target="mailto:edwin.moreno@ica.gov.co" TargetMode="External"/><Relationship Id="rId16" Type="http://schemas.openxmlformats.org/officeDocument/2006/relationships/hyperlink" Target="mailto:gerencia.quindio@ica.gov.co" TargetMode="External"/><Relationship Id="rId29" Type="http://schemas.openxmlformats.org/officeDocument/2006/relationships/hyperlink" Target="mailto:gerencia.quindio@ica.gov.co" TargetMode="External"/><Relationship Id="rId1" Type="http://schemas.openxmlformats.org/officeDocument/2006/relationships/hyperlink" Target="mailto:edwin.moreno@ica.gov.co" TargetMode="External"/><Relationship Id="rId6" Type="http://schemas.openxmlformats.org/officeDocument/2006/relationships/hyperlink" Target="mailto:lesly.noguera@ica.gov.co" TargetMode="External"/><Relationship Id="rId11" Type="http://schemas.openxmlformats.org/officeDocument/2006/relationships/hyperlink" Target="mailto:magler.cuesta@ica.gov.co" TargetMode="External"/><Relationship Id="rId24" Type="http://schemas.openxmlformats.org/officeDocument/2006/relationships/hyperlink" Target="mailto:gerencia.quindio@ica.gov.co" TargetMode="External"/><Relationship Id="rId32" Type="http://schemas.openxmlformats.org/officeDocument/2006/relationships/hyperlink" Target="mailto:laura.rivera@ica.gov.co" TargetMode="External"/><Relationship Id="rId37" Type="http://schemas.openxmlformats.org/officeDocument/2006/relationships/hyperlink" Target="mailto:gerencia.cmarca@ica.gov.co%20carlos.rios@ica.gov.co" TargetMode="External"/><Relationship Id="rId40" Type="http://schemas.openxmlformats.org/officeDocument/2006/relationships/hyperlink" Target="mailto:lucelis.galvan@ica.gov.co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mailto:lesly.noguera@ica.gov.co" TargetMode="External"/><Relationship Id="rId15" Type="http://schemas.openxmlformats.org/officeDocument/2006/relationships/hyperlink" Target="mailto:gerencia.antioquia@ica.gov.co" TargetMode="External"/><Relationship Id="rId23" Type="http://schemas.openxmlformats.org/officeDocument/2006/relationships/hyperlink" Target="mailto:gerencia.quindio@ica.gov.co" TargetMode="External"/><Relationship Id="rId28" Type="http://schemas.openxmlformats.org/officeDocument/2006/relationships/hyperlink" Target="mailto:constantino.vallejo@ica.gov.co" TargetMode="External"/><Relationship Id="rId36" Type="http://schemas.openxmlformats.org/officeDocument/2006/relationships/hyperlink" Target="mailto:claudio.rivera@ica.gov.co" TargetMode="External"/><Relationship Id="rId10" Type="http://schemas.openxmlformats.org/officeDocument/2006/relationships/hyperlink" Target="mailto:freddys.garcia@ica.gov.co" TargetMode="External"/><Relationship Id="rId19" Type="http://schemas.openxmlformats.org/officeDocument/2006/relationships/hyperlink" Target="mailto:gerencia.quindio@ica.gov.co" TargetMode="External"/><Relationship Id="rId31" Type="http://schemas.openxmlformats.org/officeDocument/2006/relationships/hyperlink" Target="mailto:gerencia.sananadres@ica.gov.co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gustavo.vasquez@ica.gov.co" TargetMode="External"/><Relationship Id="rId9" Type="http://schemas.openxmlformats.org/officeDocument/2006/relationships/hyperlink" Target="mailto:tadeo.murillo@ica.gov.co" TargetMode="External"/><Relationship Id="rId14" Type="http://schemas.openxmlformats.org/officeDocument/2006/relationships/hyperlink" Target="mailto:magler.cuesta@ica.gov.co" TargetMode="External"/><Relationship Id="rId22" Type="http://schemas.openxmlformats.org/officeDocument/2006/relationships/hyperlink" Target="mailto:sulnery.garcia@ica.gov.co" TargetMode="External"/><Relationship Id="rId27" Type="http://schemas.openxmlformats.org/officeDocument/2006/relationships/hyperlink" Target="mailto:ricardo.tabares@ica.gov.co" TargetMode="External"/><Relationship Id="rId30" Type="http://schemas.openxmlformats.org/officeDocument/2006/relationships/hyperlink" Target="mailto:gerencia.sananadres@ica.gov.co" TargetMode="External"/><Relationship Id="rId35" Type="http://schemas.openxmlformats.org/officeDocument/2006/relationships/hyperlink" Target="mailto:ximena.martinez@ica.gov.co" TargetMode="External"/><Relationship Id="rId43" Type="http://schemas.openxmlformats.org/officeDocument/2006/relationships/hyperlink" Target="mailto:gerencia.vaupes@ica.gov.co" TargetMode="External"/><Relationship Id="rId8" Type="http://schemas.openxmlformats.org/officeDocument/2006/relationships/hyperlink" Target="mailto:everto.mosquera@ica.gov.co" TargetMode="External"/><Relationship Id="rId3" Type="http://schemas.openxmlformats.org/officeDocument/2006/relationships/hyperlink" Target="mailto:Daniel.paz@ica.gov.co" TargetMode="External"/><Relationship Id="rId12" Type="http://schemas.openxmlformats.org/officeDocument/2006/relationships/hyperlink" Target="mailto:freddys.garcia@ica.gov.co" TargetMode="External"/><Relationship Id="rId17" Type="http://schemas.openxmlformats.org/officeDocument/2006/relationships/hyperlink" Target="mailto:gerencia.quindio@ica.gov.co" TargetMode="External"/><Relationship Id="rId25" Type="http://schemas.openxmlformats.org/officeDocument/2006/relationships/hyperlink" Target="mailto:ricardo.tabares@ica.gov.co" TargetMode="External"/><Relationship Id="rId33" Type="http://schemas.openxmlformats.org/officeDocument/2006/relationships/hyperlink" Target="mailto:laura.rivera@ica.gov.co" TargetMode="External"/><Relationship Id="rId38" Type="http://schemas.openxmlformats.org/officeDocument/2006/relationships/hyperlink" Target="mailto:lucelis.galvan@ica.gov.co" TargetMode="External"/><Relationship Id="rId20" Type="http://schemas.openxmlformats.org/officeDocument/2006/relationships/hyperlink" Target="mailto:gerencia.quindio@ica.gov.co" TargetMode="External"/><Relationship Id="rId41" Type="http://schemas.openxmlformats.org/officeDocument/2006/relationships/hyperlink" Target="mailto:andrea.camelo@ica.gov.c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iviana.mendez@ica.gov.co" TargetMode="External"/><Relationship Id="rId3" Type="http://schemas.openxmlformats.org/officeDocument/2006/relationships/hyperlink" Target="mailto:monica.ramirez@ica.gov.co" TargetMode="External"/><Relationship Id="rId7" Type="http://schemas.openxmlformats.org/officeDocument/2006/relationships/hyperlink" Target="mailto:alejandra.salinas@ica.gov.co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lizardo.imbachi@ica.gov.co" TargetMode="External"/><Relationship Id="rId1" Type="http://schemas.openxmlformats.org/officeDocument/2006/relationships/hyperlink" Target="mailto:monica.guerrero@ica.gov.co" TargetMode="External"/><Relationship Id="rId6" Type="http://schemas.openxmlformats.org/officeDocument/2006/relationships/hyperlink" Target="mailto:alejandra.salinas@ica.gov.co" TargetMode="External"/><Relationship Id="rId11" Type="http://schemas.openxmlformats.org/officeDocument/2006/relationships/hyperlink" Target="mailto:gestion.calidadlab@ica.gov.co" TargetMode="External"/><Relationship Id="rId5" Type="http://schemas.openxmlformats.org/officeDocument/2006/relationships/hyperlink" Target="mailto:rocio.parra@ica.gov.co" TargetMode="External"/><Relationship Id="rId10" Type="http://schemas.openxmlformats.org/officeDocument/2006/relationships/hyperlink" Target="mailto:gestion.calidadlab@ica.gov.co" TargetMode="External"/><Relationship Id="rId4" Type="http://schemas.openxmlformats.org/officeDocument/2006/relationships/hyperlink" Target="mailto:rocio.parra@ica.gov.co%20miguel.macea@ica.gov.co" TargetMode="External"/><Relationship Id="rId9" Type="http://schemas.openxmlformats.org/officeDocument/2006/relationships/hyperlink" Target="mailto:viviana.mendez@ic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topLeftCell="D1" zoomScale="98" zoomScaleNormal="98" workbookViewId="0">
      <selection activeCell="J7" sqref="J7"/>
    </sheetView>
  </sheetViews>
  <sheetFormatPr baseColWidth="10" defaultRowHeight="12.75" x14ac:dyDescent="0.25"/>
  <cols>
    <col min="1" max="1" width="8.140625" style="69" customWidth="1"/>
    <col min="2" max="2" width="18.140625" style="69" bestFit="1" customWidth="1"/>
    <col min="3" max="3" width="12.7109375" style="73" customWidth="1"/>
    <col min="4" max="4" width="42.140625" style="73" customWidth="1"/>
    <col min="5" max="5" width="17.140625" style="69" customWidth="1"/>
    <col min="6" max="6" width="20" style="69" customWidth="1"/>
    <col min="7" max="7" width="18.7109375" style="69" customWidth="1"/>
    <col min="8" max="8" width="18" style="69" bestFit="1" customWidth="1"/>
    <col min="9" max="9" width="18.7109375" style="69" customWidth="1"/>
    <col min="10" max="10" width="106.28515625" style="69" customWidth="1"/>
    <col min="11" max="11" width="9.42578125" style="69" customWidth="1"/>
    <col min="12" max="16384" width="11.42578125" style="69"/>
  </cols>
  <sheetData>
    <row r="1" spans="1:9" ht="61.5" customHeight="1" x14ac:dyDescent="0.25">
      <c r="A1" s="99"/>
      <c r="B1" s="99"/>
      <c r="C1" s="99"/>
      <c r="D1" s="99"/>
      <c r="E1" s="99"/>
      <c r="F1" s="99"/>
      <c r="G1" s="99"/>
      <c r="H1" s="99"/>
      <c r="I1" s="99"/>
    </row>
    <row r="2" spans="1:9" ht="36" customHeight="1" x14ac:dyDescent="0.25">
      <c r="A2" s="98" t="s">
        <v>52</v>
      </c>
      <c r="B2" s="98"/>
      <c r="C2" s="98"/>
      <c r="D2" s="98"/>
      <c r="E2" s="98"/>
      <c r="F2" s="98"/>
      <c r="G2" s="98"/>
      <c r="H2" s="98"/>
      <c r="I2" s="98"/>
    </row>
    <row r="3" spans="1:9" ht="38.25" x14ac:dyDescent="0.25">
      <c r="A3" s="82" t="s">
        <v>2</v>
      </c>
      <c r="B3" s="82" t="s">
        <v>15</v>
      </c>
      <c r="C3" s="23" t="s">
        <v>3</v>
      </c>
      <c r="D3" s="81" t="s">
        <v>4</v>
      </c>
      <c r="E3" s="82" t="s">
        <v>1</v>
      </c>
      <c r="F3" s="82" t="s">
        <v>5</v>
      </c>
      <c r="G3" s="22" t="s">
        <v>0</v>
      </c>
      <c r="H3" s="81" t="s">
        <v>6</v>
      </c>
      <c r="I3" s="23" t="s">
        <v>16</v>
      </c>
    </row>
    <row r="4" spans="1:9" ht="25.5" x14ac:dyDescent="0.25">
      <c r="A4" s="20">
        <v>1</v>
      </c>
      <c r="B4" s="20" t="s">
        <v>53</v>
      </c>
      <c r="C4" s="34" t="s">
        <v>14</v>
      </c>
      <c r="D4" s="18" t="s">
        <v>54</v>
      </c>
      <c r="E4" s="19">
        <v>45838</v>
      </c>
      <c r="F4" s="20" t="s">
        <v>55</v>
      </c>
      <c r="G4" s="18" t="s">
        <v>56</v>
      </c>
      <c r="H4" s="14" t="s">
        <v>57</v>
      </c>
      <c r="I4" s="34" t="s">
        <v>17</v>
      </c>
    </row>
    <row r="5" spans="1:9" ht="25.5" x14ac:dyDescent="0.25">
      <c r="A5" s="20">
        <v>2</v>
      </c>
      <c r="B5" s="20" t="s">
        <v>53</v>
      </c>
      <c r="C5" s="34" t="s">
        <v>14</v>
      </c>
      <c r="D5" s="18" t="s">
        <v>54</v>
      </c>
      <c r="E5" s="19">
        <v>45991</v>
      </c>
      <c r="F5" s="20" t="s">
        <v>55</v>
      </c>
      <c r="G5" s="18" t="s">
        <v>58</v>
      </c>
      <c r="H5" s="14" t="s">
        <v>57</v>
      </c>
      <c r="I5" s="34" t="s">
        <v>17</v>
      </c>
    </row>
    <row r="6" spans="1:9" ht="51" x14ac:dyDescent="0.25">
      <c r="A6" s="20">
        <f>+A5+1</f>
        <v>3</v>
      </c>
      <c r="B6" s="20" t="s">
        <v>53</v>
      </c>
      <c r="C6" s="34" t="s">
        <v>10</v>
      </c>
      <c r="D6" s="18" t="s">
        <v>400</v>
      </c>
      <c r="E6" s="19">
        <v>45838</v>
      </c>
      <c r="F6" s="20" t="s">
        <v>59</v>
      </c>
      <c r="G6" s="18" t="s">
        <v>60</v>
      </c>
      <c r="H6" s="14" t="s">
        <v>61</v>
      </c>
      <c r="I6" s="34" t="s">
        <v>17</v>
      </c>
    </row>
    <row r="7" spans="1:9" ht="38.25" x14ac:dyDescent="0.25">
      <c r="A7" s="20">
        <f t="shared" ref="A7:A70" si="0">+A6+1</f>
        <v>4</v>
      </c>
      <c r="B7" s="20" t="s">
        <v>53</v>
      </c>
      <c r="C7" s="34" t="s">
        <v>10</v>
      </c>
      <c r="D7" s="18" t="s">
        <v>401</v>
      </c>
      <c r="E7" s="19">
        <v>45991</v>
      </c>
      <c r="F7" s="20" t="s">
        <v>59</v>
      </c>
      <c r="G7" s="18" t="s">
        <v>56</v>
      </c>
      <c r="H7" s="14" t="s">
        <v>62</v>
      </c>
      <c r="I7" s="34" t="s">
        <v>17</v>
      </c>
    </row>
    <row r="8" spans="1:9" ht="25.5" x14ac:dyDescent="0.25">
      <c r="A8" s="20">
        <f t="shared" si="0"/>
        <v>5</v>
      </c>
      <c r="B8" s="20" t="s">
        <v>63</v>
      </c>
      <c r="C8" s="18" t="s">
        <v>12</v>
      </c>
      <c r="D8" s="18" t="s">
        <v>64</v>
      </c>
      <c r="E8" s="19">
        <v>45700</v>
      </c>
      <c r="F8" s="20" t="s">
        <v>65</v>
      </c>
      <c r="G8" s="20" t="s">
        <v>66</v>
      </c>
      <c r="H8" s="14" t="s">
        <v>67</v>
      </c>
      <c r="I8" s="20" t="s">
        <v>19</v>
      </c>
    </row>
    <row r="9" spans="1:9" ht="25.5" x14ac:dyDescent="0.25">
      <c r="A9" s="20">
        <f t="shared" si="0"/>
        <v>6</v>
      </c>
      <c r="B9" s="20" t="s">
        <v>63</v>
      </c>
      <c r="C9" s="18" t="s">
        <v>12</v>
      </c>
      <c r="D9" s="18" t="s">
        <v>68</v>
      </c>
      <c r="E9" s="19">
        <v>45702</v>
      </c>
      <c r="F9" s="20" t="s">
        <v>65</v>
      </c>
      <c r="G9" s="18" t="s">
        <v>69</v>
      </c>
      <c r="H9" s="14" t="s">
        <v>70</v>
      </c>
      <c r="I9" s="20" t="s">
        <v>17</v>
      </c>
    </row>
    <row r="10" spans="1:9" ht="38.25" x14ac:dyDescent="0.25">
      <c r="A10" s="20">
        <f t="shared" si="0"/>
        <v>7</v>
      </c>
      <c r="B10" s="20" t="s">
        <v>63</v>
      </c>
      <c r="C10" s="18" t="s">
        <v>12</v>
      </c>
      <c r="D10" s="18" t="s">
        <v>71</v>
      </c>
      <c r="E10" s="19">
        <v>45719</v>
      </c>
      <c r="F10" s="20" t="s">
        <v>65</v>
      </c>
      <c r="G10" s="20" t="s">
        <v>72</v>
      </c>
      <c r="H10" s="14" t="s">
        <v>70</v>
      </c>
      <c r="I10" s="20" t="s">
        <v>17</v>
      </c>
    </row>
    <row r="11" spans="1:9" ht="38.25" x14ac:dyDescent="0.25">
      <c r="A11" s="20">
        <f t="shared" si="0"/>
        <v>8</v>
      </c>
      <c r="B11" s="20" t="s">
        <v>73</v>
      </c>
      <c r="C11" s="20" t="s">
        <v>10</v>
      </c>
      <c r="D11" s="18" t="s">
        <v>402</v>
      </c>
      <c r="E11" s="19" t="s">
        <v>74</v>
      </c>
      <c r="F11" s="20" t="s">
        <v>75</v>
      </c>
      <c r="G11" s="18" t="s">
        <v>76</v>
      </c>
      <c r="H11" s="14" t="s">
        <v>77</v>
      </c>
      <c r="I11" s="20" t="s">
        <v>17</v>
      </c>
    </row>
    <row r="12" spans="1:9" ht="51" x14ac:dyDescent="0.25">
      <c r="A12" s="20">
        <f t="shared" si="0"/>
        <v>9</v>
      </c>
      <c r="B12" s="20" t="s">
        <v>73</v>
      </c>
      <c r="C12" s="20" t="s">
        <v>10</v>
      </c>
      <c r="D12" s="18" t="s">
        <v>403</v>
      </c>
      <c r="E12" s="19" t="s">
        <v>78</v>
      </c>
      <c r="F12" s="20" t="s">
        <v>75</v>
      </c>
      <c r="G12" s="18" t="s">
        <v>79</v>
      </c>
      <c r="H12" s="14" t="s">
        <v>80</v>
      </c>
      <c r="I12" s="20" t="s">
        <v>17</v>
      </c>
    </row>
    <row r="13" spans="1:9" ht="51" x14ac:dyDescent="0.25">
      <c r="A13" s="20">
        <f t="shared" si="0"/>
        <v>10</v>
      </c>
      <c r="B13" s="20" t="s">
        <v>73</v>
      </c>
      <c r="C13" s="20" t="s">
        <v>10</v>
      </c>
      <c r="D13" s="18" t="s">
        <v>404</v>
      </c>
      <c r="E13" s="19">
        <v>45738</v>
      </c>
      <c r="F13" s="18" t="s">
        <v>82</v>
      </c>
      <c r="G13" s="18" t="s">
        <v>83</v>
      </c>
      <c r="H13" s="14" t="s">
        <v>84</v>
      </c>
      <c r="I13" s="20" t="s">
        <v>17</v>
      </c>
    </row>
    <row r="14" spans="1:9" ht="25.5" x14ac:dyDescent="0.25">
      <c r="A14" s="20">
        <f t="shared" si="0"/>
        <v>11</v>
      </c>
      <c r="B14" s="20" t="s">
        <v>73</v>
      </c>
      <c r="C14" s="20" t="s">
        <v>10</v>
      </c>
      <c r="D14" s="18" t="s">
        <v>405</v>
      </c>
      <c r="E14" s="19" t="s">
        <v>85</v>
      </c>
      <c r="F14" s="20" t="s">
        <v>75</v>
      </c>
      <c r="G14" s="18" t="s">
        <v>256</v>
      </c>
      <c r="H14" s="14" t="s">
        <v>87</v>
      </c>
      <c r="I14" s="20" t="s">
        <v>17</v>
      </c>
    </row>
    <row r="15" spans="1:9" ht="38.25" x14ac:dyDescent="0.25">
      <c r="A15" s="20">
        <f t="shared" si="0"/>
        <v>12</v>
      </c>
      <c r="B15" s="20" t="s">
        <v>73</v>
      </c>
      <c r="C15" s="20" t="s">
        <v>12</v>
      </c>
      <c r="D15" s="18" t="s">
        <v>406</v>
      </c>
      <c r="E15" s="19" t="s">
        <v>78</v>
      </c>
      <c r="F15" s="20" t="s">
        <v>75</v>
      </c>
      <c r="G15" s="18" t="s">
        <v>89</v>
      </c>
      <c r="H15" s="14" t="s">
        <v>90</v>
      </c>
      <c r="I15" s="20" t="s">
        <v>17</v>
      </c>
    </row>
    <row r="16" spans="1:9" ht="38.25" x14ac:dyDescent="0.25">
      <c r="A16" s="20">
        <f t="shared" si="0"/>
        <v>13</v>
      </c>
      <c r="B16" s="20" t="s">
        <v>73</v>
      </c>
      <c r="C16" s="20" t="s">
        <v>12</v>
      </c>
      <c r="D16" s="18" t="s">
        <v>88</v>
      </c>
      <c r="E16" s="19" t="s">
        <v>78</v>
      </c>
      <c r="F16" s="20" t="s">
        <v>75</v>
      </c>
      <c r="G16" s="18" t="s">
        <v>83</v>
      </c>
      <c r="H16" s="14" t="s">
        <v>84</v>
      </c>
      <c r="I16" s="20" t="s">
        <v>17</v>
      </c>
    </row>
    <row r="17" spans="1:9" ht="38.25" x14ac:dyDescent="0.25">
      <c r="A17" s="20">
        <f t="shared" si="0"/>
        <v>14</v>
      </c>
      <c r="B17" s="20" t="s">
        <v>73</v>
      </c>
      <c r="C17" s="20" t="s">
        <v>12</v>
      </c>
      <c r="D17" s="18" t="s">
        <v>88</v>
      </c>
      <c r="E17" s="19" t="s">
        <v>74</v>
      </c>
      <c r="F17" s="20" t="s">
        <v>75</v>
      </c>
      <c r="G17" s="18" t="s">
        <v>91</v>
      </c>
      <c r="H17" s="14" t="s">
        <v>92</v>
      </c>
      <c r="I17" s="20" t="s">
        <v>17</v>
      </c>
    </row>
    <row r="18" spans="1:9" ht="38.25" x14ac:dyDescent="0.25">
      <c r="A18" s="20">
        <f t="shared" si="0"/>
        <v>15</v>
      </c>
      <c r="B18" s="20" t="s">
        <v>73</v>
      </c>
      <c r="C18" s="18" t="s">
        <v>12</v>
      </c>
      <c r="D18" s="18" t="s">
        <v>88</v>
      </c>
      <c r="E18" s="19" t="s">
        <v>78</v>
      </c>
      <c r="F18" s="20" t="s">
        <v>75</v>
      </c>
      <c r="G18" s="18" t="s">
        <v>79</v>
      </c>
      <c r="H18" s="14" t="s">
        <v>80</v>
      </c>
      <c r="I18" s="20" t="s">
        <v>17</v>
      </c>
    </row>
    <row r="19" spans="1:9" ht="51" x14ac:dyDescent="0.25">
      <c r="A19" s="20">
        <f t="shared" si="0"/>
        <v>16</v>
      </c>
      <c r="B19" s="20" t="s">
        <v>73</v>
      </c>
      <c r="C19" s="20" t="s">
        <v>10</v>
      </c>
      <c r="D19" s="18" t="s">
        <v>81</v>
      </c>
      <c r="E19" s="19" t="s">
        <v>85</v>
      </c>
      <c r="F19" s="18" t="s">
        <v>82</v>
      </c>
      <c r="G19" s="18" t="s">
        <v>86</v>
      </c>
      <c r="H19" s="14" t="s">
        <v>87</v>
      </c>
      <c r="I19" s="20" t="s">
        <v>17</v>
      </c>
    </row>
    <row r="20" spans="1:9" ht="51" x14ac:dyDescent="0.25">
      <c r="A20" s="20">
        <f t="shared" si="0"/>
        <v>17</v>
      </c>
      <c r="B20" s="20" t="s">
        <v>93</v>
      </c>
      <c r="C20" s="20" t="s">
        <v>94</v>
      </c>
      <c r="D20" s="18" t="s">
        <v>95</v>
      </c>
      <c r="E20" s="19">
        <v>45779</v>
      </c>
      <c r="F20" s="20" t="s">
        <v>65</v>
      </c>
      <c r="G20" s="18" t="s">
        <v>96</v>
      </c>
      <c r="H20" s="14" t="s">
        <v>97</v>
      </c>
      <c r="I20" s="20" t="s">
        <v>17</v>
      </c>
    </row>
    <row r="21" spans="1:9" ht="38.25" x14ac:dyDescent="0.25">
      <c r="A21" s="20">
        <f t="shared" si="0"/>
        <v>18</v>
      </c>
      <c r="B21" s="20" t="s">
        <v>48</v>
      </c>
      <c r="C21" s="17" t="s">
        <v>222</v>
      </c>
      <c r="D21" s="41" t="s">
        <v>307</v>
      </c>
      <c r="E21" s="19">
        <v>45719</v>
      </c>
      <c r="F21" s="20" t="s">
        <v>98</v>
      </c>
      <c r="G21" s="18" t="s">
        <v>333</v>
      </c>
      <c r="H21" s="18" t="s">
        <v>338</v>
      </c>
      <c r="I21" s="20" t="s">
        <v>17</v>
      </c>
    </row>
    <row r="22" spans="1:9" ht="38.25" x14ac:dyDescent="0.25">
      <c r="A22" s="20">
        <f t="shared" si="0"/>
        <v>19</v>
      </c>
      <c r="B22" s="20" t="s">
        <v>48</v>
      </c>
      <c r="C22" s="17" t="s">
        <v>222</v>
      </c>
      <c r="D22" s="41" t="s">
        <v>308</v>
      </c>
      <c r="E22" s="19">
        <v>45750</v>
      </c>
      <c r="F22" s="20" t="s">
        <v>98</v>
      </c>
      <c r="G22" s="18" t="s">
        <v>334</v>
      </c>
      <c r="H22" s="18" t="s">
        <v>338</v>
      </c>
      <c r="I22" s="20" t="s">
        <v>17</v>
      </c>
    </row>
    <row r="23" spans="1:9" ht="38.25" x14ac:dyDescent="0.25">
      <c r="A23" s="20">
        <f t="shared" si="0"/>
        <v>20</v>
      </c>
      <c r="B23" s="20" t="s">
        <v>48</v>
      </c>
      <c r="C23" s="17" t="s">
        <v>222</v>
      </c>
      <c r="D23" s="41" t="s">
        <v>307</v>
      </c>
      <c r="E23" s="19">
        <v>45750</v>
      </c>
      <c r="F23" s="20" t="s">
        <v>98</v>
      </c>
      <c r="G23" s="18" t="s">
        <v>335</v>
      </c>
      <c r="H23" s="18" t="s">
        <v>338</v>
      </c>
      <c r="I23" s="20" t="s">
        <v>17</v>
      </c>
    </row>
    <row r="24" spans="1:9" ht="38.25" x14ac:dyDescent="0.25">
      <c r="A24" s="20">
        <f t="shared" si="0"/>
        <v>21</v>
      </c>
      <c r="B24" s="20" t="s">
        <v>48</v>
      </c>
      <c r="C24" s="17" t="s">
        <v>222</v>
      </c>
      <c r="D24" s="41" t="s">
        <v>307</v>
      </c>
      <c r="E24" s="19">
        <v>45750</v>
      </c>
      <c r="F24" s="20" t="s">
        <v>98</v>
      </c>
      <c r="G24" s="18" t="s">
        <v>336</v>
      </c>
      <c r="H24" s="18" t="s">
        <v>338</v>
      </c>
      <c r="I24" s="20" t="s">
        <v>17</v>
      </c>
    </row>
    <row r="25" spans="1:9" ht="38.25" x14ac:dyDescent="0.25">
      <c r="A25" s="20">
        <f t="shared" si="0"/>
        <v>22</v>
      </c>
      <c r="B25" s="20" t="s">
        <v>48</v>
      </c>
      <c r="C25" s="17" t="s">
        <v>222</v>
      </c>
      <c r="D25" s="41" t="s">
        <v>307</v>
      </c>
      <c r="E25" s="19">
        <v>45756</v>
      </c>
      <c r="F25" s="20" t="s">
        <v>98</v>
      </c>
      <c r="G25" s="18" t="s">
        <v>337</v>
      </c>
      <c r="H25" s="18" t="s">
        <v>338</v>
      </c>
      <c r="I25" s="20" t="s">
        <v>17</v>
      </c>
    </row>
    <row r="26" spans="1:9" ht="38.25" x14ac:dyDescent="0.25">
      <c r="A26" s="20">
        <f t="shared" si="0"/>
        <v>23</v>
      </c>
      <c r="B26" s="20" t="s">
        <v>48</v>
      </c>
      <c r="C26" s="17" t="s">
        <v>223</v>
      </c>
      <c r="D26" s="41" t="s">
        <v>309</v>
      </c>
      <c r="E26" s="19" t="s">
        <v>99</v>
      </c>
      <c r="F26" s="40" t="s">
        <v>315</v>
      </c>
      <c r="G26" s="20" t="s">
        <v>316</v>
      </c>
      <c r="H26" s="41" t="s">
        <v>317</v>
      </c>
      <c r="I26" s="20" t="s">
        <v>17</v>
      </c>
    </row>
    <row r="27" spans="1:9" ht="38.25" x14ac:dyDescent="0.25">
      <c r="A27" s="20">
        <f t="shared" si="0"/>
        <v>24</v>
      </c>
      <c r="B27" s="15" t="s">
        <v>46</v>
      </c>
      <c r="C27" s="15" t="s">
        <v>225</v>
      </c>
      <c r="D27" s="42" t="s">
        <v>310</v>
      </c>
      <c r="E27" s="24">
        <v>45679</v>
      </c>
      <c r="F27" s="42" t="s">
        <v>318</v>
      </c>
      <c r="G27" s="84" t="s">
        <v>319</v>
      </c>
      <c r="H27" s="42" t="s">
        <v>320</v>
      </c>
      <c r="I27" s="15" t="s">
        <v>17</v>
      </c>
    </row>
    <row r="28" spans="1:9" ht="38.25" x14ac:dyDescent="0.25">
      <c r="A28" s="20">
        <f t="shared" si="0"/>
        <v>25</v>
      </c>
      <c r="B28" s="15" t="s">
        <v>46</v>
      </c>
      <c r="C28" s="15" t="s">
        <v>225</v>
      </c>
      <c r="D28" s="42" t="s">
        <v>310</v>
      </c>
      <c r="E28" s="24">
        <v>45679</v>
      </c>
      <c r="F28" s="42" t="s">
        <v>318</v>
      </c>
      <c r="G28" s="84" t="s">
        <v>321</v>
      </c>
      <c r="H28" s="42" t="s">
        <v>320</v>
      </c>
      <c r="I28" s="20" t="s">
        <v>17</v>
      </c>
    </row>
    <row r="29" spans="1:9" ht="38.25" x14ac:dyDescent="0.25">
      <c r="A29" s="20">
        <f t="shared" si="0"/>
        <v>26</v>
      </c>
      <c r="B29" s="18" t="s">
        <v>46</v>
      </c>
      <c r="C29" s="18" t="s">
        <v>11</v>
      </c>
      <c r="D29" s="41" t="s">
        <v>311</v>
      </c>
      <c r="E29" s="21">
        <v>45709</v>
      </c>
      <c r="F29" s="41" t="s">
        <v>322</v>
      </c>
      <c r="G29" s="18" t="s">
        <v>323</v>
      </c>
      <c r="H29" s="41" t="s">
        <v>324</v>
      </c>
      <c r="I29" s="20" t="s">
        <v>17</v>
      </c>
    </row>
    <row r="30" spans="1:9" ht="51" x14ac:dyDescent="0.25">
      <c r="A30" s="20">
        <f t="shared" si="0"/>
        <v>27</v>
      </c>
      <c r="B30" s="18" t="s">
        <v>46</v>
      </c>
      <c r="C30" s="18" t="s">
        <v>14</v>
      </c>
      <c r="D30" s="41" t="s">
        <v>312</v>
      </c>
      <c r="E30" s="21">
        <v>45714</v>
      </c>
      <c r="F30" s="41" t="s">
        <v>325</v>
      </c>
      <c r="G30" s="18" t="s">
        <v>326</v>
      </c>
      <c r="H30" s="41" t="s">
        <v>327</v>
      </c>
      <c r="I30" s="20" t="s">
        <v>17</v>
      </c>
    </row>
    <row r="31" spans="1:9" ht="38.25" x14ac:dyDescent="0.25">
      <c r="A31" s="20">
        <f t="shared" si="0"/>
        <v>28</v>
      </c>
      <c r="B31" s="18" t="s">
        <v>46</v>
      </c>
      <c r="C31" s="15" t="s">
        <v>225</v>
      </c>
      <c r="D31" s="41" t="s">
        <v>313</v>
      </c>
      <c r="E31" s="21">
        <v>45719</v>
      </c>
      <c r="F31" s="41" t="s">
        <v>328</v>
      </c>
      <c r="G31" s="18" t="s">
        <v>329</v>
      </c>
      <c r="H31" s="41" t="s">
        <v>330</v>
      </c>
      <c r="I31" s="20" t="s">
        <v>17</v>
      </c>
    </row>
    <row r="32" spans="1:9" ht="38.25" x14ac:dyDescent="0.25">
      <c r="A32" s="20">
        <f t="shared" si="0"/>
        <v>29</v>
      </c>
      <c r="B32" s="18" t="s">
        <v>46</v>
      </c>
      <c r="C32" s="18" t="s">
        <v>407</v>
      </c>
      <c r="D32" s="41" t="s">
        <v>314</v>
      </c>
      <c r="E32" s="21">
        <v>45821</v>
      </c>
      <c r="F32" s="41" t="s">
        <v>331</v>
      </c>
      <c r="G32" s="18" t="s">
        <v>332</v>
      </c>
      <c r="H32" s="41" t="s">
        <v>331</v>
      </c>
      <c r="I32" s="14" t="s">
        <v>18</v>
      </c>
    </row>
    <row r="33" spans="1:9" ht="127.5" x14ac:dyDescent="0.25">
      <c r="A33" s="20">
        <f t="shared" si="0"/>
        <v>30</v>
      </c>
      <c r="B33" s="20" t="s">
        <v>100</v>
      </c>
      <c r="C33" s="18" t="s">
        <v>12</v>
      </c>
      <c r="D33" s="18" t="s">
        <v>408</v>
      </c>
      <c r="E33" s="19">
        <v>45701</v>
      </c>
      <c r="F33" s="18" t="s">
        <v>101</v>
      </c>
      <c r="G33" s="18" t="s">
        <v>102</v>
      </c>
      <c r="H33" s="14" t="s">
        <v>103</v>
      </c>
      <c r="I33" s="20" t="s">
        <v>17</v>
      </c>
    </row>
    <row r="34" spans="1:9" ht="25.5" x14ac:dyDescent="0.25">
      <c r="A34" s="20">
        <f t="shared" si="0"/>
        <v>31</v>
      </c>
      <c r="B34" s="20" t="s">
        <v>100</v>
      </c>
      <c r="C34" s="18" t="s">
        <v>10</v>
      </c>
      <c r="D34" s="18" t="s">
        <v>104</v>
      </c>
      <c r="E34" s="19">
        <v>45702</v>
      </c>
      <c r="F34" s="18" t="s">
        <v>55</v>
      </c>
      <c r="G34" s="18" t="s">
        <v>105</v>
      </c>
      <c r="H34" s="14" t="s">
        <v>106</v>
      </c>
      <c r="I34" s="20" t="s">
        <v>17</v>
      </c>
    </row>
    <row r="35" spans="1:9" ht="25.5" x14ac:dyDescent="0.25">
      <c r="A35" s="20">
        <f t="shared" si="0"/>
        <v>32</v>
      </c>
      <c r="B35" s="20" t="s">
        <v>100</v>
      </c>
      <c r="C35" s="18" t="s">
        <v>10</v>
      </c>
      <c r="D35" s="18" t="s">
        <v>104</v>
      </c>
      <c r="E35" s="19">
        <v>45706</v>
      </c>
      <c r="F35" s="18" t="s">
        <v>55</v>
      </c>
      <c r="G35" s="18" t="s">
        <v>107</v>
      </c>
      <c r="H35" s="14" t="s">
        <v>106</v>
      </c>
      <c r="I35" s="20" t="s">
        <v>17</v>
      </c>
    </row>
    <row r="36" spans="1:9" ht="25.5" x14ac:dyDescent="0.25">
      <c r="A36" s="20">
        <f t="shared" si="0"/>
        <v>33</v>
      </c>
      <c r="B36" s="20" t="s">
        <v>100</v>
      </c>
      <c r="C36" s="18" t="s">
        <v>10</v>
      </c>
      <c r="D36" s="18" t="s">
        <v>104</v>
      </c>
      <c r="E36" s="19">
        <v>45713</v>
      </c>
      <c r="F36" s="18" t="s">
        <v>55</v>
      </c>
      <c r="G36" s="18" t="s">
        <v>108</v>
      </c>
      <c r="H36" s="14" t="s">
        <v>106</v>
      </c>
      <c r="I36" s="20" t="s">
        <v>17</v>
      </c>
    </row>
    <row r="37" spans="1:9" ht="51" x14ac:dyDescent="0.25">
      <c r="A37" s="20">
        <f t="shared" si="0"/>
        <v>34</v>
      </c>
      <c r="B37" s="20" t="s">
        <v>100</v>
      </c>
      <c r="C37" s="34" t="s">
        <v>12</v>
      </c>
      <c r="D37" s="18" t="s">
        <v>109</v>
      </c>
      <c r="E37" s="19">
        <v>45730</v>
      </c>
      <c r="F37" s="18" t="s">
        <v>110</v>
      </c>
      <c r="G37" s="18" t="s">
        <v>111</v>
      </c>
      <c r="H37" s="14" t="s">
        <v>112</v>
      </c>
      <c r="I37" s="20" t="s">
        <v>17</v>
      </c>
    </row>
    <row r="38" spans="1:9" ht="25.5" x14ac:dyDescent="0.25">
      <c r="A38" s="20">
        <f t="shared" si="0"/>
        <v>35</v>
      </c>
      <c r="B38" s="20" t="s">
        <v>100</v>
      </c>
      <c r="C38" s="18" t="s">
        <v>9</v>
      </c>
      <c r="D38" s="18" t="s">
        <v>113</v>
      </c>
      <c r="E38" s="19">
        <v>45764</v>
      </c>
      <c r="F38" s="20" t="s">
        <v>114</v>
      </c>
      <c r="G38" s="18" t="s">
        <v>111</v>
      </c>
      <c r="H38" s="14" t="s">
        <v>115</v>
      </c>
      <c r="I38" s="20" t="s">
        <v>17</v>
      </c>
    </row>
    <row r="39" spans="1:9" ht="38.25" x14ac:dyDescent="0.25">
      <c r="A39" s="20">
        <f t="shared" si="0"/>
        <v>36</v>
      </c>
      <c r="B39" s="20" t="s">
        <v>100</v>
      </c>
      <c r="C39" s="34" t="s">
        <v>9</v>
      </c>
      <c r="D39" s="18" t="s">
        <v>116</v>
      </c>
      <c r="E39" s="19">
        <v>45770</v>
      </c>
      <c r="F39" s="18" t="s">
        <v>55</v>
      </c>
      <c r="G39" s="18" t="s">
        <v>117</v>
      </c>
      <c r="H39" s="14" t="s">
        <v>112</v>
      </c>
      <c r="I39" s="20" t="s">
        <v>17</v>
      </c>
    </row>
    <row r="40" spans="1:9" ht="25.5" x14ac:dyDescent="0.25">
      <c r="A40" s="20">
        <f t="shared" si="0"/>
        <v>37</v>
      </c>
      <c r="B40" s="20" t="s">
        <v>100</v>
      </c>
      <c r="C40" s="18" t="s">
        <v>9</v>
      </c>
      <c r="D40" s="18" t="s">
        <v>118</v>
      </c>
      <c r="E40" s="18" t="s">
        <v>119</v>
      </c>
      <c r="F40" s="20" t="s">
        <v>120</v>
      </c>
      <c r="G40" s="18" t="s">
        <v>121</v>
      </c>
      <c r="H40" s="14" t="s">
        <v>103</v>
      </c>
      <c r="I40" s="20" t="s">
        <v>17</v>
      </c>
    </row>
    <row r="41" spans="1:9" ht="25.5" x14ac:dyDescent="0.25">
      <c r="A41" s="20">
        <f t="shared" si="0"/>
        <v>38</v>
      </c>
      <c r="B41" s="20" t="s">
        <v>100</v>
      </c>
      <c r="C41" s="18" t="s">
        <v>9</v>
      </c>
      <c r="D41" s="18" t="s">
        <v>409</v>
      </c>
      <c r="E41" s="19">
        <v>45814</v>
      </c>
      <c r="F41" s="18" t="s">
        <v>122</v>
      </c>
      <c r="G41" s="18" t="s">
        <v>123</v>
      </c>
      <c r="H41" s="14" t="s">
        <v>124</v>
      </c>
      <c r="I41" s="20" t="s">
        <v>17</v>
      </c>
    </row>
    <row r="42" spans="1:9" ht="25.5" x14ac:dyDescent="0.25">
      <c r="A42" s="20">
        <f t="shared" si="0"/>
        <v>39</v>
      </c>
      <c r="B42" s="20" t="s">
        <v>100</v>
      </c>
      <c r="C42" s="18" t="s">
        <v>125</v>
      </c>
      <c r="D42" s="18" t="s">
        <v>410</v>
      </c>
      <c r="E42" s="19" t="s">
        <v>126</v>
      </c>
      <c r="F42" s="18" t="s">
        <v>127</v>
      </c>
      <c r="G42" s="18" t="s">
        <v>411</v>
      </c>
      <c r="H42" s="14" t="s">
        <v>103</v>
      </c>
      <c r="I42" s="20" t="s">
        <v>17</v>
      </c>
    </row>
    <row r="43" spans="1:9" ht="127.5" x14ac:dyDescent="0.25">
      <c r="A43" s="20">
        <f t="shared" si="0"/>
        <v>40</v>
      </c>
      <c r="B43" s="20" t="s">
        <v>100</v>
      </c>
      <c r="C43" s="18" t="s">
        <v>12</v>
      </c>
      <c r="D43" s="18" t="s">
        <v>408</v>
      </c>
      <c r="E43" s="19">
        <v>45834</v>
      </c>
      <c r="F43" s="18" t="s">
        <v>101</v>
      </c>
      <c r="G43" s="18" t="s">
        <v>102</v>
      </c>
      <c r="H43" s="14" t="s">
        <v>103</v>
      </c>
      <c r="I43" s="20" t="s">
        <v>17</v>
      </c>
    </row>
    <row r="44" spans="1:9" ht="51" x14ac:dyDescent="0.25">
      <c r="A44" s="20">
        <f t="shared" si="0"/>
        <v>41</v>
      </c>
      <c r="B44" s="20" t="s">
        <v>100</v>
      </c>
      <c r="C44" s="34" t="s">
        <v>12</v>
      </c>
      <c r="D44" s="18" t="s">
        <v>128</v>
      </c>
      <c r="E44" s="21">
        <v>45835</v>
      </c>
      <c r="F44" s="18" t="s">
        <v>110</v>
      </c>
      <c r="G44" s="18" t="s">
        <v>111</v>
      </c>
      <c r="H44" s="14" t="s">
        <v>129</v>
      </c>
      <c r="I44" s="20" t="s">
        <v>17</v>
      </c>
    </row>
    <row r="45" spans="1:9" ht="25.5" x14ac:dyDescent="0.25">
      <c r="A45" s="20">
        <f t="shared" si="0"/>
        <v>42</v>
      </c>
      <c r="B45" s="20" t="s">
        <v>100</v>
      </c>
      <c r="C45" s="34" t="s">
        <v>130</v>
      </c>
      <c r="D45" s="18" t="s">
        <v>131</v>
      </c>
      <c r="E45" s="21">
        <v>45870</v>
      </c>
      <c r="F45" s="18" t="s">
        <v>55</v>
      </c>
      <c r="G45" s="18" t="s">
        <v>132</v>
      </c>
      <c r="H45" s="14" t="s">
        <v>103</v>
      </c>
      <c r="I45" s="20" t="s">
        <v>17</v>
      </c>
    </row>
    <row r="46" spans="1:9" ht="25.5" x14ac:dyDescent="0.25">
      <c r="A46" s="20">
        <f t="shared" si="0"/>
        <v>43</v>
      </c>
      <c r="B46" s="20" t="s">
        <v>100</v>
      </c>
      <c r="C46" s="18" t="s">
        <v>9</v>
      </c>
      <c r="D46" s="18" t="s">
        <v>133</v>
      </c>
      <c r="E46" s="19">
        <v>45883</v>
      </c>
      <c r="F46" s="18" t="s">
        <v>134</v>
      </c>
      <c r="G46" s="18" t="s">
        <v>111</v>
      </c>
      <c r="H46" s="14" t="s">
        <v>135</v>
      </c>
      <c r="I46" s="20" t="s">
        <v>17</v>
      </c>
    </row>
    <row r="47" spans="1:9" ht="25.5" x14ac:dyDescent="0.25">
      <c r="A47" s="20">
        <f t="shared" si="0"/>
        <v>44</v>
      </c>
      <c r="B47" s="20" t="s">
        <v>100</v>
      </c>
      <c r="C47" s="18" t="s">
        <v>136</v>
      </c>
      <c r="D47" s="18" t="s">
        <v>137</v>
      </c>
      <c r="E47" s="19" t="s">
        <v>138</v>
      </c>
      <c r="F47" s="18" t="s">
        <v>127</v>
      </c>
      <c r="G47" s="18" t="s">
        <v>102</v>
      </c>
      <c r="H47" s="14" t="s">
        <v>103</v>
      </c>
      <c r="I47" s="18" t="s">
        <v>18</v>
      </c>
    </row>
    <row r="48" spans="1:9" ht="165.75" x14ac:dyDescent="0.25">
      <c r="A48" s="20">
        <f t="shared" si="0"/>
        <v>45</v>
      </c>
      <c r="B48" s="20" t="s">
        <v>100</v>
      </c>
      <c r="C48" s="18" t="s">
        <v>130</v>
      </c>
      <c r="D48" s="18" t="s">
        <v>139</v>
      </c>
      <c r="E48" s="19">
        <v>45902</v>
      </c>
      <c r="F48" s="18" t="s">
        <v>101</v>
      </c>
      <c r="G48" s="18" t="s">
        <v>102</v>
      </c>
      <c r="H48" s="14" t="str">
        <f>H51</f>
        <v>gerencia.quindio@ica.gov.co</v>
      </c>
      <c r="I48" s="20" t="s">
        <v>17</v>
      </c>
    </row>
    <row r="49" spans="1:9" ht="127.5" x14ac:dyDescent="0.25">
      <c r="A49" s="20">
        <f t="shared" si="0"/>
        <v>46</v>
      </c>
      <c r="B49" s="20" t="s">
        <v>100</v>
      </c>
      <c r="C49" s="18" t="s">
        <v>12</v>
      </c>
      <c r="D49" s="18" t="s">
        <v>412</v>
      </c>
      <c r="E49" s="19">
        <v>45918</v>
      </c>
      <c r="F49" s="18" t="s">
        <v>101</v>
      </c>
      <c r="G49" s="18" t="s">
        <v>102</v>
      </c>
      <c r="H49" s="14" t="s">
        <v>103</v>
      </c>
      <c r="I49" s="20" t="s">
        <v>17</v>
      </c>
    </row>
    <row r="50" spans="1:9" ht="38.25" x14ac:dyDescent="0.25">
      <c r="A50" s="20">
        <f t="shared" si="0"/>
        <v>47</v>
      </c>
      <c r="B50" s="20" t="s">
        <v>100</v>
      </c>
      <c r="C50" s="18" t="s">
        <v>9</v>
      </c>
      <c r="D50" s="18" t="s">
        <v>140</v>
      </c>
      <c r="E50" s="19">
        <v>45582</v>
      </c>
      <c r="F50" s="18" t="s">
        <v>141</v>
      </c>
      <c r="G50" s="18" t="s">
        <v>123</v>
      </c>
      <c r="H50" s="14" t="s">
        <v>124</v>
      </c>
      <c r="I50" s="20" t="s">
        <v>17</v>
      </c>
    </row>
    <row r="51" spans="1:9" ht="127.5" x14ac:dyDescent="0.25">
      <c r="A51" s="20">
        <f t="shared" si="0"/>
        <v>48</v>
      </c>
      <c r="B51" s="20" t="s">
        <v>100</v>
      </c>
      <c r="C51" s="18" t="s">
        <v>12</v>
      </c>
      <c r="D51" s="18" t="s">
        <v>408</v>
      </c>
      <c r="E51" s="19">
        <v>45989</v>
      </c>
      <c r="F51" s="18" t="s">
        <v>101</v>
      </c>
      <c r="G51" s="18" t="s">
        <v>102</v>
      </c>
      <c r="H51" s="14" t="s">
        <v>103</v>
      </c>
      <c r="I51" s="20" t="s">
        <v>17</v>
      </c>
    </row>
    <row r="52" spans="1:9" ht="25.5" x14ac:dyDescent="0.25">
      <c r="A52" s="20">
        <f t="shared" si="0"/>
        <v>49</v>
      </c>
      <c r="B52" s="20" t="s">
        <v>142</v>
      </c>
      <c r="C52" s="20" t="s">
        <v>10</v>
      </c>
      <c r="D52" s="18" t="s">
        <v>143</v>
      </c>
      <c r="E52" s="19" t="s">
        <v>144</v>
      </c>
      <c r="F52" s="20" t="s">
        <v>145</v>
      </c>
      <c r="G52" s="20" t="s">
        <v>146</v>
      </c>
      <c r="H52" s="14" t="s">
        <v>147</v>
      </c>
      <c r="I52" s="20" t="s">
        <v>17</v>
      </c>
    </row>
    <row r="53" spans="1:9" ht="25.5" x14ac:dyDescent="0.25">
      <c r="A53" s="20">
        <f t="shared" si="0"/>
        <v>50</v>
      </c>
      <c r="B53" s="20" t="s">
        <v>142</v>
      </c>
      <c r="C53" s="20" t="s">
        <v>10</v>
      </c>
      <c r="D53" s="18" t="s">
        <v>148</v>
      </c>
      <c r="E53" s="19" t="s">
        <v>149</v>
      </c>
      <c r="F53" s="20" t="s">
        <v>145</v>
      </c>
      <c r="G53" s="18" t="s">
        <v>146</v>
      </c>
      <c r="H53" s="14" t="s">
        <v>147</v>
      </c>
      <c r="I53" s="20" t="s">
        <v>17</v>
      </c>
    </row>
    <row r="54" spans="1:9" ht="25.5" x14ac:dyDescent="0.25">
      <c r="A54" s="20">
        <f t="shared" si="0"/>
        <v>51</v>
      </c>
      <c r="B54" s="20" t="s">
        <v>142</v>
      </c>
      <c r="C54" s="20" t="s">
        <v>10</v>
      </c>
      <c r="D54" s="18" t="s">
        <v>150</v>
      </c>
      <c r="E54" s="19" t="s">
        <v>151</v>
      </c>
      <c r="F54" s="20" t="s">
        <v>145</v>
      </c>
      <c r="G54" s="20" t="s">
        <v>152</v>
      </c>
      <c r="H54" s="14" t="s">
        <v>147</v>
      </c>
      <c r="I54" s="20" t="s">
        <v>17</v>
      </c>
    </row>
    <row r="55" spans="1:9" ht="38.25" x14ac:dyDescent="0.25">
      <c r="A55" s="20">
        <f t="shared" si="0"/>
        <v>52</v>
      </c>
      <c r="B55" s="20" t="s">
        <v>157</v>
      </c>
      <c r="C55" s="18" t="s">
        <v>407</v>
      </c>
      <c r="D55" s="18" t="s">
        <v>158</v>
      </c>
      <c r="E55" s="19">
        <v>45833</v>
      </c>
      <c r="F55" s="20" t="s">
        <v>159</v>
      </c>
      <c r="G55" s="18" t="s">
        <v>160</v>
      </c>
      <c r="H55" s="16" t="s">
        <v>161</v>
      </c>
      <c r="I55" s="20" t="s">
        <v>17</v>
      </c>
    </row>
    <row r="56" spans="1:9" ht="38.25" x14ac:dyDescent="0.25">
      <c r="A56" s="20">
        <f t="shared" si="0"/>
        <v>53</v>
      </c>
      <c r="B56" s="20" t="s">
        <v>157</v>
      </c>
      <c r="C56" s="18" t="s">
        <v>407</v>
      </c>
      <c r="D56" s="18" t="s">
        <v>162</v>
      </c>
      <c r="E56" s="19">
        <v>45835</v>
      </c>
      <c r="F56" s="20" t="s">
        <v>159</v>
      </c>
      <c r="G56" s="18" t="s">
        <v>163</v>
      </c>
      <c r="H56" s="16" t="s">
        <v>161</v>
      </c>
      <c r="I56" s="20" t="s">
        <v>17</v>
      </c>
    </row>
    <row r="57" spans="1:9" ht="38.25" x14ac:dyDescent="0.25">
      <c r="A57" s="20">
        <f t="shared" si="0"/>
        <v>54</v>
      </c>
      <c r="B57" s="20" t="s">
        <v>164</v>
      </c>
      <c r="C57" s="18" t="s">
        <v>413</v>
      </c>
      <c r="D57" s="18" t="s">
        <v>165</v>
      </c>
      <c r="E57" s="19">
        <v>45803</v>
      </c>
      <c r="F57" s="20" t="s">
        <v>65</v>
      </c>
      <c r="G57" s="18" t="s">
        <v>166</v>
      </c>
      <c r="H57" s="16" t="s">
        <v>167</v>
      </c>
      <c r="I57" s="20" t="s">
        <v>17</v>
      </c>
    </row>
    <row r="58" spans="1:9" ht="25.5" x14ac:dyDescent="0.25">
      <c r="A58" s="20">
        <f t="shared" si="0"/>
        <v>55</v>
      </c>
      <c r="B58" s="20" t="s">
        <v>414</v>
      </c>
      <c r="C58" s="18" t="s">
        <v>10</v>
      </c>
      <c r="D58" s="18" t="s">
        <v>415</v>
      </c>
      <c r="E58" s="19">
        <v>45821</v>
      </c>
      <c r="F58" s="20" t="s">
        <v>168</v>
      </c>
      <c r="G58" s="20" t="s">
        <v>169</v>
      </c>
      <c r="H58" s="25" t="s">
        <v>170</v>
      </c>
      <c r="I58" s="20" t="s">
        <v>17</v>
      </c>
    </row>
    <row r="59" spans="1:9" ht="25.5" x14ac:dyDescent="0.25">
      <c r="A59" s="20">
        <f t="shared" si="0"/>
        <v>56</v>
      </c>
      <c r="B59" s="20" t="s">
        <v>414</v>
      </c>
      <c r="C59" s="18" t="s">
        <v>10</v>
      </c>
      <c r="D59" s="18" t="s">
        <v>171</v>
      </c>
      <c r="E59" s="19">
        <v>45720</v>
      </c>
      <c r="F59" s="18" t="s">
        <v>172</v>
      </c>
      <c r="G59" s="18" t="s">
        <v>173</v>
      </c>
      <c r="H59" s="14" t="s">
        <v>174</v>
      </c>
      <c r="I59" s="20" t="s">
        <v>17</v>
      </c>
    </row>
    <row r="60" spans="1:9" ht="25.5" x14ac:dyDescent="0.25">
      <c r="A60" s="20">
        <f t="shared" si="0"/>
        <v>57</v>
      </c>
      <c r="B60" s="20" t="s">
        <v>414</v>
      </c>
      <c r="C60" s="18" t="s">
        <v>10</v>
      </c>
      <c r="D60" s="18" t="s">
        <v>175</v>
      </c>
      <c r="E60" s="19">
        <v>45720</v>
      </c>
      <c r="F60" s="18" t="s">
        <v>176</v>
      </c>
      <c r="G60" s="18" t="s">
        <v>173</v>
      </c>
      <c r="H60" s="14" t="s">
        <v>174</v>
      </c>
      <c r="I60" s="20" t="s">
        <v>17</v>
      </c>
    </row>
    <row r="61" spans="1:9" ht="25.5" x14ac:dyDescent="0.25">
      <c r="A61" s="20">
        <f t="shared" si="0"/>
        <v>58</v>
      </c>
      <c r="B61" s="20" t="s">
        <v>414</v>
      </c>
      <c r="C61" s="18" t="s">
        <v>10</v>
      </c>
      <c r="D61" s="18" t="s">
        <v>177</v>
      </c>
      <c r="E61" s="19">
        <v>45748</v>
      </c>
      <c r="F61" s="18" t="s">
        <v>178</v>
      </c>
      <c r="G61" s="18" t="s">
        <v>173</v>
      </c>
      <c r="H61" s="14" t="s">
        <v>179</v>
      </c>
      <c r="I61" s="20" t="s">
        <v>17</v>
      </c>
    </row>
    <row r="62" spans="1:9" ht="89.25" x14ac:dyDescent="0.25">
      <c r="A62" s="20">
        <f t="shared" si="0"/>
        <v>59</v>
      </c>
      <c r="B62" s="20" t="s">
        <v>180</v>
      </c>
      <c r="C62" s="18" t="s">
        <v>181</v>
      </c>
      <c r="D62" s="18" t="s">
        <v>416</v>
      </c>
      <c r="E62" s="18" t="s">
        <v>182</v>
      </c>
      <c r="F62" s="18" t="s">
        <v>183</v>
      </c>
      <c r="G62" s="18" t="s">
        <v>184</v>
      </c>
      <c r="H62" s="18" t="s">
        <v>185</v>
      </c>
      <c r="I62" s="18" t="s">
        <v>18</v>
      </c>
    </row>
    <row r="63" spans="1:9" ht="76.5" x14ac:dyDescent="0.25">
      <c r="A63" s="20">
        <f t="shared" si="0"/>
        <v>60</v>
      </c>
      <c r="B63" s="20" t="s">
        <v>180</v>
      </c>
      <c r="C63" s="18" t="s">
        <v>94</v>
      </c>
      <c r="D63" s="18" t="s">
        <v>417</v>
      </c>
      <c r="E63" s="18" t="s">
        <v>186</v>
      </c>
      <c r="F63" s="18" t="s">
        <v>183</v>
      </c>
      <c r="G63" s="18" t="s">
        <v>187</v>
      </c>
      <c r="H63" s="18" t="s">
        <v>188</v>
      </c>
      <c r="I63" s="18" t="s">
        <v>18</v>
      </c>
    </row>
    <row r="64" spans="1:9" ht="38.25" x14ac:dyDescent="0.25">
      <c r="A64" s="20">
        <f t="shared" si="0"/>
        <v>61</v>
      </c>
      <c r="B64" s="20" t="s">
        <v>180</v>
      </c>
      <c r="C64" s="34" t="s">
        <v>189</v>
      </c>
      <c r="D64" s="18" t="s">
        <v>190</v>
      </c>
      <c r="E64" s="18" t="s">
        <v>186</v>
      </c>
      <c r="F64" s="18" t="s">
        <v>191</v>
      </c>
      <c r="G64" s="18" t="s">
        <v>192</v>
      </c>
      <c r="H64" s="18" t="s">
        <v>193</v>
      </c>
      <c r="I64" s="18" t="s">
        <v>18</v>
      </c>
    </row>
    <row r="65" spans="1:9" ht="38.25" x14ac:dyDescent="0.25">
      <c r="A65" s="20">
        <f t="shared" si="0"/>
        <v>62</v>
      </c>
      <c r="B65" s="20" t="s">
        <v>180</v>
      </c>
      <c r="C65" s="34" t="s">
        <v>189</v>
      </c>
      <c r="D65" s="18" t="s">
        <v>194</v>
      </c>
      <c r="E65" s="18" t="s">
        <v>186</v>
      </c>
      <c r="F65" s="18" t="s">
        <v>191</v>
      </c>
      <c r="G65" s="18" t="s">
        <v>192</v>
      </c>
      <c r="H65" s="18" t="s">
        <v>193</v>
      </c>
      <c r="I65" s="18" t="s">
        <v>18</v>
      </c>
    </row>
    <row r="66" spans="1:9" ht="51" x14ac:dyDescent="0.25">
      <c r="A66" s="20">
        <f t="shared" si="0"/>
        <v>63</v>
      </c>
      <c r="B66" s="20" t="s">
        <v>180</v>
      </c>
      <c r="C66" s="34" t="s">
        <v>189</v>
      </c>
      <c r="D66" s="18" t="s">
        <v>195</v>
      </c>
      <c r="E66" s="18" t="s">
        <v>186</v>
      </c>
      <c r="F66" s="18" t="s">
        <v>191</v>
      </c>
      <c r="G66" s="18" t="s">
        <v>418</v>
      </c>
      <c r="H66" s="18" t="s">
        <v>196</v>
      </c>
      <c r="I66" s="18" t="s">
        <v>18</v>
      </c>
    </row>
    <row r="67" spans="1:9" ht="114.75" x14ac:dyDescent="0.25">
      <c r="A67" s="20">
        <f t="shared" si="0"/>
        <v>64</v>
      </c>
      <c r="B67" s="20" t="s">
        <v>180</v>
      </c>
      <c r="C67" s="34" t="s">
        <v>189</v>
      </c>
      <c r="D67" s="18" t="s">
        <v>197</v>
      </c>
      <c r="E67" s="18" t="s">
        <v>186</v>
      </c>
      <c r="F67" s="18" t="s">
        <v>191</v>
      </c>
      <c r="G67" s="18" t="s">
        <v>198</v>
      </c>
      <c r="H67" s="18" t="s">
        <v>199</v>
      </c>
      <c r="I67" s="18" t="s">
        <v>18</v>
      </c>
    </row>
    <row r="68" spans="1:9" ht="63.75" x14ac:dyDescent="0.25">
      <c r="A68" s="20">
        <f t="shared" si="0"/>
        <v>65</v>
      </c>
      <c r="B68" s="20" t="s">
        <v>180</v>
      </c>
      <c r="C68" s="18" t="s">
        <v>200</v>
      </c>
      <c r="D68" s="18" t="s">
        <v>419</v>
      </c>
      <c r="E68" s="18" t="s">
        <v>186</v>
      </c>
      <c r="F68" s="18" t="s">
        <v>191</v>
      </c>
      <c r="G68" s="18" t="s">
        <v>201</v>
      </c>
      <c r="H68" s="18" t="s">
        <v>202</v>
      </c>
      <c r="I68" s="18" t="s">
        <v>18</v>
      </c>
    </row>
    <row r="69" spans="1:9" ht="51" x14ac:dyDescent="0.25">
      <c r="A69" s="20">
        <f t="shared" si="0"/>
        <v>66</v>
      </c>
      <c r="B69" s="20" t="s">
        <v>180</v>
      </c>
      <c r="C69" s="18" t="s">
        <v>200</v>
      </c>
      <c r="D69" s="18" t="s">
        <v>203</v>
      </c>
      <c r="E69" s="18" t="s">
        <v>186</v>
      </c>
      <c r="F69" s="18" t="s">
        <v>204</v>
      </c>
      <c r="G69" s="18" t="s">
        <v>205</v>
      </c>
      <c r="H69" s="18" t="s">
        <v>206</v>
      </c>
      <c r="I69" s="18" t="s">
        <v>18</v>
      </c>
    </row>
    <row r="70" spans="1:9" ht="51" x14ac:dyDescent="0.25">
      <c r="A70" s="20">
        <f t="shared" si="0"/>
        <v>67</v>
      </c>
      <c r="B70" s="20" t="s">
        <v>180</v>
      </c>
      <c r="C70" s="18" t="s">
        <v>181</v>
      </c>
      <c r="D70" s="18" t="s">
        <v>207</v>
      </c>
      <c r="E70" s="18" t="s">
        <v>208</v>
      </c>
      <c r="F70" s="18" t="s">
        <v>183</v>
      </c>
      <c r="G70" s="18" t="s">
        <v>209</v>
      </c>
      <c r="H70" s="18" t="s">
        <v>210</v>
      </c>
      <c r="I70" s="18" t="s">
        <v>18</v>
      </c>
    </row>
    <row r="71" spans="1:9" ht="76.5" x14ac:dyDescent="0.25">
      <c r="A71" s="20">
        <f t="shared" ref="A71:A99" si="1">+A70+1</f>
        <v>68</v>
      </c>
      <c r="B71" s="20" t="s">
        <v>180</v>
      </c>
      <c r="C71" s="18" t="s">
        <v>94</v>
      </c>
      <c r="D71" s="18" t="s">
        <v>417</v>
      </c>
      <c r="E71" s="18" t="s">
        <v>144</v>
      </c>
      <c r="F71" s="18" t="s">
        <v>183</v>
      </c>
      <c r="G71" s="18" t="s">
        <v>211</v>
      </c>
      <c r="H71" s="18" t="s">
        <v>188</v>
      </c>
      <c r="I71" s="18" t="s">
        <v>18</v>
      </c>
    </row>
    <row r="72" spans="1:9" ht="38.25" x14ac:dyDescent="0.25">
      <c r="A72" s="20">
        <f t="shared" si="1"/>
        <v>69</v>
      </c>
      <c r="B72" s="20" t="s">
        <v>180</v>
      </c>
      <c r="C72" s="18" t="s">
        <v>181</v>
      </c>
      <c r="D72" s="18" t="s">
        <v>420</v>
      </c>
      <c r="E72" s="18" t="s">
        <v>144</v>
      </c>
      <c r="F72" s="18" t="s">
        <v>183</v>
      </c>
      <c r="G72" s="18" t="s">
        <v>212</v>
      </c>
      <c r="H72" s="18" t="s">
        <v>210</v>
      </c>
      <c r="I72" s="18" t="s">
        <v>18</v>
      </c>
    </row>
    <row r="73" spans="1:9" ht="38.25" x14ac:dyDescent="0.25">
      <c r="A73" s="20">
        <f t="shared" si="1"/>
        <v>70</v>
      </c>
      <c r="B73" s="20" t="s">
        <v>180</v>
      </c>
      <c r="C73" s="18" t="s">
        <v>181</v>
      </c>
      <c r="D73" s="18" t="s">
        <v>420</v>
      </c>
      <c r="E73" s="18" t="s">
        <v>144</v>
      </c>
      <c r="F73" s="18" t="s">
        <v>183</v>
      </c>
      <c r="G73" s="18" t="s">
        <v>213</v>
      </c>
      <c r="H73" s="18" t="s">
        <v>210</v>
      </c>
      <c r="I73" s="18" t="s">
        <v>18</v>
      </c>
    </row>
    <row r="74" spans="1:9" ht="76.5" x14ac:dyDescent="0.25">
      <c r="A74" s="20">
        <f t="shared" si="1"/>
        <v>71</v>
      </c>
      <c r="B74" s="20" t="s">
        <v>180</v>
      </c>
      <c r="C74" s="18" t="s">
        <v>189</v>
      </c>
      <c r="D74" s="18" t="s">
        <v>421</v>
      </c>
      <c r="E74" s="18" t="s">
        <v>214</v>
      </c>
      <c r="F74" s="18" t="s">
        <v>183</v>
      </c>
      <c r="G74" s="18" t="s">
        <v>215</v>
      </c>
      <c r="H74" s="18" t="s">
        <v>185</v>
      </c>
      <c r="I74" s="18" t="s">
        <v>18</v>
      </c>
    </row>
    <row r="75" spans="1:9" ht="76.5" x14ac:dyDescent="0.25">
      <c r="A75" s="20">
        <f t="shared" si="1"/>
        <v>72</v>
      </c>
      <c r="B75" s="20" t="s">
        <v>180</v>
      </c>
      <c r="C75" s="18" t="s">
        <v>189</v>
      </c>
      <c r="D75" s="18" t="s">
        <v>421</v>
      </c>
      <c r="E75" s="18" t="s">
        <v>214</v>
      </c>
      <c r="F75" s="18" t="s">
        <v>183</v>
      </c>
      <c r="G75" s="18" t="s">
        <v>217</v>
      </c>
      <c r="H75" s="18" t="s">
        <v>185</v>
      </c>
      <c r="I75" s="18" t="s">
        <v>216</v>
      </c>
    </row>
    <row r="76" spans="1:9" ht="51" x14ac:dyDescent="0.25">
      <c r="A76" s="20">
        <f t="shared" si="1"/>
        <v>73</v>
      </c>
      <c r="B76" s="20" t="s">
        <v>180</v>
      </c>
      <c r="C76" s="18" t="s">
        <v>189</v>
      </c>
      <c r="D76" s="18" t="s">
        <v>422</v>
      </c>
      <c r="E76" s="18" t="s">
        <v>218</v>
      </c>
      <c r="F76" s="18" t="s">
        <v>423</v>
      </c>
      <c r="G76" s="18" t="s">
        <v>219</v>
      </c>
      <c r="H76" s="18" t="s">
        <v>220</v>
      </c>
      <c r="I76" s="18" t="s">
        <v>221</v>
      </c>
    </row>
    <row r="77" spans="1:9" ht="165.75" x14ac:dyDescent="0.25">
      <c r="A77" s="20">
        <f t="shared" si="1"/>
        <v>74</v>
      </c>
      <c r="B77" s="75" t="s">
        <v>262</v>
      </c>
      <c r="C77" s="83" t="s">
        <v>263</v>
      </c>
      <c r="D77" s="76" t="s">
        <v>424</v>
      </c>
      <c r="E77" s="77" t="s">
        <v>264</v>
      </c>
      <c r="F77" s="76" t="s">
        <v>265</v>
      </c>
      <c r="G77" s="18" t="s">
        <v>266</v>
      </c>
      <c r="H77" s="43" t="s">
        <v>267</v>
      </c>
      <c r="I77" s="18" t="s">
        <v>18</v>
      </c>
    </row>
    <row r="78" spans="1:9" ht="165.75" x14ac:dyDescent="0.25">
      <c r="A78" s="20">
        <f t="shared" si="1"/>
        <v>75</v>
      </c>
      <c r="B78" s="75" t="s">
        <v>262</v>
      </c>
      <c r="C78" s="83" t="s">
        <v>263</v>
      </c>
      <c r="D78" s="76" t="s">
        <v>425</v>
      </c>
      <c r="E78" s="77" t="s">
        <v>264</v>
      </c>
      <c r="F78" s="76" t="s">
        <v>265</v>
      </c>
      <c r="G78" s="18" t="s">
        <v>266</v>
      </c>
      <c r="H78" s="43" t="s">
        <v>267</v>
      </c>
      <c r="I78" s="18" t="s">
        <v>18</v>
      </c>
    </row>
    <row r="79" spans="1:9" ht="63.75" x14ac:dyDescent="0.25">
      <c r="A79" s="20">
        <f t="shared" si="1"/>
        <v>76</v>
      </c>
      <c r="B79" s="75" t="s">
        <v>262</v>
      </c>
      <c r="C79" s="83" t="s">
        <v>263</v>
      </c>
      <c r="D79" s="18" t="s">
        <v>426</v>
      </c>
      <c r="E79" s="19">
        <v>45728</v>
      </c>
      <c r="F79" s="20" t="s">
        <v>268</v>
      </c>
      <c r="G79" s="18" t="s">
        <v>427</v>
      </c>
      <c r="H79" s="43" t="s">
        <v>267</v>
      </c>
      <c r="I79" s="18" t="s">
        <v>18</v>
      </c>
    </row>
    <row r="80" spans="1:9" ht="51" x14ac:dyDescent="0.25">
      <c r="A80" s="20">
        <f t="shared" si="1"/>
        <v>77</v>
      </c>
      <c r="B80" s="75" t="s">
        <v>262</v>
      </c>
      <c r="C80" s="83" t="s">
        <v>269</v>
      </c>
      <c r="D80" s="44" t="s">
        <v>270</v>
      </c>
      <c r="E80" s="78">
        <v>45743</v>
      </c>
      <c r="F80" s="79" t="s">
        <v>65</v>
      </c>
      <c r="G80" s="83" t="s">
        <v>271</v>
      </c>
      <c r="H80" s="43" t="s">
        <v>267</v>
      </c>
      <c r="I80" s="18" t="s">
        <v>18</v>
      </c>
    </row>
    <row r="81" spans="1:9" ht="51" x14ac:dyDescent="0.25">
      <c r="A81" s="20">
        <f t="shared" si="1"/>
        <v>78</v>
      </c>
      <c r="B81" s="75" t="s">
        <v>262</v>
      </c>
      <c r="C81" s="83" t="s">
        <v>269</v>
      </c>
      <c r="D81" s="44" t="s">
        <v>272</v>
      </c>
      <c r="E81" s="78">
        <v>45754</v>
      </c>
      <c r="F81" s="79" t="s">
        <v>65</v>
      </c>
      <c r="G81" s="83" t="s">
        <v>271</v>
      </c>
      <c r="H81" s="43" t="s">
        <v>267</v>
      </c>
      <c r="I81" s="18" t="s">
        <v>18</v>
      </c>
    </row>
    <row r="82" spans="1:9" ht="51" x14ac:dyDescent="0.25">
      <c r="A82" s="20">
        <f t="shared" si="1"/>
        <v>79</v>
      </c>
      <c r="B82" s="75" t="s">
        <v>262</v>
      </c>
      <c r="C82" s="83" t="s">
        <v>263</v>
      </c>
      <c r="D82" s="18" t="s">
        <v>428</v>
      </c>
      <c r="E82" s="77">
        <v>45756</v>
      </c>
      <c r="F82" s="20" t="s">
        <v>268</v>
      </c>
      <c r="G82" s="18" t="s">
        <v>429</v>
      </c>
      <c r="H82" s="43" t="s">
        <v>267</v>
      </c>
      <c r="I82" s="18" t="s">
        <v>18</v>
      </c>
    </row>
    <row r="83" spans="1:9" ht="51" x14ac:dyDescent="0.25">
      <c r="A83" s="20">
        <f t="shared" si="1"/>
        <v>80</v>
      </c>
      <c r="B83" s="75" t="s">
        <v>262</v>
      </c>
      <c r="C83" s="83" t="s">
        <v>269</v>
      </c>
      <c r="D83" s="45" t="s">
        <v>273</v>
      </c>
      <c r="E83" s="78">
        <v>45771</v>
      </c>
      <c r="F83" s="79" t="s">
        <v>65</v>
      </c>
      <c r="G83" s="83" t="s">
        <v>274</v>
      </c>
      <c r="H83" s="43" t="s">
        <v>267</v>
      </c>
      <c r="I83" s="18" t="s">
        <v>18</v>
      </c>
    </row>
    <row r="84" spans="1:9" ht="51" x14ac:dyDescent="0.25">
      <c r="A84" s="20">
        <f t="shared" si="1"/>
        <v>81</v>
      </c>
      <c r="B84" s="75" t="s">
        <v>262</v>
      </c>
      <c r="C84" s="83" t="s">
        <v>263</v>
      </c>
      <c r="D84" s="18" t="s">
        <v>430</v>
      </c>
      <c r="E84" s="77">
        <v>45791</v>
      </c>
      <c r="F84" s="20" t="s">
        <v>268</v>
      </c>
      <c r="G84" s="20" t="s">
        <v>431</v>
      </c>
      <c r="H84" s="43" t="s">
        <v>267</v>
      </c>
      <c r="I84" s="18" t="s">
        <v>18</v>
      </c>
    </row>
    <row r="85" spans="1:9" ht="51" x14ac:dyDescent="0.25">
      <c r="A85" s="20">
        <f t="shared" si="1"/>
        <v>82</v>
      </c>
      <c r="B85" s="75" t="s">
        <v>262</v>
      </c>
      <c r="C85" s="83" t="s">
        <v>269</v>
      </c>
      <c r="D85" s="45" t="s">
        <v>275</v>
      </c>
      <c r="E85" s="78">
        <v>45798</v>
      </c>
      <c r="F85" s="79" t="s">
        <v>65</v>
      </c>
      <c r="G85" s="83" t="s">
        <v>276</v>
      </c>
      <c r="H85" s="43" t="s">
        <v>267</v>
      </c>
      <c r="I85" s="18" t="s">
        <v>18</v>
      </c>
    </row>
    <row r="86" spans="1:9" ht="51" x14ac:dyDescent="0.25">
      <c r="A86" s="20">
        <f t="shared" si="1"/>
        <v>83</v>
      </c>
      <c r="B86" s="75" t="s">
        <v>262</v>
      </c>
      <c r="C86" s="83" t="s">
        <v>263</v>
      </c>
      <c r="D86" s="18" t="s">
        <v>432</v>
      </c>
      <c r="E86" s="19">
        <v>45819</v>
      </c>
      <c r="F86" s="20" t="s">
        <v>268</v>
      </c>
      <c r="G86" s="20" t="s">
        <v>433</v>
      </c>
      <c r="H86" s="43" t="s">
        <v>267</v>
      </c>
      <c r="I86" s="18" t="s">
        <v>18</v>
      </c>
    </row>
    <row r="87" spans="1:9" ht="165.75" x14ac:dyDescent="0.25">
      <c r="A87" s="20">
        <f t="shared" si="1"/>
        <v>84</v>
      </c>
      <c r="B87" s="75" t="s">
        <v>262</v>
      </c>
      <c r="C87" s="83" t="s">
        <v>263</v>
      </c>
      <c r="D87" s="18" t="s">
        <v>277</v>
      </c>
      <c r="E87" s="77" t="s">
        <v>278</v>
      </c>
      <c r="F87" s="76" t="s">
        <v>265</v>
      </c>
      <c r="G87" s="18" t="s">
        <v>434</v>
      </c>
      <c r="H87" s="43" t="s">
        <v>267</v>
      </c>
      <c r="I87" s="18" t="s">
        <v>18</v>
      </c>
    </row>
    <row r="88" spans="1:9" ht="51" x14ac:dyDescent="0.25">
      <c r="A88" s="20">
        <f t="shared" si="1"/>
        <v>85</v>
      </c>
      <c r="B88" s="75" t="s">
        <v>262</v>
      </c>
      <c r="C88" s="83" t="s">
        <v>269</v>
      </c>
      <c r="D88" s="45" t="s">
        <v>279</v>
      </c>
      <c r="E88" s="78">
        <v>45828</v>
      </c>
      <c r="F88" s="79" t="s">
        <v>65</v>
      </c>
      <c r="G88" s="83" t="s">
        <v>280</v>
      </c>
      <c r="H88" s="43" t="s">
        <v>267</v>
      </c>
      <c r="I88" s="18" t="s">
        <v>18</v>
      </c>
    </row>
    <row r="89" spans="1:9" ht="51" x14ac:dyDescent="0.25">
      <c r="A89" s="20">
        <f t="shared" si="1"/>
        <v>86</v>
      </c>
      <c r="B89" s="75" t="s">
        <v>262</v>
      </c>
      <c r="C89" s="83" t="s">
        <v>263</v>
      </c>
      <c r="D89" s="18" t="s">
        <v>435</v>
      </c>
      <c r="E89" s="19">
        <v>45847</v>
      </c>
      <c r="F89" s="20" t="s">
        <v>268</v>
      </c>
      <c r="G89" s="20" t="s">
        <v>436</v>
      </c>
      <c r="H89" s="43" t="s">
        <v>267</v>
      </c>
      <c r="I89" s="18" t="s">
        <v>18</v>
      </c>
    </row>
    <row r="90" spans="1:9" ht="51" x14ac:dyDescent="0.25">
      <c r="A90" s="20">
        <f t="shared" si="1"/>
        <v>87</v>
      </c>
      <c r="B90" s="75" t="s">
        <v>262</v>
      </c>
      <c r="C90" s="83" t="s">
        <v>269</v>
      </c>
      <c r="D90" s="44" t="s">
        <v>281</v>
      </c>
      <c r="E90" s="78">
        <v>45860</v>
      </c>
      <c r="F90" s="79" t="s">
        <v>65</v>
      </c>
      <c r="G90" s="83" t="s">
        <v>280</v>
      </c>
      <c r="H90" s="43" t="s">
        <v>267</v>
      </c>
      <c r="I90" s="18" t="s">
        <v>18</v>
      </c>
    </row>
    <row r="91" spans="1:9" ht="51" x14ac:dyDescent="0.25">
      <c r="A91" s="20">
        <f t="shared" si="1"/>
        <v>88</v>
      </c>
      <c r="B91" s="75" t="s">
        <v>262</v>
      </c>
      <c r="C91" s="83" t="s">
        <v>263</v>
      </c>
      <c r="D91" s="18" t="s">
        <v>282</v>
      </c>
      <c r="E91" s="19">
        <v>45885</v>
      </c>
      <c r="F91" s="20" t="s">
        <v>268</v>
      </c>
      <c r="G91" s="20" t="s">
        <v>437</v>
      </c>
      <c r="H91" s="43" t="s">
        <v>267</v>
      </c>
      <c r="I91" s="18" t="s">
        <v>18</v>
      </c>
    </row>
    <row r="92" spans="1:9" ht="51" x14ac:dyDescent="0.25">
      <c r="A92" s="20">
        <f t="shared" si="1"/>
        <v>89</v>
      </c>
      <c r="B92" s="75" t="s">
        <v>262</v>
      </c>
      <c r="C92" s="83" t="s">
        <v>269</v>
      </c>
      <c r="D92" s="44" t="s">
        <v>270</v>
      </c>
      <c r="E92" s="78">
        <v>45877</v>
      </c>
      <c r="F92" s="79" t="s">
        <v>65</v>
      </c>
      <c r="G92" s="83" t="s">
        <v>271</v>
      </c>
      <c r="H92" s="43" t="s">
        <v>267</v>
      </c>
      <c r="I92" s="18" t="s">
        <v>18</v>
      </c>
    </row>
    <row r="93" spans="1:9" ht="51" x14ac:dyDescent="0.25">
      <c r="A93" s="20">
        <f t="shared" si="1"/>
        <v>90</v>
      </c>
      <c r="B93" s="75" t="s">
        <v>262</v>
      </c>
      <c r="C93" s="83" t="s">
        <v>263</v>
      </c>
      <c r="D93" s="18" t="s">
        <v>283</v>
      </c>
      <c r="E93" s="19">
        <v>45910</v>
      </c>
      <c r="F93" s="20" t="s">
        <v>268</v>
      </c>
      <c r="G93" s="20" t="s">
        <v>284</v>
      </c>
      <c r="H93" s="43" t="s">
        <v>267</v>
      </c>
      <c r="I93" s="18" t="s">
        <v>18</v>
      </c>
    </row>
    <row r="94" spans="1:9" ht="51" x14ac:dyDescent="0.25">
      <c r="A94" s="20">
        <f t="shared" si="1"/>
        <v>91</v>
      </c>
      <c r="B94" s="75" t="s">
        <v>262</v>
      </c>
      <c r="C94" s="83" t="s">
        <v>269</v>
      </c>
      <c r="D94" s="83" t="s">
        <v>273</v>
      </c>
      <c r="E94" s="78">
        <v>45918</v>
      </c>
      <c r="F94" s="79" t="s">
        <v>65</v>
      </c>
      <c r="G94" s="83" t="s">
        <v>274</v>
      </c>
      <c r="H94" s="43" t="s">
        <v>267</v>
      </c>
      <c r="I94" s="18" t="s">
        <v>18</v>
      </c>
    </row>
    <row r="95" spans="1:9" ht="165.75" x14ac:dyDescent="0.25">
      <c r="A95" s="20">
        <f t="shared" si="1"/>
        <v>92</v>
      </c>
      <c r="B95" s="75" t="s">
        <v>262</v>
      </c>
      <c r="C95" s="83" t="s">
        <v>263</v>
      </c>
      <c r="D95" s="18" t="s">
        <v>438</v>
      </c>
      <c r="E95" s="77" t="s">
        <v>151</v>
      </c>
      <c r="F95" s="76" t="s">
        <v>265</v>
      </c>
      <c r="G95" s="18" t="s">
        <v>434</v>
      </c>
      <c r="H95" s="43" t="s">
        <v>267</v>
      </c>
      <c r="I95" s="18" t="s">
        <v>18</v>
      </c>
    </row>
    <row r="96" spans="1:9" ht="165.75" x14ac:dyDescent="0.25">
      <c r="A96" s="20">
        <f t="shared" si="1"/>
        <v>93</v>
      </c>
      <c r="B96" s="75" t="s">
        <v>262</v>
      </c>
      <c r="C96" s="83" t="s">
        <v>263</v>
      </c>
      <c r="D96" s="18" t="s">
        <v>285</v>
      </c>
      <c r="E96" s="77" t="s">
        <v>286</v>
      </c>
      <c r="F96" s="76" t="s">
        <v>265</v>
      </c>
      <c r="G96" s="18" t="s">
        <v>266</v>
      </c>
      <c r="H96" s="43" t="s">
        <v>267</v>
      </c>
      <c r="I96" s="18" t="s">
        <v>18</v>
      </c>
    </row>
    <row r="97" spans="1:9" ht="51" x14ac:dyDescent="0.25">
      <c r="A97" s="20">
        <f t="shared" si="1"/>
        <v>94</v>
      </c>
      <c r="B97" s="75" t="s">
        <v>262</v>
      </c>
      <c r="C97" s="83" t="s">
        <v>269</v>
      </c>
      <c r="D97" s="45" t="s">
        <v>279</v>
      </c>
      <c r="E97" s="78">
        <v>45960</v>
      </c>
      <c r="F97" s="79" t="s">
        <v>65</v>
      </c>
      <c r="G97" s="83" t="s">
        <v>280</v>
      </c>
      <c r="H97" s="43" t="s">
        <v>267</v>
      </c>
      <c r="I97" s="18" t="s">
        <v>18</v>
      </c>
    </row>
    <row r="98" spans="1:9" ht="51" x14ac:dyDescent="0.25">
      <c r="A98" s="20">
        <f t="shared" si="1"/>
        <v>95</v>
      </c>
      <c r="B98" s="40" t="s">
        <v>238</v>
      </c>
      <c r="C98" s="18" t="s">
        <v>301</v>
      </c>
      <c r="D98" s="41" t="s">
        <v>302</v>
      </c>
      <c r="E98" s="80">
        <v>45734</v>
      </c>
      <c r="F98" s="41" t="s">
        <v>303</v>
      </c>
      <c r="G98" s="18" t="s">
        <v>398</v>
      </c>
      <c r="H98" s="41"/>
      <c r="I98" s="20" t="s">
        <v>17</v>
      </c>
    </row>
    <row r="99" spans="1:9" ht="63.75" x14ac:dyDescent="0.25">
      <c r="A99" s="20">
        <f t="shared" si="1"/>
        <v>96</v>
      </c>
      <c r="B99" s="40" t="s">
        <v>238</v>
      </c>
      <c r="C99" s="20" t="s">
        <v>304</v>
      </c>
      <c r="D99" s="41" t="s">
        <v>305</v>
      </c>
      <c r="E99" s="80">
        <v>45736</v>
      </c>
      <c r="F99" s="41" t="s">
        <v>306</v>
      </c>
      <c r="G99" s="18" t="s">
        <v>399</v>
      </c>
      <c r="H99" s="40"/>
      <c r="I99" s="20" t="s">
        <v>17</v>
      </c>
    </row>
    <row r="100" spans="1:9" x14ac:dyDescent="0.25">
      <c r="A100" s="70"/>
      <c r="B100" s="70"/>
      <c r="C100" s="71"/>
      <c r="D100" s="71"/>
      <c r="E100" s="70"/>
      <c r="F100" s="71"/>
      <c r="G100" s="71"/>
      <c r="H100" s="72"/>
      <c r="I100" s="70"/>
    </row>
    <row r="101" spans="1:9" x14ac:dyDescent="0.25">
      <c r="A101" s="70"/>
      <c r="B101" s="70"/>
      <c r="C101" s="71"/>
      <c r="D101" s="71"/>
      <c r="E101" s="70"/>
      <c r="F101" s="71"/>
      <c r="G101" s="71"/>
      <c r="H101" s="72"/>
      <c r="I101" s="70"/>
    </row>
    <row r="102" spans="1:9" x14ac:dyDescent="0.25">
      <c r="A102" s="70"/>
      <c r="B102" s="70"/>
      <c r="C102" s="71"/>
      <c r="D102" s="71"/>
      <c r="E102" s="70"/>
      <c r="F102" s="71"/>
      <c r="G102" s="71"/>
      <c r="H102" s="72"/>
      <c r="I102" s="70"/>
    </row>
    <row r="103" spans="1:9" x14ac:dyDescent="0.25">
      <c r="A103" s="70"/>
      <c r="B103" s="70"/>
      <c r="C103" s="71"/>
      <c r="D103" s="71"/>
      <c r="E103" s="70"/>
      <c r="F103" s="71"/>
      <c r="G103" s="71"/>
      <c r="H103" s="72"/>
      <c r="I103" s="74"/>
    </row>
    <row r="104" spans="1:9" x14ac:dyDescent="0.25">
      <c r="A104" s="70"/>
      <c r="B104" s="70"/>
      <c r="C104" s="71"/>
      <c r="D104" s="71"/>
      <c r="E104" s="70"/>
      <c r="F104" s="71"/>
      <c r="G104" s="71"/>
      <c r="H104" s="72"/>
      <c r="I104" s="74"/>
    </row>
    <row r="105" spans="1:9" x14ac:dyDescent="0.25">
      <c r="A105" s="70"/>
      <c r="B105" s="70"/>
      <c r="C105" s="71"/>
      <c r="D105" s="71"/>
      <c r="E105" s="70"/>
      <c r="F105" s="71"/>
      <c r="G105" s="71"/>
      <c r="H105" s="72"/>
      <c r="I105" s="74"/>
    </row>
  </sheetData>
  <mergeCells count="2">
    <mergeCell ref="A2:I2"/>
    <mergeCell ref="A1:I1"/>
  </mergeCells>
  <phoneticPr fontId="10" type="noConversion"/>
  <dataValidations count="2">
    <dataValidation type="list" allowBlank="1" showInputMessage="1" showErrorMessage="1" sqref="C68:C69 C71:C76">
      <formula1>#REF!</formula1>
    </dataValidation>
    <dataValidation type="list" allowBlank="1" showInputMessage="1" showErrorMessage="1" sqref="I76"/>
  </dataValidations>
  <hyperlinks>
    <hyperlink ref="H4" r:id="rId1"/>
    <hyperlink ref="H5" r:id="rId2"/>
    <hyperlink ref="H7" r:id="rId3"/>
    <hyperlink ref="H8" r:id="rId4"/>
    <hyperlink ref="H9" r:id="rId5"/>
    <hyperlink ref="H10" r:id="rId6"/>
    <hyperlink ref="H13" r:id="rId7"/>
    <hyperlink ref="H15" r:id="rId8"/>
    <hyperlink ref="H16" r:id="rId9"/>
    <hyperlink ref="H19" r:id="rId10"/>
    <hyperlink ref="H12" r:id="rId11"/>
    <hyperlink ref="H14" r:id="rId12"/>
    <hyperlink ref="H17" r:id="rId13"/>
    <hyperlink ref="H18" r:id="rId14"/>
    <hyperlink ref="H20" r:id="rId15"/>
    <hyperlink ref="H40" r:id="rId16"/>
    <hyperlink ref="H33" r:id="rId17"/>
    <hyperlink ref="H49" r:id="rId18"/>
    <hyperlink ref="H51" r:id="rId19"/>
    <hyperlink ref="H43" r:id="rId20"/>
    <hyperlink ref="H41" r:id="rId21"/>
    <hyperlink ref="H50" r:id="rId22"/>
    <hyperlink ref="H42" r:id="rId23"/>
    <hyperlink ref="H45" r:id="rId24"/>
    <hyperlink ref="H34" r:id="rId25"/>
    <hyperlink ref="H35" r:id="rId26"/>
    <hyperlink ref="H36" r:id="rId27"/>
    <hyperlink ref="H46" r:id="rId28"/>
    <hyperlink ref="H47" r:id="rId29"/>
    <hyperlink ref="H52" r:id="rId30"/>
    <hyperlink ref="H53:H54" r:id="rId31" display="gerencia.sananadres@ica.gov.co"/>
    <hyperlink ref="H59" r:id="rId32" display="mailto:laura.rivera@ica.gov.co"/>
    <hyperlink ref="H60" r:id="rId33" display="mailto:laura.rivera@ica.gov.co"/>
    <hyperlink ref="H61" r:id="rId34" display="mailto:angela.quigua@ica.gov.co"/>
    <hyperlink ref="H66" r:id="rId35" display="ximena.martinez@ica.gov.co"/>
    <hyperlink ref="H67" r:id="rId36"/>
    <hyperlink ref="H76" r:id="rId37"/>
    <hyperlink ref="H70" r:id="rId38"/>
    <hyperlink ref="H72" r:id="rId39"/>
    <hyperlink ref="H73" r:id="rId40"/>
    <hyperlink ref="H69" r:id="rId41"/>
    <hyperlink ref="H77" r:id="rId42"/>
    <hyperlink ref="H78:H97" r:id="rId43" display="gerencia.vaupes@ica.gov.co"/>
  </hyperlink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44"/>
  <drawing r:id="rId4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'F:\RAFAEL DAZA PIÑERES\ICA 2024\TRABAJO\Dilia\PAAC 2024\Progrmación Espacios de Dialogos\[Chocó.xlsx]Hoja3'!#REF!</xm:f>
          </x14:formula1>
          <xm:sqref>I103:I105</xm:sqref>
        </x14:dataValidation>
        <x14:dataValidation type="list" allowBlank="1" showInputMessage="1" showErrorMessage="1">
          <x14:formula1>
            <xm:f>Hoja3!$A$1:$A$8</xm:f>
          </x14:formula1>
          <xm:sqref>C55:C57 C11:C20 C27:C51 C100:C105</xm:sqref>
        </x14:dataValidation>
        <x14:dataValidation type="list" allowBlank="1" showInputMessage="1" showErrorMessage="1">
          <x14:formula1>
            <xm:f>Hoja3!$C$1:$C$3</xm:f>
          </x14:formula1>
          <xm:sqref>I55:I57 I11:I51 I98:I102</xm:sqref>
        </x14:dataValidation>
        <x14:dataValidation type="list" allowBlank="1" showInputMessage="1" showErrorMessage="1">
          <x14:formula1>
            <xm:f>Hoja3!$E$1:$E$33</xm:f>
          </x14:formula1>
          <xm:sqref>B11:B51 B55:B57 B100:B105</xm:sqref>
        </x14:dataValidation>
        <x14:dataValidation type="list" allowBlank="1" showInputMessage="1" showErrorMessage="1">
          <x14:formula1>
            <xm:f>'F:\RAFAEL DAZA PIÑERES\ICA 2024\TRABAJO\Dilia\PAAC 2024\Progrmación Espacios de Dialogos\[Amazonas.xlsx]Hoja3'!#REF!</xm:f>
          </x14:formula1>
          <xm:sqref>C4:C7 I4:I7 C77:C97 C52:C54 I52:I54</xm:sqref>
        </x14:dataValidation>
        <x14:dataValidation type="list" allowBlank="1" showInputMessage="1" showErrorMessage="1">
          <x14:formula1>
            <xm:f>'[-Programacion-Espacios-de-Dialogo-ICA-2025 VALLE.xlsx]Hoja3'!#REF!</xm:f>
          </x14:formula1>
          <xm:sqref>I8:I10 C8:C10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28" workbookViewId="0">
      <selection activeCell="I23" sqref="I23:I25"/>
    </sheetView>
  </sheetViews>
  <sheetFormatPr baseColWidth="10" defaultRowHeight="12" x14ac:dyDescent="0.2"/>
  <cols>
    <col min="1" max="1" width="8.140625" style="4" customWidth="1"/>
    <col min="2" max="2" width="22.7109375" style="4" bestFit="1" customWidth="1"/>
    <col min="3" max="3" width="21.85546875" style="5" customWidth="1"/>
    <col min="4" max="4" width="58.85546875" style="5" customWidth="1"/>
    <col min="5" max="5" width="17.140625" style="9" customWidth="1"/>
    <col min="6" max="6" width="20" style="6" customWidth="1"/>
    <col min="7" max="7" width="29" style="9" bestFit="1" customWidth="1"/>
    <col min="8" max="8" width="22" style="4" customWidth="1"/>
    <col min="9" max="9" width="18.7109375" style="6" customWidth="1"/>
    <col min="10" max="10" width="9.42578125" style="3" customWidth="1"/>
    <col min="11" max="16384" width="11.42578125" style="3"/>
  </cols>
  <sheetData>
    <row r="1" spans="1:9" ht="57.75" customHeight="1" thickBot="1" x14ac:dyDescent="0.25">
      <c r="A1" s="100"/>
      <c r="B1" s="101"/>
      <c r="C1" s="101"/>
      <c r="D1" s="101"/>
      <c r="E1" s="101"/>
      <c r="F1" s="101"/>
      <c r="G1" s="101"/>
      <c r="H1" s="101"/>
      <c r="I1" s="102"/>
    </row>
    <row r="2" spans="1:9" ht="15.75" x14ac:dyDescent="0.2">
      <c r="A2" s="103" t="s">
        <v>153</v>
      </c>
      <c r="B2" s="104"/>
      <c r="C2" s="104"/>
      <c r="D2" s="104"/>
      <c r="E2" s="104"/>
      <c r="F2" s="104"/>
      <c r="G2" s="104"/>
      <c r="H2" s="104"/>
      <c r="I2" s="105"/>
    </row>
    <row r="3" spans="1:9" ht="15.75" x14ac:dyDescent="0.2">
      <c r="A3" s="106" t="s">
        <v>154</v>
      </c>
      <c r="B3" s="107"/>
      <c r="C3" s="107"/>
      <c r="D3" s="107"/>
      <c r="E3" s="107"/>
      <c r="F3" s="107"/>
      <c r="G3" s="107"/>
      <c r="H3" s="107"/>
      <c r="I3" s="108"/>
    </row>
    <row r="4" spans="1:9" ht="36" x14ac:dyDescent="0.2">
      <c r="A4" s="10" t="s">
        <v>2</v>
      </c>
      <c r="B4" s="49" t="s">
        <v>15</v>
      </c>
      <c r="C4" s="50" t="s">
        <v>3</v>
      </c>
      <c r="D4" s="50" t="s">
        <v>4</v>
      </c>
      <c r="E4" s="12" t="s">
        <v>1</v>
      </c>
      <c r="F4" s="12" t="s">
        <v>5</v>
      </c>
      <c r="G4" s="57" t="s">
        <v>0</v>
      </c>
      <c r="H4" s="11" t="s">
        <v>6</v>
      </c>
      <c r="I4" s="13" t="s">
        <v>16</v>
      </c>
    </row>
    <row r="5" spans="1:9" ht="15" x14ac:dyDescent="0.2">
      <c r="A5" s="47">
        <v>1</v>
      </c>
      <c r="B5" s="53" t="s">
        <v>339</v>
      </c>
      <c r="C5" s="54" t="s">
        <v>340</v>
      </c>
      <c r="D5" s="54" t="s">
        <v>341</v>
      </c>
      <c r="E5" s="48">
        <v>45736</v>
      </c>
      <c r="F5" s="55" t="s">
        <v>155</v>
      </c>
      <c r="G5" s="53" t="s">
        <v>353</v>
      </c>
      <c r="H5" s="56" t="s">
        <v>156</v>
      </c>
      <c r="I5" s="90" t="s">
        <v>18</v>
      </c>
    </row>
    <row r="6" spans="1:9" ht="45" x14ac:dyDescent="0.2">
      <c r="A6" s="47">
        <f>+A5+1</f>
        <v>2</v>
      </c>
      <c r="B6" s="53" t="s">
        <v>180</v>
      </c>
      <c r="C6" s="54" t="s">
        <v>342</v>
      </c>
      <c r="D6" s="54" t="s">
        <v>343</v>
      </c>
      <c r="E6" s="48">
        <v>45757</v>
      </c>
      <c r="F6" s="55" t="s">
        <v>155</v>
      </c>
      <c r="G6" s="54" t="s">
        <v>354</v>
      </c>
      <c r="H6" s="56" t="s">
        <v>156</v>
      </c>
      <c r="I6" s="90" t="s">
        <v>18</v>
      </c>
    </row>
    <row r="7" spans="1:9" ht="30" x14ac:dyDescent="0.2">
      <c r="A7" s="47">
        <f t="shared" ref="A7:A41" si="0">+A6+1</f>
        <v>3</v>
      </c>
      <c r="B7" s="53" t="s">
        <v>93</v>
      </c>
      <c r="C7" s="54" t="s">
        <v>344</v>
      </c>
      <c r="D7" s="54" t="s">
        <v>345</v>
      </c>
      <c r="E7" s="48">
        <v>45785</v>
      </c>
      <c r="F7" s="55" t="s">
        <v>155</v>
      </c>
      <c r="G7" s="53" t="s">
        <v>355</v>
      </c>
      <c r="H7" s="56" t="s">
        <v>156</v>
      </c>
      <c r="I7" s="90" t="s">
        <v>18</v>
      </c>
    </row>
    <row r="8" spans="1:9" ht="45" x14ac:dyDescent="0.2">
      <c r="A8" s="47">
        <f t="shared" si="0"/>
        <v>4</v>
      </c>
      <c r="B8" s="53" t="s">
        <v>346</v>
      </c>
      <c r="C8" s="54" t="s">
        <v>347</v>
      </c>
      <c r="D8" s="54" t="s">
        <v>348</v>
      </c>
      <c r="E8" s="48">
        <v>45806</v>
      </c>
      <c r="F8" s="55" t="s">
        <v>155</v>
      </c>
      <c r="G8" s="54" t="s">
        <v>354</v>
      </c>
      <c r="H8" s="56" t="s">
        <v>156</v>
      </c>
      <c r="I8" s="90" t="s">
        <v>18</v>
      </c>
    </row>
    <row r="9" spans="1:9" ht="30" x14ac:dyDescent="0.2">
      <c r="A9" s="47">
        <f t="shared" si="0"/>
        <v>5</v>
      </c>
      <c r="B9" s="53" t="s">
        <v>238</v>
      </c>
      <c r="C9" s="54" t="s">
        <v>344</v>
      </c>
      <c r="D9" s="54" t="s">
        <v>345</v>
      </c>
      <c r="E9" s="48">
        <v>45827</v>
      </c>
      <c r="F9" s="55" t="s">
        <v>155</v>
      </c>
      <c r="G9" s="53" t="s">
        <v>356</v>
      </c>
      <c r="H9" s="56" t="s">
        <v>156</v>
      </c>
      <c r="I9" s="90" t="s">
        <v>18</v>
      </c>
    </row>
    <row r="10" spans="1:9" ht="45" x14ac:dyDescent="0.2">
      <c r="A10" s="47">
        <f t="shared" si="0"/>
        <v>6</v>
      </c>
      <c r="B10" s="53" t="s">
        <v>349</v>
      </c>
      <c r="C10" s="54" t="s">
        <v>342</v>
      </c>
      <c r="D10" s="54" t="s">
        <v>343</v>
      </c>
      <c r="E10" s="48">
        <v>45855</v>
      </c>
      <c r="F10" s="55" t="s">
        <v>155</v>
      </c>
      <c r="G10" s="54" t="s">
        <v>354</v>
      </c>
      <c r="H10" s="56" t="s">
        <v>156</v>
      </c>
      <c r="I10" s="90" t="s">
        <v>18</v>
      </c>
    </row>
    <row r="11" spans="1:9" ht="45" x14ac:dyDescent="0.2">
      <c r="A11" s="47">
        <f t="shared" si="0"/>
        <v>7</v>
      </c>
      <c r="B11" s="53" t="s">
        <v>350</v>
      </c>
      <c r="C11" s="54" t="s">
        <v>347</v>
      </c>
      <c r="D11" s="54" t="s">
        <v>348</v>
      </c>
      <c r="E11" s="48">
        <v>45883</v>
      </c>
      <c r="F11" s="55" t="s">
        <v>155</v>
      </c>
      <c r="G11" s="54" t="s">
        <v>357</v>
      </c>
      <c r="H11" s="56" t="s">
        <v>156</v>
      </c>
      <c r="I11" s="90" t="s">
        <v>18</v>
      </c>
    </row>
    <row r="12" spans="1:9" ht="45" x14ac:dyDescent="0.2">
      <c r="A12" s="47">
        <f t="shared" si="0"/>
        <v>8</v>
      </c>
      <c r="B12" s="53" t="s">
        <v>351</v>
      </c>
      <c r="C12" s="54" t="s">
        <v>344</v>
      </c>
      <c r="D12" s="54" t="s">
        <v>345</v>
      </c>
      <c r="E12" s="48">
        <v>45911</v>
      </c>
      <c r="F12" s="55" t="s">
        <v>155</v>
      </c>
      <c r="G12" s="54" t="s">
        <v>354</v>
      </c>
      <c r="H12" s="56" t="s">
        <v>156</v>
      </c>
      <c r="I12" s="90" t="s">
        <v>18</v>
      </c>
    </row>
    <row r="13" spans="1:9" ht="45" x14ac:dyDescent="0.2">
      <c r="A13" s="47">
        <f t="shared" si="0"/>
        <v>9</v>
      </c>
      <c r="B13" s="53" t="s">
        <v>352</v>
      </c>
      <c r="C13" s="54" t="s">
        <v>347</v>
      </c>
      <c r="D13" s="54" t="s">
        <v>348</v>
      </c>
      <c r="E13" s="48">
        <v>45939</v>
      </c>
      <c r="F13" s="55" t="s">
        <v>155</v>
      </c>
      <c r="G13" s="54" t="s">
        <v>354</v>
      </c>
      <c r="H13" s="56" t="s">
        <v>156</v>
      </c>
      <c r="I13" s="90" t="s">
        <v>18</v>
      </c>
    </row>
    <row r="14" spans="1:9" ht="30" x14ac:dyDescent="0.25">
      <c r="A14" s="46">
        <f t="shared" si="0"/>
        <v>10</v>
      </c>
      <c r="B14" s="51" t="s">
        <v>224</v>
      </c>
      <c r="C14" s="52" t="s">
        <v>225</v>
      </c>
      <c r="D14" s="52" t="s">
        <v>226</v>
      </c>
      <c r="E14" s="29" t="s">
        <v>208</v>
      </c>
      <c r="F14" s="27" t="s">
        <v>227</v>
      </c>
      <c r="G14" s="51" t="s">
        <v>228</v>
      </c>
      <c r="H14" s="30" t="s">
        <v>229</v>
      </c>
      <c r="I14" s="26" t="s">
        <v>17</v>
      </c>
    </row>
    <row r="15" spans="1:9" ht="30" x14ac:dyDescent="0.25">
      <c r="A15" s="46">
        <f t="shared" si="0"/>
        <v>11</v>
      </c>
      <c r="B15" s="27" t="s">
        <v>230</v>
      </c>
      <c r="C15" s="28" t="s">
        <v>225</v>
      </c>
      <c r="D15" s="28" t="s">
        <v>231</v>
      </c>
      <c r="E15" s="29" t="s">
        <v>186</v>
      </c>
      <c r="F15" s="27" t="s">
        <v>227</v>
      </c>
      <c r="G15" s="27" t="s">
        <v>232</v>
      </c>
      <c r="H15" s="30" t="s">
        <v>233</v>
      </c>
      <c r="I15" s="26" t="s">
        <v>17</v>
      </c>
    </row>
    <row r="16" spans="1:9" ht="30" x14ac:dyDescent="0.25">
      <c r="A16" s="46">
        <f t="shared" si="0"/>
        <v>12</v>
      </c>
      <c r="B16" s="27" t="s">
        <v>234</v>
      </c>
      <c r="C16" s="28" t="s">
        <v>225</v>
      </c>
      <c r="D16" s="28" t="s">
        <v>235</v>
      </c>
      <c r="E16" s="29" t="s">
        <v>74</v>
      </c>
      <c r="F16" s="27" t="s">
        <v>227</v>
      </c>
      <c r="G16" s="27" t="s">
        <v>236</v>
      </c>
      <c r="H16" s="30" t="s">
        <v>237</v>
      </c>
      <c r="I16" s="26" t="s">
        <v>17</v>
      </c>
    </row>
    <row r="17" spans="1:9" ht="45" x14ac:dyDescent="0.2">
      <c r="A17" s="46">
        <f t="shared" si="0"/>
        <v>13</v>
      </c>
      <c r="B17" s="27" t="s">
        <v>238</v>
      </c>
      <c r="C17" s="28" t="s">
        <v>9</v>
      </c>
      <c r="D17" s="28" t="s">
        <v>239</v>
      </c>
      <c r="E17" s="29" t="s">
        <v>85</v>
      </c>
      <c r="F17" s="28" t="s">
        <v>240</v>
      </c>
      <c r="G17" s="27" t="s">
        <v>241</v>
      </c>
      <c r="H17" s="31" t="s">
        <v>242</v>
      </c>
      <c r="I17" s="26" t="s">
        <v>17</v>
      </c>
    </row>
    <row r="18" spans="1:9" ht="45" x14ac:dyDescent="0.2">
      <c r="A18" s="46">
        <f t="shared" si="0"/>
        <v>14</v>
      </c>
      <c r="B18" s="32" t="s">
        <v>230</v>
      </c>
      <c r="C18" s="28" t="s">
        <v>9</v>
      </c>
      <c r="D18" s="28" t="s">
        <v>239</v>
      </c>
      <c r="E18" s="33" t="s">
        <v>186</v>
      </c>
      <c r="F18" s="28" t="s">
        <v>243</v>
      </c>
      <c r="G18" s="32" t="s">
        <v>244</v>
      </c>
      <c r="H18" s="31" t="s">
        <v>245</v>
      </c>
      <c r="I18" s="26" t="s">
        <v>17</v>
      </c>
    </row>
    <row r="19" spans="1:9" ht="60" x14ac:dyDescent="0.2">
      <c r="A19" s="46">
        <f t="shared" si="0"/>
        <v>15</v>
      </c>
      <c r="B19" s="32" t="s">
        <v>142</v>
      </c>
      <c r="C19" s="28" t="s">
        <v>9</v>
      </c>
      <c r="D19" s="28" t="s">
        <v>246</v>
      </c>
      <c r="E19" s="33" t="s">
        <v>186</v>
      </c>
      <c r="F19" s="28" t="s">
        <v>247</v>
      </c>
      <c r="G19" s="32" t="s">
        <v>146</v>
      </c>
      <c r="H19" s="31" t="s">
        <v>248</v>
      </c>
      <c r="I19" s="26" t="s">
        <v>17</v>
      </c>
    </row>
    <row r="20" spans="1:9" ht="60" x14ac:dyDescent="0.2">
      <c r="A20" s="46">
        <f t="shared" si="0"/>
        <v>16</v>
      </c>
      <c r="B20" s="32" t="s">
        <v>249</v>
      </c>
      <c r="C20" s="28" t="s">
        <v>9</v>
      </c>
      <c r="D20" s="28" t="s">
        <v>250</v>
      </c>
      <c r="E20" s="33" t="s">
        <v>186</v>
      </c>
      <c r="F20" s="28" t="s">
        <v>251</v>
      </c>
      <c r="G20" s="32" t="s">
        <v>252</v>
      </c>
      <c r="H20" s="31" t="s">
        <v>248</v>
      </c>
      <c r="I20" s="26" t="s">
        <v>17</v>
      </c>
    </row>
    <row r="21" spans="1:9" ht="60" x14ac:dyDescent="0.2">
      <c r="A21" s="46">
        <f t="shared" si="0"/>
        <v>17</v>
      </c>
      <c r="B21" s="32" t="s">
        <v>253</v>
      </c>
      <c r="C21" s="28" t="s">
        <v>9</v>
      </c>
      <c r="D21" s="28" t="s">
        <v>254</v>
      </c>
      <c r="E21" s="33" t="s">
        <v>74</v>
      </c>
      <c r="F21" s="28" t="s">
        <v>255</v>
      </c>
      <c r="G21" s="32" t="s">
        <v>256</v>
      </c>
      <c r="H21" s="31" t="s">
        <v>248</v>
      </c>
      <c r="I21" s="26" t="s">
        <v>17</v>
      </c>
    </row>
    <row r="22" spans="1:9" ht="60" x14ac:dyDescent="0.2">
      <c r="A22" s="46">
        <f t="shared" si="0"/>
        <v>18</v>
      </c>
      <c r="B22" s="7" t="s">
        <v>257</v>
      </c>
      <c r="C22" s="58" t="s">
        <v>11</v>
      </c>
      <c r="D22" s="58" t="s">
        <v>258</v>
      </c>
      <c r="E22" s="8" t="s">
        <v>214</v>
      </c>
      <c r="F22" s="58" t="s">
        <v>259</v>
      </c>
      <c r="G22" s="7" t="s">
        <v>257</v>
      </c>
      <c r="H22" s="59" t="s">
        <v>248</v>
      </c>
      <c r="I22" s="60" t="s">
        <v>17</v>
      </c>
    </row>
    <row r="23" spans="1:9" ht="30" x14ac:dyDescent="0.2">
      <c r="A23" s="47">
        <f t="shared" si="0"/>
        <v>19</v>
      </c>
      <c r="B23" s="53" t="s">
        <v>238</v>
      </c>
      <c r="C23" s="53" t="s">
        <v>130</v>
      </c>
      <c r="D23" s="54" t="s">
        <v>358</v>
      </c>
      <c r="E23" s="62">
        <v>45964</v>
      </c>
      <c r="F23" s="54" t="s">
        <v>359</v>
      </c>
      <c r="G23" s="54" t="s">
        <v>360</v>
      </c>
      <c r="H23" s="54" t="s">
        <v>361</v>
      </c>
      <c r="I23" s="60" t="s">
        <v>17</v>
      </c>
    </row>
    <row r="24" spans="1:9" ht="45" x14ac:dyDescent="0.2">
      <c r="A24" s="47">
        <f t="shared" si="0"/>
        <v>20</v>
      </c>
      <c r="B24" s="53" t="s">
        <v>238</v>
      </c>
      <c r="C24" s="54" t="s">
        <v>222</v>
      </c>
      <c r="D24" s="54" t="s">
        <v>362</v>
      </c>
      <c r="E24" s="53" t="s">
        <v>260</v>
      </c>
      <c r="F24" s="53" t="s">
        <v>315</v>
      </c>
      <c r="G24" s="54" t="s">
        <v>363</v>
      </c>
      <c r="H24" s="53" t="s">
        <v>364</v>
      </c>
      <c r="I24" s="60" t="s">
        <v>17</v>
      </c>
    </row>
    <row r="25" spans="1:9" ht="30" x14ac:dyDescent="0.2">
      <c r="A25" s="47">
        <f t="shared" si="0"/>
        <v>21</v>
      </c>
      <c r="B25" s="53" t="s">
        <v>238</v>
      </c>
      <c r="C25" s="54" t="s">
        <v>365</v>
      </c>
      <c r="D25" s="54" t="s">
        <v>362</v>
      </c>
      <c r="E25" s="53" t="s">
        <v>261</v>
      </c>
      <c r="F25" s="53" t="s">
        <v>315</v>
      </c>
      <c r="G25" s="54" t="s">
        <v>366</v>
      </c>
      <c r="H25" s="54" t="s">
        <v>364</v>
      </c>
      <c r="I25" s="60" t="s">
        <v>17</v>
      </c>
    </row>
    <row r="26" spans="1:9" ht="85.5" x14ac:dyDescent="0.2">
      <c r="A26" s="46">
        <f t="shared" si="0"/>
        <v>22</v>
      </c>
      <c r="B26" s="61" t="s">
        <v>287</v>
      </c>
      <c r="C26" s="61" t="s">
        <v>288</v>
      </c>
      <c r="D26" s="65" t="s">
        <v>289</v>
      </c>
      <c r="E26" s="65" t="s">
        <v>290</v>
      </c>
      <c r="F26" s="65" t="s">
        <v>291</v>
      </c>
      <c r="G26" s="65" t="s">
        <v>292</v>
      </c>
      <c r="H26" s="61" t="s">
        <v>293</v>
      </c>
      <c r="I26" s="61" t="s">
        <v>294</v>
      </c>
    </row>
    <row r="27" spans="1:9" ht="45" x14ac:dyDescent="0.2">
      <c r="A27" s="46">
        <f t="shared" si="0"/>
        <v>23</v>
      </c>
      <c r="B27" s="35" t="s">
        <v>287</v>
      </c>
      <c r="C27" s="63" t="s">
        <v>9</v>
      </c>
      <c r="D27" s="36" t="s">
        <v>367</v>
      </c>
      <c r="E27" s="38" t="s">
        <v>368</v>
      </c>
      <c r="F27" s="38" t="s">
        <v>369</v>
      </c>
      <c r="G27" s="38" t="s">
        <v>370</v>
      </c>
      <c r="H27" s="64" t="s">
        <v>295</v>
      </c>
      <c r="I27" s="38" t="s">
        <v>17</v>
      </c>
    </row>
    <row r="28" spans="1:9" ht="45" x14ac:dyDescent="0.2">
      <c r="A28" s="46">
        <f t="shared" si="0"/>
        <v>24</v>
      </c>
      <c r="B28" s="35" t="s">
        <v>287</v>
      </c>
      <c r="C28" s="63" t="s">
        <v>9</v>
      </c>
      <c r="D28" s="36" t="s">
        <v>371</v>
      </c>
      <c r="E28" s="38" t="s">
        <v>372</v>
      </c>
      <c r="F28" s="38" t="s">
        <v>369</v>
      </c>
      <c r="G28" s="36" t="s">
        <v>373</v>
      </c>
      <c r="H28" s="64" t="s">
        <v>295</v>
      </c>
      <c r="I28" s="38" t="s">
        <v>17</v>
      </c>
    </row>
    <row r="29" spans="1:9" ht="45" x14ac:dyDescent="0.2">
      <c r="A29" s="46">
        <f t="shared" si="0"/>
        <v>25</v>
      </c>
      <c r="B29" s="38" t="s">
        <v>180</v>
      </c>
      <c r="C29" s="38" t="s">
        <v>9</v>
      </c>
      <c r="D29" s="66" t="s">
        <v>296</v>
      </c>
      <c r="E29" s="67">
        <v>45869</v>
      </c>
      <c r="F29" s="66" t="s">
        <v>297</v>
      </c>
      <c r="G29" s="68" t="s">
        <v>298</v>
      </c>
      <c r="H29" s="39" t="s">
        <v>299</v>
      </c>
      <c r="I29" s="38" t="s">
        <v>17</v>
      </c>
    </row>
    <row r="30" spans="1:9" ht="45" x14ac:dyDescent="0.2">
      <c r="A30" s="46">
        <f t="shared" si="0"/>
        <v>26</v>
      </c>
      <c r="B30" s="38" t="s">
        <v>180</v>
      </c>
      <c r="C30" s="38" t="s">
        <v>9</v>
      </c>
      <c r="D30" s="36" t="s">
        <v>296</v>
      </c>
      <c r="E30" s="37">
        <v>45498</v>
      </c>
      <c r="F30" s="36" t="s">
        <v>297</v>
      </c>
      <c r="G30" s="38" t="s">
        <v>300</v>
      </c>
      <c r="H30" s="39" t="s">
        <v>299</v>
      </c>
      <c r="I30" s="38" t="s">
        <v>17</v>
      </c>
    </row>
    <row r="31" spans="1:9" ht="114.75" x14ac:dyDescent="0.2">
      <c r="A31" s="46">
        <f t="shared" si="0"/>
        <v>27</v>
      </c>
      <c r="B31" s="85" t="s">
        <v>374</v>
      </c>
      <c r="C31" s="86" t="s">
        <v>13</v>
      </c>
      <c r="D31" s="86" t="s">
        <v>375</v>
      </c>
      <c r="E31" s="87">
        <v>45885</v>
      </c>
      <c r="F31" s="86" t="s">
        <v>376</v>
      </c>
      <c r="G31" s="88" t="s">
        <v>377</v>
      </c>
      <c r="H31" s="89" t="s">
        <v>378</v>
      </c>
      <c r="I31" s="90" t="s">
        <v>19</v>
      </c>
    </row>
    <row r="32" spans="1:9" ht="63.75" x14ac:dyDescent="0.2">
      <c r="A32" s="46">
        <f t="shared" si="0"/>
        <v>28</v>
      </c>
      <c r="B32" s="85" t="s">
        <v>379</v>
      </c>
      <c r="C32" s="86" t="s">
        <v>10</v>
      </c>
      <c r="D32" s="86" t="s">
        <v>380</v>
      </c>
      <c r="E32" s="86" t="s">
        <v>218</v>
      </c>
      <c r="F32" s="86" t="s">
        <v>381</v>
      </c>
      <c r="G32" s="91" t="s">
        <v>382</v>
      </c>
      <c r="H32" s="92" t="s">
        <v>383</v>
      </c>
      <c r="I32" s="90" t="s">
        <v>18</v>
      </c>
    </row>
    <row r="33" spans="1:9" ht="25.5" x14ac:dyDescent="0.2">
      <c r="A33" s="46">
        <f t="shared" si="0"/>
        <v>29</v>
      </c>
      <c r="B33" s="93" t="s">
        <v>287</v>
      </c>
      <c r="C33" s="86" t="s">
        <v>10</v>
      </c>
      <c r="D33" s="94" t="s">
        <v>384</v>
      </c>
      <c r="E33" s="95" t="s">
        <v>208</v>
      </c>
      <c r="F33" s="96" t="s">
        <v>385</v>
      </c>
      <c r="G33" s="96" t="s">
        <v>386</v>
      </c>
      <c r="H33" s="97" t="s">
        <v>387</v>
      </c>
      <c r="I33" s="90" t="s">
        <v>19</v>
      </c>
    </row>
    <row r="34" spans="1:9" ht="25.5" x14ac:dyDescent="0.2">
      <c r="A34" s="46">
        <f t="shared" si="0"/>
        <v>30</v>
      </c>
      <c r="B34" s="93" t="s">
        <v>287</v>
      </c>
      <c r="C34" s="86" t="s">
        <v>10</v>
      </c>
      <c r="D34" s="94" t="s">
        <v>388</v>
      </c>
      <c r="E34" s="95" t="s">
        <v>208</v>
      </c>
      <c r="F34" s="96" t="s">
        <v>385</v>
      </c>
      <c r="G34" s="96" t="s">
        <v>386</v>
      </c>
      <c r="H34" s="97" t="s">
        <v>387</v>
      </c>
      <c r="I34" s="90" t="s">
        <v>19</v>
      </c>
    </row>
    <row r="35" spans="1:9" ht="25.5" x14ac:dyDescent="0.2">
      <c r="A35" s="46">
        <f t="shared" si="0"/>
        <v>31</v>
      </c>
      <c r="B35" s="93" t="s">
        <v>287</v>
      </c>
      <c r="C35" s="86" t="s">
        <v>10</v>
      </c>
      <c r="D35" s="94" t="s">
        <v>389</v>
      </c>
      <c r="E35" s="95" t="s">
        <v>144</v>
      </c>
      <c r="F35" s="96" t="s">
        <v>385</v>
      </c>
      <c r="G35" s="96" t="s">
        <v>386</v>
      </c>
      <c r="H35" s="97" t="s">
        <v>387</v>
      </c>
      <c r="I35" s="90" t="s">
        <v>19</v>
      </c>
    </row>
    <row r="36" spans="1:9" ht="25.5" x14ac:dyDescent="0.2">
      <c r="A36" s="46">
        <f t="shared" si="0"/>
        <v>32</v>
      </c>
      <c r="B36" s="93" t="s">
        <v>287</v>
      </c>
      <c r="C36" s="86" t="s">
        <v>10</v>
      </c>
      <c r="D36" s="94" t="s">
        <v>390</v>
      </c>
      <c r="E36" s="95" t="s">
        <v>218</v>
      </c>
      <c r="F36" s="96" t="s">
        <v>391</v>
      </c>
      <c r="G36" s="96" t="s">
        <v>386</v>
      </c>
      <c r="H36" s="97" t="s">
        <v>387</v>
      </c>
      <c r="I36" s="90" t="s">
        <v>19</v>
      </c>
    </row>
    <row r="37" spans="1:9" ht="25.5" x14ac:dyDescent="0.2">
      <c r="A37" s="46">
        <f t="shared" si="0"/>
        <v>33</v>
      </c>
      <c r="B37" s="93" t="s">
        <v>287</v>
      </c>
      <c r="C37" s="86" t="s">
        <v>10</v>
      </c>
      <c r="D37" s="94" t="s">
        <v>392</v>
      </c>
      <c r="E37" s="95" t="s">
        <v>74</v>
      </c>
      <c r="F37" s="96" t="s">
        <v>393</v>
      </c>
      <c r="G37" s="96" t="s">
        <v>386</v>
      </c>
      <c r="H37" s="97" t="s">
        <v>387</v>
      </c>
      <c r="I37" s="90" t="s">
        <v>19</v>
      </c>
    </row>
    <row r="38" spans="1:9" ht="25.5" x14ac:dyDescent="0.2">
      <c r="A38" s="46">
        <f t="shared" si="0"/>
        <v>34</v>
      </c>
      <c r="B38" s="93" t="s">
        <v>287</v>
      </c>
      <c r="C38" s="86" t="s">
        <v>10</v>
      </c>
      <c r="D38" s="94" t="s">
        <v>394</v>
      </c>
      <c r="E38" s="95" t="s">
        <v>149</v>
      </c>
      <c r="F38" s="96" t="s">
        <v>385</v>
      </c>
      <c r="G38" s="96" t="s">
        <v>386</v>
      </c>
      <c r="H38" s="97" t="s">
        <v>387</v>
      </c>
      <c r="I38" s="90" t="s">
        <v>19</v>
      </c>
    </row>
    <row r="39" spans="1:9" ht="25.5" x14ac:dyDescent="0.2">
      <c r="A39" s="46">
        <f t="shared" si="0"/>
        <v>35</v>
      </c>
      <c r="B39" s="93" t="s">
        <v>287</v>
      </c>
      <c r="C39" s="86" t="s">
        <v>10</v>
      </c>
      <c r="D39" s="94" t="s">
        <v>395</v>
      </c>
      <c r="E39" s="95" t="s">
        <v>151</v>
      </c>
      <c r="F39" s="96" t="s">
        <v>385</v>
      </c>
      <c r="G39" s="96" t="s">
        <v>386</v>
      </c>
      <c r="H39" s="97" t="s">
        <v>387</v>
      </c>
      <c r="I39" s="90" t="s">
        <v>19</v>
      </c>
    </row>
    <row r="40" spans="1:9" ht="25.5" x14ac:dyDescent="0.2">
      <c r="A40" s="46">
        <f t="shared" si="0"/>
        <v>36</v>
      </c>
      <c r="B40" s="93" t="s">
        <v>287</v>
      </c>
      <c r="C40" s="86" t="s">
        <v>10</v>
      </c>
      <c r="D40" s="94" t="s">
        <v>396</v>
      </c>
      <c r="E40" s="95" t="s">
        <v>85</v>
      </c>
      <c r="F40" s="96" t="s">
        <v>393</v>
      </c>
      <c r="G40" s="96" t="s">
        <v>386</v>
      </c>
      <c r="H40" s="97" t="s">
        <v>387</v>
      </c>
      <c r="I40" s="90" t="s">
        <v>19</v>
      </c>
    </row>
    <row r="41" spans="1:9" ht="25.5" x14ac:dyDescent="0.2">
      <c r="A41" s="46">
        <f t="shared" si="0"/>
        <v>37</v>
      </c>
      <c r="B41" s="18" t="s">
        <v>287</v>
      </c>
      <c r="C41" s="76" t="s">
        <v>10</v>
      </c>
      <c r="D41" s="94" t="s">
        <v>397</v>
      </c>
      <c r="E41" s="95" t="s">
        <v>214</v>
      </c>
      <c r="F41" s="20" t="s">
        <v>385</v>
      </c>
      <c r="G41" s="20" t="s">
        <v>386</v>
      </c>
      <c r="H41" s="97" t="s">
        <v>387</v>
      </c>
      <c r="I41" s="90" t="s">
        <v>19</v>
      </c>
    </row>
  </sheetData>
  <mergeCells count="3">
    <mergeCell ref="A1:I1"/>
    <mergeCell ref="A2:I2"/>
    <mergeCell ref="A3:I3"/>
  </mergeCells>
  <hyperlinks>
    <hyperlink ref="H14" r:id="rId1"/>
    <hyperlink ref="H15" r:id="rId2"/>
    <hyperlink ref="H16" r:id="rId3"/>
    <hyperlink ref="H17" r:id="rId4"/>
    <hyperlink ref="H18" r:id="rId5" display="rocio.parra@ica.gov.co"/>
    <hyperlink ref="H27" r:id="rId6"/>
    <hyperlink ref="H28" r:id="rId7"/>
    <hyperlink ref="H29" r:id="rId8"/>
    <hyperlink ref="H30" r:id="rId9"/>
    <hyperlink ref="H33" r:id="rId10"/>
    <hyperlink ref="H34:H41" r:id="rId11" display="gestion.calidadlab@ica.gov.co"/>
  </hyperlinks>
  <pageMargins left="0.7" right="0.7" top="0.75" bottom="0.75" header="0.3" footer="0.3"/>
  <drawing r:id="rId1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'F:\RAFAEL DAZA PIÑERES\ICA 2024\TRABAJO\Dilia\PAAC 2024\Progrmación Espacios de Dialogos\[Amazonas.xlsx]Hoja3'!#REF!</xm:f>
          </x14:formula1>
          <xm:sqref>C52:C54 I52:I54 I14:I25 C4 C14:C16 I4</xm:sqref>
        </x14:dataValidation>
        <x14:dataValidation type="list" allowBlank="1" showInputMessage="1" showErrorMessage="1">
          <x14:formula1>
            <xm:f>Hoja3!$E$1:$E$33</xm:f>
          </x14:formula1>
          <xm:sqref>B55:B164 B26:B30 B42:B51</xm:sqref>
        </x14:dataValidation>
        <x14:dataValidation type="list" allowBlank="1" showInputMessage="1" showErrorMessage="1">
          <x14:formula1>
            <xm:f>Hoja3!$C$1:$C$3</xm:f>
          </x14:formula1>
          <xm:sqref>I55:I161 I42:I51 I26:I30</xm:sqref>
        </x14:dataValidation>
        <x14:dataValidation type="list" allowBlank="1" showInputMessage="1" showErrorMessage="1">
          <x14:formula1>
            <xm:f>Hoja3!$A$1:$A$8</xm:f>
          </x14:formula1>
          <xm:sqref>C55:C164 C26:C30 C42:C51</xm:sqref>
        </x14:dataValidation>
        <x14:dataValidation type="list" allowBlank="1" showInputMessage="1" showErrorMessage="1">
          <x14:formula1>
            <xm:f>'F:\RAFAEL DAZA PIÑERES\ICA 2024\TRABAJO\Dilia\PAAC 2024\Progrmación Espacios de Dialogos\[Chocó.xlsx]Hoja3'!#REF!</xm:f>
          </x14:formula1>
          <xm:sqref>I162:I164</xm:sqref>
        </x14:dataValidation>
        <x14:dataValidation type="list" allowBlank="1" showInputMessage="1" showErrorMessage="1">
          <x14:formula1>
            <xm:f>'C:\Users\maria.campuzano\AppData\Local\Microsoft\Windows\INetCache\Content.Outlook\GNE1DS3C\[SPV-Programacion-Espacios-de-Dialogo-ICA-2025 final.xlsx]Hoja3'!#REF!</xm:f>
          </x14:formula1>
          <xm:sqref>C17:C22</xm:sqref>
        </x14:dataValidation>
        <x14:dataValidation type="list" allowBlank="1" showInputMessage="1" showErrorMessage="1">
          <x14:formula1>
            <xm:f>'C:\Users\maria.diazp\Downloads\[Programacion-Espacios-de-Dialogo-ICA-2024(1).xlsx]Hoja3'!#REF!</xm:f>
          </x14:formula1>
          <x14:formula2>
            <xm:f>0</xm:f>
          </x14:formula2>
          <xm:sqref>I32 C32:C41 I5:I13</xm:sqref>
        </x14:dataValidation>
        <x14:dataValidation type="list" allowBlank="1" showInputMessage="1" showErrorMessage="1">
          <x14:formula1>
            <xm:f>'[Programacion-Espacios-de-Dialogo-ICA-2024  SAD.xlsx]Hoja3'!#REF!</xm:f>
          </x14:formula1>
          <xm:sqref>I31 I33:I41</xm:sqref>
        </x14:dataValidation>
        <x14:dataValidation type="list" allowBlank="1" showInputMessage="1" showErrorMessage="1">
          <x14:formula1>
            <xm:f>'[Programacion-Espacios-de-Dialogo-ICA-2024  SAD.xlsx]Hoja3'!#REF!</xm:f>
          </x14:formula1>
          <xm:sqref>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3" workbookViewId="0">
      <selection activeCell="E33" sqref="E1:E33"/>
    </sheetView>
  </sheetViews>
  <sheetFormatPr baseColWidth="10" defaultRowHeight="15" x14ac:dyDescent="0.25"/>
  <sheetData>
    <row r="1" spans="1:5" ht="22.5" x14ac:dyDescent="0.25">
      <c r="A1" s="2" t="s">
        <v>7</v>
      </c>
      <c r="C1" t="s">
        <v>17</v>
      </c>
      <c r="E1" t="s">
        <v>22</v>
      </c>
    </row>
    <row r="2" spans="1:5" ht="22.5" x14ac:dyDescent="0.25">
      <c r="A2" s="2" t="s">
        <v>12</v>
      </c>
      <c r="C2" t="s">
        <v>19</v>
      </c>
      <c r="E2" t="s">
        <v>21</v>
      </c>
    </row>
    <row r="3" spans="1:5" ht="22.5" x14ac:dyDescent="0.25">
      <c r="A3" s="2" t="s">
        <v>8</v>
      </c>
      <c r="C3" t="s">
        <v>18</v>
      </c>
      <c r="E3" t="s">
        <v>23</v>
      </c>
    </row>
    <row r="4" spans="1:5" x14ac:dyDescent="0.25">
      <c r="A4" s="2" t="s">
        <v>11</v>
      </c>
      <c r="E4" t="s">
        <v>23</v>
      </c>
    </row>
    <row r="5" spans="1:5" x14ac:dyDescent="0.25">
      <c r="A5" s="2" t="s">
        <v>14</v>
      </c>
      <c r="E5" t="s">
        <v>24</v>
      </c>
    </row>
    <row r="6" spans="1:5" x14ac:dyDescent="0.25">
      <c r="A6" s="2" t="s">
        <v>10</v>
      </c>
      <c r="E6" t="s">
        <v>25</v>
      </c>
    </row>
    <row r="7" spans="1:5" x14ac:dyDescent="0.25">
      <c r="A7" s="1" t="s">
        <v>13</v>
      </c>
      <c r="E7" t="s">
        <v>48</v>
      </c>
    </row>
    <row r="8" spans="1:5" x14ac:dyDescent="0.25">
      <c r="A8" s="2" t="s">
        <v>9</v>
      </c>
      <c r="E8" t="s">
        <v>28</v>
      </c>
    </row>
    <row r="9" spans="1:5" x14ac:dyDescent="0.25">
      <c r="A9" s="1"/>
      <c r="E9" t="s">
        <v>27</v>
      </c>
    </row>
    <row r="10" spans="1:5" x14ac:dyDescent="0.25">
      <c r="E10" t="s">
        <v>51</v>
      </c>
    </row>
    <row r="11" spans="1:5" x14ac:dyDescent="0.25">
      <c r="E11" t="s">
        <v>26</v>
      </c>
    </row>
    <row r="12" spans="1:5" x14ac:dyDescent="0.25">
      <c r="E12" t="s">
        <v>36</v>
      </c>
    </row>
    <row r="13" spans="1:5" x14ac:dyDescent="0.25">
      <c r="E13" t="s">
        <v>49</v>
      </c>
    </row>
    <row r="14" spans="1:5" x14ac:dyDescent="0.25">
      <c r="E14" t="s">
        <v>29</v>
      </c>
    </row>
    <row r="15" spans="1:5" x14ac:dyDescent="0.25">
      <c r="E15" t="s">
        <v>39</v>
      </c>
    </row>
    <row r="16" spans="1:5" x14ac:dyDescent="0.25">
      <c r="E16" t="s">
        <v>38</v>
      </c>
    </row>
    <row r="17" spans="5:5" x14ac:dyDescent="0.25">
      <c r="E17" t="s">
        <v>40</v>
      </c>
    </row>
    <row r="18" spans="5:5" x14ac:dyDescent="0.25">
      <c r="E18" t="s">
        <v>45</v>
      </c>
    </row>
    <row r="19" spans="5:5" x14ac:dyDescent="0.25">
      <c r="E19" t="s">
        <v>37</v>
      </c>
    </row>
    <row r="20" spans="5:5" x14ac:dyDescent="0.25">
      <c r="E20" t="s">
        <v>50</v>
      </c>
    </row>
    <row r="21" spans="5:5" x14ac:dyDescent="0.25">
      <c r="E21" t="s">
        <v>35</v>
      </c>
    </row>
    <row r="22" spans="5:5" x14ac:dyDescent="0.25">
      <c r="E22" t="s">
        <v>33</v>
      </c>
    </row>
    <row r="23" spans="5:5" x14ac:dyDescent="0.25">
      <c r="E23" t="s">
        <v>20</v>
      </c>
    </row>
    <row r="24" spans="5:5" x14ac:dyDescent="0.25">
      <c r="E24" t="s">
        <v>41</v>
      </c>
    </row>
    <row r="25" spans="5:5" x14ac:dyDescent="0.25">
      <c r="E25" t="s">
        <v>30</v>
      </c>
    </row>
    <row r="26" spans="5:5" x14ac:dyDescent="0.25">
      <c r="E26" t="s">
        <v>47</v>
      </c>
    </row>
    <row r="27" spans="5:5" x14ac:dyDescent="0.25">
      <c r="E27" t="s">
        <v>34</v>
      </c>
    </row>
    <row r="28" spans="5:5" x14ac:dyDescent="0.25">
      <c r="E28" t="s">
        <v>32</v>
      </c>
    </row>
    <row r="29" spans="5:5" x14ac:dyDescent="0.25">
      <c r="E29" t="s">
        <v>31</v>
      </c>
    </row>
    <row r="30" spans="5:5" x14ac:dyDescent="0.25">
      <c r="E30" t="s">
        <v>46</v>
      </c>
    </row>
    <row r="31" spans="5:5" x14ac:dyDescent="0.25">
      <c r="E31" t="s">
        <v>42</v>
      </c>
    </row>
    <row r="32" spans="5:5" x14ac:dyDescent="0.25">
      <c r="E32" t="s">
        <v>43</v>
      </c>
    </row>
    <row r="33" spans="5:5" x14ac:dyDescent="0.25">
      <c r="E33" t="s">
        <v>44</v>
      </c>
    </row>
  </sheetData>
  <sortState ref="E1:E33">
    <sortCondition ref="E1:E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Seccionales</vt:lpstr>
      <vt:lpstr>Nacionales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Patricia Hurtado Serrano</dc:creator>
  <cp:lastModifiedBy>Maria Edilma Campuzano Rojas</cp:lastModifiedBy>
  <cp:lastPrinted>2020-02-20T19:55:24Z</cp:lastPrinted>
  <dcterms:created xsi:type="dcterms:W3CDTF">2019-03-20T20:26:58Z</dcterms:created>
  <dcterms:modified xsi:type="dcterms:W3CDTF">2025-03-26T20:45:00Z</dcterms:modified>
</cp:coreProperties>
</file>