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rigitte.cardenas\Desktop\2019\PAGINA WEB ICA\"/>
    </mc:Choice>
  </mc:AlternateContent>
  <bookViews>
    <workbookView xWindow="360" yWindow="495" windowWidth="15000" windowHeight="6255" firstSheet="1" activeTab="1"/>
  </bookViews>
  <sheets>
    <sheet name="Hoja2" sheetId="3" state="hidden" r:id="rId1"/>
    <sheet name="BIENES Y SERVICIOS" sheetId="10" r:id="rId2"/>
  </sheets>
  <externalReferences>
    <externalReference r:id="rId3"/>
    <externalReference r:id="rId4"/>
    <externalReference r:id="rId5"/>
  </externalReferences>
  <definedNames>
    <definedName name="DV">[1]LISTAS!$T$2:$T$12</definedName>
    <definedName name="NATU">[2]LISTAS!$Y$2:$Y$20</definedName>
    <definedName name="SECOP">[2]LISTAS!$I$2:$I$1693</definedName>
    <definedName name="SUPERSAPO">[2]SUPERV!$B$2:$B$300</definedName>
    <definedName name="TCONTRAT">[3]LISTAS!$F$2:$F$4</definedName>
    <definedName name="tp">[2]LISTAS!$F$13:$F$18</definedName>
    <definedName name="TPOLIZA">[2]LISTAS!$G$13:$G$66</definedName>
  </definedNames>
  <calcPr calcId="162913"/>
</workbook>
</file>

<file path=xl/calcChain.xml><?xml version="1.0" encoding="utf-8"?>
<calcChain xmlns="http://schemas.openxmlformats.org/spreadsheetml/2006/main">
  <c r="I512" i="10" l="1"/>
  <c r="F660" i="10"/>
  <c r="F476" i="10"/>
  <c r="F435" i="10"/>
  <c r="D423" i="10"/>
</calcChain>
</file>

<file path=xl/comments1.xml><?xml version="1.0" encoding="utf-8"?>
<comments xmlns="http://schemas.openxmlformats.org/spreadsheetml/2006/main">
  <authors>
    <author>Brigitte Andrea Cardenas Beltran</author>
  </authors>
  <commentList>
    <comment ref="A93" authorId="0" shapeId="0">
      <text>
        <r>
          <rPr>
            <b/>
            <sz val="9"/>
            <color indexed="81"/>
            <rFont val="Tahoma"/>
            <family val="2"/>
          </rPr>
          <t>Brigitte Andrea Cardenas Beltran:</t>
        </r>
        <r>
          <rPr>
            <sz val="9"/>
            <color indexed="81"/>
            <rFont val="Tahoma"/>
            <family val="2"/>
          </rPr>
          <t xml:space="preserve">
NO TIENE OCNTRATO RODAVIA</t>
        </r>
      </text>
    </comment>
    <comment ref="A111" authorId="0" shapeId="0">
      <text>
        <r>
          <rPr>
            <b/>
            <sz val="9"/>
            <color indexed="81"/>
            <rFont val="Tahoma"/>
            <family val="2"/>
          </rPr>
          <t>Brigitte Andrea Cardenas Beltran:</t>
        </r>
        <r>
          <rPr>
            <sz val="9"/>
            <color indexed="81"/>
            <rFont val="Tahoma"/>
            <family val="2"/>
          </rPr>
          <t xml:space="preserve">
no esta publicado
</t>
        </r>
      </text>
    </comment>
    <comment ref="A124" authorId="0" shapeId="0">
      <text>
        <r>
          <rPr>
            <b/>
            <sz val="9"/>
            <color indexed="81"/>
            <rFont val="Tahoma"/>
            <family val="2"/>
          </rPr>
          <t>Brigitte Andrea Cardenas Beltran:</t>
        </r>
        <r>
          <rPr>
            <sz val="9"/>
            <color indexed="81"/>
            <rFont val="Tahoma"/>
            <family val="2"/>
          </rPr>
          <t xml:space="preserve">
FALTA POLIZA</t>
        </r>
      </text>
    </comment>
    <comment ref="A166" authorId="0" shapeId="0">
      <text>
        <r>
          <rPr>
            <b/>
            <sz val="9"/>
            <color indexed="81"/>
            <rFont val="Tahoma"/>
            <family val="2"/>
          </rPr>
          <t>Brigitte Andrea Cardenas Beltran:</t>
        </r>
        <r>
          <rPr>
            <sz val="9"/>
            <color indexed="81"/>
            <rFont val="Tahoma"/>
            <family val="2"/>
          </rPr>
          <t xml:space="preserve">
REVISAR VALORES
</t>
        </r>
      </text>
    </comment>
    <comment ref="A169" authorId="0" shapeId="0">
      <text>
        <r>
          <rPr>
            <b/>
            <sz val="9"/>
            <color indexed="81"/>
            <rFont val="Tahoma"/>
            <family val="2"/>
          </rPr>
          <t>Brigitte Andrea Cardenas Beltran:</t>
        </r>
        <r>
          <rPr>
            <sz val="9"/>
            <color indexed="81"/>
            <rFont val="Tahoma"/>
            <family val="2"/>
          </rPr>
          <t xml:space="preserve">
REVISAR AFCETACION PRSUPUESTAL</t>
        </r>
      </text>
    </comment>
    <comment ref="A200" authorId="0" shapeId="0">
      <text>
        <r>
          <rPr>
            <b/>
            <sz val="9"/>
            <color indexed="81"/>
            <rFont val="Tahoma"/>
            <family val="2"/>
          </rPr>
          <t>Brigitte Andrea Cardenas Beltran:</t>
        </r>
        <r>
          <rPr>
            <sz val="9"/>
            <color indexed="81"/>
            <rFont val="Tahoma"/>
            <family val="2"/>
          </rPr>
          <t xml:space="preserve">
FALTA POLIZA
</t>
        </r>
      </text>
    </comment>
    <comment ref="A203" authorId="0" shapeId="0">
      <text>
        <r>
          <rPr>
            <b/>
            <sz val="9"/>
            <color indexed="81"/>
            <rFont val="Tahoma"/>
            <family val="2"/>
          </rPr>
          <t>Brigitte Andrea Cardenas Beltran:</t>
        </r>
        <r>
          <rPr>
            <sz val="9"/>
            <color indexed="81"/>
            <rFont val="Tahoma"/>
            <family val="2"/>
          </rPr>
          <t xml:space="preserve">
FALTA POLIZA</t>
        </r>
      </text>
    </comment>
    <comment ref="A205" authorId="0" shapeId="0">
      <text>
        <r>
          <rPr>
            <b/>
            <sz val="9"/>
            <color indexed="81"/>
            <rFont val="Tahoma"/>
            <family val="2"/>
          </rPr>
          <t>Brigitte Andrea Cardenas Beltran:</t>
        </r>
        <r>
          <rPr>
            <sz val="9"/>
            <color indexed="81"/>
            <rFont val="Tahoma"/>
            <family val="2"/>
          </rPr>
          <t xml:space="preserve">
FALTA POLIZA</t>
        </r>
      </text>
    </comment>
    <comment ref="A207" authorId="0" shapeId="0">
      <text>
        <r>
          <rPr>
            <b/>
            <sz val="9"/>
            <color indexed="81"/>
            <rFont val="Tahoma"/>
            <family val="2"/>
          </rPr>
          <t>Brigitte Andrea Cardenas Beltran:</t>
        </r>
        <r>
          <rPr>
            <sz val="9"/>
            <color indexed="81"/>
            <rFont val="Tahoma"/>
            <family val="2"/>
          </rPr>
          <t xml:space="preserve">
FALTA POLIZA</t>
        </r>
      </text>
    </comment>
    <comment ref="A222" authorId="0" shapeId="0">
      <text>
        <r>
          <rPr>
            <b/>
            <sz val="9"/>
            <color indexed="81"/>
            <rFont val="Tahoma"/>
            <family val="2"/>
          </rPr>
          <t>Brigitte Andrea Cardenas Beltran:</t>
        </r>
        <r>
          <rPr>
            <sz val="9"/>
            <color indexed="81"/>
            <rFont val="Tahoma"/>
            <family val="2"/>
          </rPr>
          <t xml:space="preserve">
FALTA RESOLUCION DE ADJUDICACION, FECHA DE POLIZA Y SUPERVISOR</t>
        </r>
      </text>
    </comment>
    <comment ref="A223" authorId="0" shapeId="0">
      <text>
        <r>
          <rPr>
            <b/>
            <sz val="9"/>
            <color indexed="81"/>
            <rFont val="Tahoma"/>
            <family val="2"/>
          </rPr>
          <t>Brigitte Andrea Cardenas Beltran:</t>
        </r>
        <r>
          <rPr>
            <sz val="9"/>
            <color indexed="81"/>
            <rFont val="Tahoma"/>
            <family val="2"/>
          </rPr>
          <t xml:space="preserve">
FALTA RESOLUCION DE ADJUDICACION, FECHA DE POLIZA Y SUPERVISOR</t>
        </r>
      </text>
    </comment>
    <comment ref="A224" authorId="0" shapeId="0">
      <text>
        <r>
          <rPr>
            <b/>
            <sz val="9"/>
            <color indexed="81"/>
            <rFont val="Tahoma"/>
            <family val="2"/>
          </rPr>
          <t>Brigitte Andrea Cardenas Beltran:</t>
        </r>
        <r>
          <rPr>
            <sz val="9"/>
            <color indexed="81"/>
            <rFont val="Tahoma"/>
            <family val="2"/>
          </rPr>
          <t xml:space="preserve">
FALTA SOLO POLIZA</t>
        </r>
      </text>
    </comment>
    <comment ref="A293" authorId="0" shapeId="0">
      <text>
        <r>
          <rPr>
            <b/>
            <sz val="9"/>
            <color indexed="81"/>
            <rFont val="Tahoma"/>
            <family val="2"/>
          </rPr>
          <t>Brigitte Andrea Cardenas Beltran:</t>
        </r>
        <r>
          <rPr>
            <sz val="9"/>
            <color indexed="81"/>
            <rFont val="Tahoma"/>
            <family val="2"/>
          </rPr>
          <t xml:space="preserve">
FALTA FECHA DE EXPEDICION DE POLIZA</t>
        </r>
      </text>
    </comment>
    <comment ref="A299" authorId="0" shapeId="0">
      <text>
        <r>
          <rPr>
            <b/>
            <sz val="9"/>
            <color indexed="81"/>
            <rFont val="Tahoma"/>
            <family val="2"/>
          </rPr>
          <t>Brigitte Andrea Cardenas Beltran:</t>
        </r>
        <r>
          <rPr>
            <sz val="9"/>
            <color indexed="81"/>
            <rFont val="Tahoma"/>
            <family val="2"/>
          </rPr>
          <t xml:space="preserve">
FALTA POLIZA
</t>
        </r>
      </text>
    </comment>
    <comment ref="A301" authorId="0" shapeId="0">
      <text>
        <r>
          <rPr>
            <b/>
            <sz val="9"/>
            <color indexed="81"/>
            <rFont val="Tahoma"/>
            <family val="2"/>
          </rPr>
          <t>Brigitte Andrea Cardenas Beltran:</t>
        </r>
        <r>
          <rPr>
            <sz val="9"/>
            <color indexed="81"/>
            <rFont val="Tahoma"/>
            <family val="2"/>
          </rPr>
          <t xml:space="preserve">
FALTA POLIZA</t>
        </r>
      </text>
    </comment>
    <comment ref="A302" authorId="0" shapeId="0">
      <text>
        <r>
          <rPr>
            <b/>
            <sz val="9"/>
            <color indexed="81"/>
            <rFont val="Tahoma"/>
            <family val="2"/>
          </rPr>
          <t>Brigitte Andrea Cardenas Beltran:</t>
        </r>
        <r>
          <rPr>
            <sz val="9"/>
            <color indexed="81"/>
            <rFont val="Tahoma"/>
            <family val="2"/>
          </rPr>
          <t xml:space="preserve">
FALTA POLIZA</t>
        </r>
      </text>
    </comment>
    <comment ref="A309" authorId="0" shapeId="0">
      <text>
        <r>
          <rPr>
            <b/>
            <sz val="9"/>
            <color indexed="81"/>
            <rFont val="Tahoma"/>
            <family val="2"/>
          </rPr>
          <t>Brigitte Andrea Cardenas Beltran:</t>
        </r>
        <r>
          <rPr>
            <sz val="9"/>
            <color indexed="81"/>
            <rFont val="Tahoma"/>
            <family val="2"/>
          </rPr>
          <t xml:space="preserve">
FALTA POLIZA</t>
        </r>
      </text>
    </comment>
    <comment ref="I548" authorId="0" shapeId="0">
      <text>
        <r>
          <rPr>
            <b/>
            <sz val="9"/>
            <color indexed="81"/>
            <rFont val="Tahoma"/>
            <family val="2"/>
          </rPr>
          <t>Brigitte Andrea Cardenas Beltran:</t>
        </r>
        <r>
          <rPr>
            <sz val="9"/>
            <color indexed="81"/>
            <rFont val="Tahoma"/>
            <family val="2"/>
          </rPr>
          <t xml:space="preserve">
colocar la fecha final</t>
        </r>
      </text>
    </comment>
  </commentList>
</comments>
</file>

<file path=xl/sharedStrings.xml><?xml version="1.0" encoding="utf-8"?>
<sst xmlns="http://schemas.openxmlformats.org/spreadsheetml/2006/main" count="4329" uniqueCount="2505">
  <si>
    <t>2018/12/31</t>
  </si>
  <si>
    <t>2018/04/02</t>
  </si>
  <si>
    <t>DIEGO MAURICIO GALINDO RODRIGUEZ</t>
  </si>
  <si>
    <t>JOSÉ IGNACIO MEJIA</t>
  </si>
  <si>
    <t>5 MÍNIMA CUANTÍA</t>
  </si>
  <si>
    <t>EL SERVICIO DE MANTENIMIENTO PREVENTIVO Y CORRECTIVO CON COBERTURA DE REPUESTOS, ALINEACIÓN, CAMBIO DE ACEITE, LAVADO, CAMBIO PARTES MECÁNICAS Y OTROS QUE SE REQUIERAN, PARA LOS VEHÍCULOS DE DIFERENTES MARCAS, TIPOS Y MODELOS DE PROPIEDAD DEL INSTITUTO COLOMBIANO AGROPECUARIO ICA, QUE SE ENCUENTREN A CARGO O SE LE ENCARGARÁN A LA SECCIONAL CAQUETÁ</t>
  </si>
  <si>
    <t>CA-MC-05-2018</t>
  </si>
  <si>
    <t>2018/02/27</t>
  </si>
  <si>
    <t>MARIA ELODIA GUTIERREZ</t>
  </si>
  <si>
    <t>AEROVIAS DEL CONTINENTE AMERICANO S.A.</t>
  </si>
  <si>
    <t>Servicio de transporte de correspondencia y paquetería desde el departamento del Caquetá y hacia los diferentes departamentos y ciudades del país.</t>
  </si>
  <si>
    <t>CA-MC-04-2018</t>
  </si>
  <si>
    <t>2018/02/09</t>
  </si>
  <si>
    <t>INDIRA YAMILE WALTERO</t>
  </si>
  <si>
    <t>INCINERADOS DEL HUILA S.A.</t>
  </si>
  <si>
    <t>Servicio de tratamiento integral de desechos químicos, hospitalarios y similares incluido su recolección, transporte, disposición final y suministro de material para su adecuado manejo del Laboratorio de Diagnóstico Veterinario de la Seccional Caquetá  ubicado en la ciudad de Florencia Caquetá y de las Oficinas Locales y puntos de atención al ganadero del ICA en los municipios de San Vic</t>
  </si>
  <si>
    <t>CA-MC-02-2018</t>
  </si>
  <si>
    <t>2018/01/30</t>
  </si>
  <si>
    <t>CARLOS ANDRES MEDINA OSPINA</t>
  </si>
  <si>
    <t>COMBUSTIBLES SANCHEZ</t>
  </si>
  <si>
    <t>SUMINISTRO DE GASOLINA, A.C.P.M., Y ACEITES PARA LOS VEHÍCULOS Y EQUIPOS QUE OPERAN EN LA SECCIONAL CAQUETÁ DEL INSTITUTO COLOMBIANO AGROPECUARIO ICA</t>
  </si>
  <si>
    <t>CA-MC-01-2018</t>
  </si>
  <si>
    <t>2018/01/09</t>
  </si>
  <si>
    <t>NORMA LUCIA FAJARDO CHAVES</t>
  </si>
  <si>
    <t>EDNA MILENA CLAVIJO CORRALES</t>
  </si>
  <si>
    <t>2 CONTRATACIÓN DIRECTA</t>
  </si>
  <si>
    <t>ARRIENDO INMUEBLE UBICADO EN LA CARRERA Carrera 9 No. 3-92 MUNICIPIO DE SANTA ROSALIA</t>
  </si>
  <si>
    <t>VIC-CD-003-2018</t>
  </si>
  <si>
    <t>2018/10/31</t>
  </si>
  <si>
    <t>ANA JOAQUINA BURGOS DE BUSUY</t>
  </si>
  <si>
    <t>ARRIENDO INMUEBLE UBICADO EN LA CARRERA 9 No. 16-97  MUNICIPIO DE LA PRIMAVERA</t>
  </si>
  <si>
    <t>VIC-CD-002-2018</t>
  </si>
  <si>
    <t>PABLO ENRIQUE PATIÑO CARO</t>
  </si>
  <si>
    <t>ROSA IRENE WILCHES FANDIÑO</t>
  </si>
  <si>
    <t>ARRIENDO INMUEBLE UBICADO EN LA CALLE 16 No. 13-87  MUNICIPIO DE PUERTO CARREÑO</t>
  </si>
  <si>
    <t>VIC-CD-001-2018</t>
  </si>
  <si>
    <t>2018/01/15</t>
  </si>
  <si>
    <t>RICARDO RESTREPO RENDON</t>
  </si>
  <si>
    <t>SOCIEDAD DE AGRICULTORES Y GANADEROS DEL VALLE DEL CAUCA</t>
  </si>
  <si>
    <t>Arrendamiento de Oficina en el Municipio de Cali para la expedicion de guias sanitarias, del Instituto Colombiano Agropecuario ICA, Gerencia Seccional Valle del Cauca.</t>
  </si>
  <si>
    <t>VAL-CD-003-2018</t>
  </si>
  <si>
    <t>2018/01/22</t>
  </si>
  <si>
    <t>SANDRA IVONE SOTO VALENCIA</t>
  </si>
  <si>
    <t>LUIS CARLOS SALAZAR SALAZAR</t>
  </si>
  <si>
    <t>Arrendamiento de un bien inmueble para el funcionamiento de la Oficina Local en el Municipio de Cartago del Instituto Colombiano Agropecuario ICA, Gerencia Seccional Valle del Cauca.</t>
  </si>
  <si>
    <t>VAL-CD-002-2018</t>
  </si>
  <si>
    <t>2018/01/12</t>
  </si>
  <si>
    <t>CLAUDIA MARCELA POLANCO GALVAN</t>
  </si>
  <si>
    <t>COMITÉ DE GANADEROS Y AGRICULTORES DE BUGA</t>
  </si>
  <si>
    <t>Arrendamiento de Oficina en Guadalajara de Buga para la expedicion de guias sanitarias, del Instituto Colombiano Agropecuario ICA, Gerencia Seccional Valle del Cauca.</t>
  </si>
  <si>
    <t>VAL-CD-001-2018</t>
  </si>
  <si>
    <t>JOSE LUIS BROCHERO TRONCOSO</t>
  </si>
  <si>
    <t>POSITIVA COMPAÑÍA DE SEGUROS</t>
  </si>
  <si>
    <t>CONTRATAR LOS SEGUROS DE VIDA GRUPO Y ACCIDENTES PERSONALES QUE AMPAREN LOS FUNCIONARIOS MIEMBROS DEL GRUPO ASEGURADO DEL ICA</t>
  </si>
  <si>
    <t>GGC-056-2018</t>
  </si>
  <si>
    <t xml:space="preserve">UNION TEMPORAL QBE SEGUROS 
LA PREVISORA S A COMPAÑIA DE SEGUROS
NIT.  860002400-2
MAPFRE SEGUROS DE COLOMBIA
NIT. 830054904-6
</t>
  </si>
  <si>
    <t>ADQUISICION DE POLIZAS DE SEGUROS REQUERIDAS PARA LA ADECUADA PROTECCION DE LOS BIENES E INTERESES PATRIMONIALES DEL ICA</t>
  </si>
  <si>
    <t>GGC-054-2018</t>
  </si>
  <si>
    <t>2018/02/01</t>
  </si>
  <si>
    <t>HUMBERTO ORJUELA ROZO</t>
  </si>
  <si>
    <t>COMITÉ DE GANADEROS DEL GUAMO</t>
  </si>
  <si>
    <t>EL ARRENDADOR CONFIERE AL ICA A TITUTLO DE ARRENDAMIENTO DEL BIEN INMUEBLE UBICADO EN LA CARRERA 10 CON CALLE 12 PLAZA DE FERIAS EN EL MUNICIPIO DE GUAMO TOLIMA</t>
  </si>
  <si>
    <t>TOL-73-002-2018</t>
  </si>
  <si>
    <t>2016/10/05</t>
  </si>
  <si>
    <t>AXA COLPATRIA SEGUROS S.A.</t>
  </si>
  <si>
    <t>3 LICITACIÓN PÚBLICA</t>
  </si>
  <si>
    <t>SELECCIONAR Y CONTRATAR CON LAS COMPAÑIAS DE SEGUROS  LEGALMENTE CONSTITUIDAS DOMICILIADAS Y DEBIDAMENTE AUTORIZADAS PARA FUNCIONAR EN COLOMBIA CONFORME A LA LEY, PARA QUE EXPIDA LAS PÓLIZAS DE SEGUROS REQUERIDAS PARA UNA ADECUADA PROTECCIÓN DE LOS INTERESES PATRIMONIALES Y DE SUS BIENES Y DE AQUELLOS POR LOS CUALES SEA O LLEGARE A SER LEGALMENTE RESPOMSABLE.</t>
  </si>
  <si>
    <t>GGC-0135-2016</t>
  </si>
  <si>
    <t>CHUBB DE COLOMBIA COMPAÑÍA DE SEGUROS S.A..</t>
  </si>
  <si>
    <t>GGC-0134-2016</t>
  </si>
  <si>
    <t>FERNANDO PEREZ BARBOSA</t>
  </si>
  <si>
    <t>EL ARRENDADOR CONFIERE AL ICA A TITUTLO DE ARRENDAMIENTO DEL BIEN INMUEBLE UBICADO EN LA CARRERA 3 N 8-04 BARRIO SANTA LUCIA EN EL MUNICIPIO DE MARIQUITA TOLIMA</t>
  </si>
  <si>
    <t>TOL-73-001-2018</t>
  </si>
  <si>
    <t>2017/12/26</t>
  </si>
  <si>
    <t>NANCY NARANJO AMAYA; YANCY PAOLA MARTINEZ, NESTOR ALFONSO MOSOS; MARIA CLAUDIA MARIN; BORIS ALDRIN ORDUZ</t>
  </si>
  <si>
    <t>UT CREACIONES Y SUMINISTROS VIDCOL SAS</t>
  </si>
  <si>
    <t>ADQUISICION DE REACTIVOS Y ELEMENTOS DE LABORATORIOS PARA LAS DEPENDENCIAS DEL ICA</t>
  </si>
  <si>
    <t>GGC-201-2017</t>
  </si>
  <si>
    <t>AVANTIKA COLOMBIA S.A.S</t>
  </si>
  <si>
    <t>GGC-200-2017</t>
  </si>
  <si>
    <t>2018/01/05</t>
  </si>
  <si>
    <t>FALYMIR ADELSON SOLANO HERNADEZ</t>
  </si>
  <si>
    <t>SERVANDO SANCHEZ CARDOZO</t>
  </si>
  <si>
    <t>EL ARRENDADOR confiere al ICA a título de arrendamiento, el bien inmueble ubicado en la AV.15 No.18118,Barrio la Unión en la ciudad de Mitú, comprendido por los siguientes linderos al ORIENTE con la vivienda de la señora Ena Judith Peña con una extensión de 8.7m al OCCIDENTE con la AV 15 con una extensión de 14.50m al NORTE con la vivienda del señor Olegario Fonseca con una extensión</t>
  </si>
  <si>
    <t>SVCD0012018</t>
  </si>
  <si>
    <t>POSITIVA COMPAÑÍA DE SEGUROS S.A.</t>
  </si>
  <si>
    <t>GGC-0136-2016</t>
  </si>
  <si>
    <t>UNIÓN TEMPORAL QBE SEGUROS S.A.- LA PREVISORA S.A. COMPAÑÍA DE SEGUROS - MAPFRE SEGUROS GENERALES DE COLOMBIA</t>
  </si>
  <si>
    <t>GGC-0133-2016</t>
  </si>
  <si>
    <t>2017/11/29</t>
  </si>
  <si>
    <t>YUBERSON BRAVO DAZA</t>
  </si>
  <si>
    <t>UT SOAIN GTS SOPORTE ICA</t>
  </si>
  <si>
    <t>4 SELECCIÓN ABREVIADA</t>
  </si>
  <si>
    <t>SOPORTE , MANTENIMIENTO, NUEVOS DESARROLLOS Y AJUSTES DEL SISTEMA NACIONAL DE ADMINISTRACION DOCUMENTAL SINAD</t>
  </si>
  <si>
    <t>GGC-180-2017</t>
  </si>
  <si>
    <t>2017/12/15</t>
  </si>
  <si>
    <t>ORLANDO POVEDA ALONSO</t>
  </si>
  <si>
    <t>GRUPO R&amp;G INNOVACIONES S A S</t>
  </si>
  <si>
    <t>REPARACION Y MANTENIMIENTO CENTRO DE INSPECCION TRANSITO AGROPECUARIO CITAG.</t>
  </si>
  <si>
    <t>GGC-198-2017</t>
  </si>
  <si>
    <t>2017/11/01</t>
  </si>
  <si>
    <t>GREEN DESIGNS SAS</t>
  </si>
  <si>
    <t>ADECUACION PARA OFICINA DE INSPECCION VEGETAL LOCALIZADA EN EL CENTRO ADMINISTRATIVO DE CRAGA AEROPUERTO EL DORADO</t>
  </si>
  <si>
    <t>GGC-137-2017</t>
  </si>
  <si>
    <t>2017/12/11</t>
  </si>
  <si>
    <t>ALDO JAVIER BARRERA NAVARRO</t>
  </si>
  <si>
    <t>MANTENIMEINTO, ADECUACION Y MEJORACMIENTO DE LA INFRAESTRCTURA FISICA DE LAS OFICINAS LOCALES DEL ICA EN PUERTO LOPEZ, GRANADA Y SEDE SECCIONAL EN VILLAVICENCIO; INCLUIDO LABORATORIO DE DIAGNOSTICO VETERINARIO</t>
  </si>
  <si>
    <t>GGC-178-2017</t>
  </si>
  <si>
    <t>2017/12/04</t>
  </si>
  <si>
    <t>FRANCISCO JAVIER MARQUEZ VARGAS</t>
  </si>
  <si>
    <t>MANTENIMIENTO Y ADECUACION DE LA INFRAESTRUCTURA FISICA DE LA SEDE SECCIONAL ANTIOQUIA-BELLO</t>
  </si>
  <si>
    <t>GGC-174-2017</t>
  </si>
  <si>
    <t>2017/12/05</t>
  </si>
  <si>
    <t>JORGE LUIS CASTRO</t>
  </si>
  <si>
    <t>DIEGO ARMANDO PINEDA</t>
  </si>
  <si>
    <t>ADECUACION Y MANTENIMIENTO BLOQUE ADMINISTRATIVO  Y CUARTO DE ALAMCENAMIENTO DE RESIDUOS SOLIDOS EN SEDE ARAUCA.</t>
  </si>
  <si>
    <t>GGC-173-2017</t>
  </si>
  <si>
    <t>2017/11/24</t>
  </si>
  <si>
    <t>CONSTRUCTORES ASOCIADOS COINCO S. A. S.</t>
  </si>
  <si>
    <t>MANTENIMIENTO Y ADECUACION EN EL AREA ADMINISTRATIVA Y EL PUNTO DE SERVICIO AL GANADERO EN EL ICA CERETE CORDOBA</t>
  </si>
  <si>
    <t>GGC-160-2017</t>
  </si>
  <si>
    <t>2017/11/16</t>
  </si>
  <si>
    <t>ADECUACION Y MANTENIMIENTO BLOQUE ADMINISTRATIVO SEDE TIBU SECCIONAL NORTE DE SANTANDER</t>
  </si>
  <si>
    <t>GGC-159-2017</t>
  </si>
  <si>
    <t>LA PREVISORA S A COMPAÑIA DE SEGUROS</t>
  </si>
  <si>
    <t>COMPRA DE SOAT 2018</t>
  </si>
  <si>
    <t>GGC-060-2018</t>
  </si>
  <si>
    <t>FABIO EDUARDO POSADA</t>
  </si>
  <si>
    <t>PORTES DE COLOMBIA S.A.S</t>
  </si>
  <si>
    <t>RECOLECCION, CONDUCCION, DISTRIBUCION Y ENTREGA DE BIENES Y/O ELEMENTOS</t>
  </si>
  <si>
    <t>GGC-059-2018</t>
  </si>
  <si>
    <t>JOSE LUIS BROCHERO</t>
  </si>
  <si>
    <t>COMPAÑÍA INDUSTRIAL Y MANTENIMIENTO AUTOMOTOR CIMA SAS</t>
  </si>
  <si>
    <t>PRESTACION DEL SERVICIO DE MANTENIMEINTO INTEGRAL PREVENTIVO Y CORRECTIVO CON SUMINSITRO DE REPUESTOS, FILTROS, LUBRICANTES Y MANO DE OBRA PARA EL PARQUE AUTOMOTOR DEL ICA</t>
  </si>
  <si>
    <t>GGC-058-2018</t>
  </si>
  <si>
    <t>Dell Colombia INC</t>
  </si>
  <si>
    <t>RENOVACION DE UNA SUSCRIPCION DE OPEN GOBIERNO PARA EL SERVICIO DE OFFICE 365</t>
  </si>
  <si>
    <t>GGC-057-2018</t>
  </si>
  <si>
    <t>FUMIGACIONES TKC S.A.S.</t>
  </si>
  <si>
    <t>PRESTACION DE SERVICIOS DE FUMIGACION Y MANEJO INTEGRADO DE PLAGAS EN LAS DIFERENTES INSTALACIONES DEL ICA</t>
  </si>
  <si>
    <t>GGC-055-2018</t>
  </si>
  <si>
    <t>ANA VICTORIA SANTAMARIA</t>
  </si>
  <si>
    <t>COMPETENCIA PLUS SAS</t>
  </si>
  <si>
    <t>CONTRATAR LOS SERVICIOS DE MONITOREO DE PRENSA, RADIO, TELEVISION, INTERNET Y REDES, REVISTAS Y MEDIOS ESPECIALIZADOS DEL SECTOR AGROPECUARIO.</t>
  </si>
  <si>
    <t>GGC-053-2018</t>
  </si>
  <si>
    <t>JARGU SA</t>
  </si>
  <si>
    <t>CORREDOR DE SEGUROS</t>
  </si>
  <si>
    <t>GGC-052-2018</t>
  </si>
  <si>
    <t>2018/01/10</t>
  </si>
  <si>
    <t>STELLA PATRICIA DE LA OSSA ESPITALETA</t>
  </si>
  <si>
    <t>GRISELDA ISABEL BRACAMONTE DE OTERO</t>
  </si>
  <si>
    <t>Servicios de Gestion, Servicios Profesionales de Empresa y Servicios Administrativos</t>
  </si>
  <si>
    <t>SUC-CD-006-2018</t>
  </si>
  <si>
    <t>GUILLERMO ALBERTO ESPINOSA GUTIERREZ</t>
  </si>
  <si>
    <t>ISELA TERESA VERGARA HERNANDEZ</t>
  </si>
  <si>
    <t>SUC-CD-005-2018</t>
  </si>
  <si>
    <t>JUAN CARLOS SIMANCA SOTELO</t>
  </si>
  <si>
    <t>INMOBILIARIA DEL CARIBE LTDA</t>
  </si>
  <si>
    <t>SUC-CD-004-2018</t>
  </si>
  <si>
    <t>Agencia de Viajes y Turismo Goldtour S.A.S.</t>
  </si>
  <si>
    <t>SUMINISTRO DE TIQUETES AEREOS EN LAS RUTAS NACIONALES E INTERNACIONALES PARA LOS FUNCIONARIOS Y CONTRATISTAS DEL ICA</t>
  </si>
  <si>
    <t>GGC-046-2018</t>
  </si>
  <si>
    <t>SALLY CECILIA TAFUR FIERRO</t>
  </si>
  <si>
    <t>HUMBERTO CARLOS VERGARA LORDUY</t>
  </si>
  <si>
    <t>SUC-CD-003-2018</t>
  </si>
  <si>
    <t>JOSE LUIS PALACIO JARAMILLO</t>
  </si>
  <si>
    <t>MARIA DEL TRANSITO VERBEL DE SALAIMAN</t>
  </si>
  <si>
    <t>SUC-CD-002-2018</t>
  </si>
  <si>
    <t>MARLIDYS ROMERO BARRIOSNUEVO</t>
  </si>
  <si>
    <t>CIELO TORRES MORALES</t>
  </si>
  <si>
    <t>SUC-CD-001-2018</t>
  </si>
  <si>
    <t>2018/02/13</t>
  </si>
  <si>
    <t>ERICA LORENA BENAVIDES SARASTI</t>
  </si>
  <si>
    <t>CORREOS DE COLOMBIA 4-72</t>
  </si>
  <si>
    <t>PRESTACION DEL SERVICIO DE ADMISION, CURSO, ENTREGA DE CORRESPONDENCIA Y DEMAS ENVIOS POSTALES EN LAS MODALIDADES DE CORREO CERTIFICADO, (URBANO, REGIONAL, NACIONAL Y TRAYECTOS ESPECIALES), ENCOMIENDA (URBANO,   REGIONAL,   NACIONAL   Y   TRAYECTOS   ESPECIALES)</t>
  </si>
  <si>
    <t>SN-INTER-006-2018</t>
  </si>
  <si>
    <t>MARIA DEL PILAR FIGUEROA PINCHAO</t>
  </si>
  <si>
    <t>GUILLERMO JURADO AREVALO</t>
  </si>
  <si>
    <t>SELECCIONAR AL CONTRATISTA QUE LE PRESTE AL INSTITUTO COLOMBIANO AGROPECUARIO ICA, EL SERVICIO DE ARRENDAMIENTO DE CUATRO (04) CUPOS CON DESTINACIÓN A PARQUEADERO PARA LOS VEHÍCULOS Y MOTOCICLETAS OFICIALES DE PROPIEDAD DE LA ENTIDAD, INMUEBLE QUE DEBE ESTAR UBICADO EN LA CIUDAD DE IPIALES</t>
  </si>
  <si>
    <t>SN-CA-005-2018</t>
  </si>
  <si>
    <t>JESUS RUSBEL VARGAS ARCINIEGAS</t>
  </si>
  <si>
    <t>SELECCIONAR AL CONTRATISTA QUE LE PRESTE AL INSTITUTO COLOMBIANO AGROPECUARIO ICA, EL SERVICIO DE ARRENDAMIENTO DE UN BIEN INMUEBLE DONDE FUNCIONE LA OFICINA LOCAL DE IPIALES</t>
  </si>
  <si>
    <t>SN-CA-004-2018</t>
  </si>
  <si>
    <t>NESTOR RAUL BALANTA</t>
  </si>
  <si>
    <t>HERMAN OCAMPO MANTILLA</t>
  </si>
  <si>
    <t>SELECCIONAR AL CONTRATISTA QUE LE PRESTE AL INSTITUTO COLOMBIANO AGROPECUARIO ICA, EL SERVICIO DE ARRENDAMIENTO DE UN BIEN INMUEBLE DONDE FUNCIONE LA OFICINA LOCAL DE TUMACO</t>
  </si>
  <si>
    <t>SN-CA-003-2018</t>
  </si>
  <si>
    <t>DIEGO FERNANDO RIASCOS ENRIQUEZ</t>
  </si>
  <si>
    <t>DELICIA DEL SOCORRO TERAN AGUIRRE</t>
  </si>
  <si>
    <t>SELECCIONAR AL CONTRATISTA QUE LE PRESTE AL INSTITUTO COLOMBIANO AGROPECUARIO ICA, EL SERVICIO DE ARRENDAMIENTO DE UN BIEN INMUEBLE DONDE FUNCIONE LA OFICINA LOCAL DE GUACHUCAL</t>
  </si>
  <si>
    <t>SN-CA-002-2018</t>
  </si>
  <si>
    <t>EDGARDO SAUL ORTEGA PORTILLA</t>
  </si>
  <si>
    <t>HERNANDO ALFREDO VALLEJO</t>
  </si>
  <si>
    <t>SELECCIONAR AL CONTRATISTA QUE LE PRESTE AL INSTITUTO COLOMBIANO AGROPECUARIO ICA, EL SERVICIO DE ARRENDAMIENTO DE UN BIEN INMUEBLE DONDE FUNCIONE LA OFICINA LOCAL DE TÚQUERRES</t>
  </si>
  <si>
    <t>SN-CA-001-2018</t>
  </si>
  <si>
    <t>2018/01/24</t>
  </si>
  <si>
    <t>MIGUEL ANGEL ORDUZ GUALDRON</t>
  </si>
  <si>
    <t>SERVICIOS POSTALES NACIONALES S.A.</t>
  </si>
  <si>
    <t>SERVICOS DE RECOLECCION , CURSO Y ENTREGA DE CORRESPONDENCIA Y DEMAS ENVIOS POSTALES QUE REQUIERA, EN LAS MODALIDADES DE CORREO CERTIFICADO, QUE SE ENCUENTRE VIGENTE EN EL PORTAFOLIO DE SERVICIOS.</t>
  </si>
  <si>
    <t>SANT- CD-005-2018</t>
  </si>
  <si>
    <t>2018/01/23</t>
  </si>
  <si>
    <t>LUIS YIMER OLARTE ARIZA</t>
  </si>
  <si>
    <t>JOSUE DANILO MARIN VASQUEZ</t>
  </si>
  <si>
    <t>Contrato de arrendamiento de bien inmueble ubicado en el municipio de Velez Santander, donde funcione la oficina local del Instituto Colombiano Agropecuario " ICA" y pueda prestar en el sus servicios misionales.</t>
  </si>
  <si>
    <t>SANT- CD-004-2018</t>
  </si>
  <si>
    <t>LUIS JESUS CASTELLANOS</t>
  </si>
  <si>
    <t>LIGIA SAEZ MORENO</t>
  </si>
  <si>
    <t>Contrato de arrendamiento de bien inmueble ubicado en el municipio de Malaga Santander, donde funcione la oficina local del Instituto Colombiano Agropecuario " ICA" y pueda prestar en el sus servicios misionales.</t>
  </si>
  <si>
    <t>SANT- CD-003-2018</t>
  </si>
  <si>
    <t>JAIME MUJICA JAIMES</t>
  </si>
  <si>
    <t>DORIS CRISTINA ARDILA PRADA</t>
  </si>
  <si>
    <t>Contrato de arrendamiento de bien inmueble ubicado en el municipio de San Vicente de Chucuri Santander, donde funcione la oficina local del Instituto Colombiano Agropecuario " ICA" y pueda prestar en el sus servicios misionales.</t>
  </si>
  <si>
    <t>SANT- CD-002-2018</t>
  </si>
  <si>
    <t>2018/06/30</t>
  </si>
  <si>
    <t>JORGE ENRIQUE ARENAS ANAYA</t>
  </si>
  <si>
    <t>AIDA AGUILAR HERNANDEZ</t>
  </si>
  <si>
    <t>Contrato de arrendamiento de bien inmueble ubicado en el municipio de Cimitarra Santander, donde funcione la oficina local del Instituto Colombiano Agropecuario " ICA" y pueda prestar en el sus servicios misionales.</t>
  </si>
  <si>
    <t>SANT- CD-001-2018</t>
  </si>
  <si>
    <t>2018/01/25</t>
  </si>
  <si>
    <t>JOSE MIGUEL CARDONA CASTRO</t>
  </si>
  <si>
    <t>SOL CABLE VISION S.A.S E.S.P.</t>
  </si>
  <si>
    <t>SOLUCION A CONECTIVIDAD DE INTERNET BANDA ANCHA</t>
  </si>
  <si>
    <t>SAN-02-2018</t>
  </si>
  <si>
    <t>2018/01/17</t>
  </si>
  <si>
    <t>RALPH ARMANDO BONILLA DAVIS</t>
  </si>
  <si>
    <t>SUMINISTRO DE INMUEBLE PARA OFICINA</t>
  </si>
  <si>
    <t>SAN-01-2018</t>
  </si>
  <si>
    <t>2018/01/26</t>
  </si>
  <si>
    <t>Eustorgio Cardenas Vargas</t>
  </si>
  <si>
    <t>ARRENDAMIENTOS VANEGAS S.A.S.</t>
  </si>
  <si>
    <t>Tomar a título de arrendamiento, el bien inmueble ubicado en la Av. Santander N° 12-79, en el municipio de Pamplona</t>
  </si>
  <si>
    <t>NdeS-33-001-2018</t>
  </si>
  <si>
    <t>Myriam Suarez Galan</t>
  </si>
  <si>
    <t>PRESTACION DEL SERVICIO DE ADMISION, CURSO, ENTREGA DE CORRESPONDENCIA Y DEMAS ENVIOS POSTALES QUE REQUIERA EL ICA SECCIONAL NORTE DE SANTANDER A NIVEL NACIONAL</t>
  </si>
  <si>
    <t>2018/09/30</t>
  </si>
  <si>
    <t>MANUEL IGNACIO ARIAS DIAZGRANADOS</t>
  </si>
  <si>
    <t>EDGAR HERNANDO MUÑOZ BARBOSA</t>
  </si>
  <si>
    <t>ARRENDAMIENTO SEDE GUAMAL</t>
  </si>
  <si>
    <t>MET-CD-007-2017</t>
  </si>
  <si>
    <t>JAVIER MAURICIO RODRIGUEZ QUINTERO</t>
  </si>
  <si>
    <t>ARRENDAMIENTO SEDE PUERTO GAITAN</t>
  </si>
  <si>
    <t>MET-CD-006-2017</t>
  </si>
  <si>
    <t>GRUPO EDS AUTOGAS S A S</t>
  </si>
  <si>
    <t>SUMINISTRO DE COMBUSTIBLE</t>
  </si>
  <si>
    <t>GGC-025-2018</t>
  </si>
  <si>
    <t>GENTIL ANTONIO GARZON RODRIGUEZ</t>
  </si>
  <si>
    <t>MANUEL HERNANDO GONZALEZ LADINO</t>
  </si>
  <si>
    <t>ARRENDAMIENTO SEDE CUMARAL</t>
  </si>
  <si>
    <t>MET-CD-005-2017</t>
  </si>
  <si>
    <t>MARTHA MILENA PEREZ QUINTERO</t>
  </si>
  <si>
    <t>ARRENDAMIENTO SEDE SAN MARTIN</t>
  </si>
  <si>
    <t>MET-CD-004-2017</t>
  </si>
  <si>
    <t>2018/08/31</t>
  </si>
  <si>
    <t>GUSTAVO ALBERTO FERNANDEZ NOGUERA</t>
  </si>
  <si>
    <t>ARRENDAMIENTO SEDE ACACIAS</t>
  </si>
  <si>
    <t>MET-CD-003-2017</t>
  </si>
  <si>
    <t>MARIO EDUARDO PEÑA GONZALEZ</t>
  </si>
  <si>
    <t>EMTEK S A S</t>
  </si>
  <si>
    <t>ADQUISICION DE UN SISTEMA DE IMPERMEABILIZACION PARA DISPOSICION FINAL DE MATERIAL BIOLOGICO</t>
  </si>
  <si>
    <t>GGC-021-2018</t>
  </si>
  <si>
    <t>DILIA PATRICIA ALVAREZ SOTO</t>
  </si>
  <si>
    <t>ARRENDAMIENTO SEDE RESTREPO</t>
  </si>
  <si>
    <t>MET-CD-002-2017</t>
  </si>
  <si>
    <t>UNIÓN TEMPORAL SERVI EFICIENTE 2016
COOPERATIVASERVIACTIVA
NIT 830073512-3
SERVIACTIVA SOLUCIONES ADMINISTRATIVAS SAS 
NIT 900488963-7
SERVINUTRIR SAS 
NIT 830086392-2</t>
  </si>
  <si>
    <t>EL SERVICIO INTEGRAL DE ASEO Y CAFETERIA INCLUYENDO LOS INSUMOS Y MAQUINARIA, NECESARIOS PARA LOS DIFERENTES DEPENDENCIAS-ZONA 4</t>
  </si>
  <si>
    <t>GGC-19-2017</t>
  </si>
  <si>
    <t>EL SERVICIO INTEGRAL DE ASEO Y CAFETERIA INCLUYENDO LOS INSUMOS Y MAQUINARIA, NECESARIOS PARA LOS DIFERENTES DEPENDENCIAS-ZONA 2</t>
  </si>
  <si>
    <t>GGC-018-2018</t>
  </si>
  <si>
    <t>EASYCLEAN G&amp;E S.A.S</t>
  </si>
  <si>
    <t>EL SERVICIO INTEGRAL DE ASEO Y CAFETERIA INCLUYENDO LOS INSUMOS Y MAQUINARIA, NECESARIOS PARA LOS DIFERENTES DEPENDENCIAS-ZONA 3</t>
  </si>
  <si>
    <t>GGC-017-2018</t>
  </si>
  <si>
    <t>CONSERJES INMOBILIARIOS LTDA</t>
  </si>
  <si>
    <t>EL SERVICIO INTEGRAL DE ASEO Y CAFETERIA INCLUYENDO LOS INSUMOS Y MAQUINARIA, NECESARIOS PARA LOS DIFERENTES DEPENDENCIAS-ZONA 1</t>
  </si>
  <si>
    <t>GGC-016-2018</t>
  </si>
  <si>
    <t>EL SERVICIO INTEGRAL DE ASEO Y CAFETERIA INCLUYENDO LOS INSUMOS Y MAQUINARIA, NECESARIOS PARA LOS DIFERENTES DEPENDENCIAS-ZONA 5</t>
  </si>
  <si>
    <t>GGC-015-2018</t>
  </si>
  <si>
    <t>EL SERVICIO INTEGRAL DE ASEO Y CAFETERIA INCLUYENDO LOS INSUMOS Y MAQUINARIA, NECESARIOS PARA LOS DIFERENTES DEPENDENCIAS-ZONA 6</t>
  </si>
  <si>
    <t>GGC-014-2018</t>
  </si>
  <si>
    <t>EL SERVICIO INTEGRAL DE ASEO Y CAFETERIA INCLUYENDO LOS INSUMOS Y MAQUINARIA, NECESARIOS PARA LOS DIFERENTES DEPENDENCIAS-ZONA 7</t>
  </si>
  <si>
    <t>GGC-013-2018</t>
  </si>
  <si>
    <t>EL SERVICIO INTEGRAL DE ASEO Y CAFETERIA INCLUYENDO LOS INSUMOS Y MAQUINARIA, NECESARIOS PARA LOS DIFERENTES DEPENDENCIAS-ZONA 8</t>
  </si>
  <si>
    <t>GGC-012-2018</t>
  </si>
  <si>
    <t>GGC-011-2018</t>
  </si>
  <si>
    <t>EL SERVICIO INTEGRAL DE ASEO Y CAFETERIA INCLUYENDO LOS INSUMOS Y MAQUINARIA, NECESARIOS PARA LOS DIFERENTES DEPENDENCIAS-ZONA 10</t>
  </si>
  <si>
    <t>GGC-010-2018</t>
  </si>
  <si>
    <t>SERVIASEO S A</t>
  </si>
  <si>
    <t>EL SERVICIO INTEGRAL DE ASEO Y CAFETERIA INCLUYENDO LOS INSUMOS Y MAQUINARIA, NECESARIOS PARA LOS DIFERENTES DEPENDENCIAS-ZONA 11</t>
  </si>
  <si>
    <t>GGC-009-2018</t>
  </si>
  <si>
    <t>EL SERVICIO INTEGRAL DE ASEO Y CAFETERIA INCLUYENDO LOS INSUMOS Y MAQUINARIA, NECESARIOS PARA LOS DIFERENTES DEPENDENCIAS-ZONA 12</t>
  </si>
  <si>
    <t>GGC-008-2018</t>
  </si>
  <si>
    <t>EL SERVICIO INTEGRAL DE ASEO Y CAFETERIA INCLUYENDO LOS INSUMOS Y MAQUINARIA, NECESARIOS PARA LOS DIFERENTES DEPENDENCIAS-ZONA 13</t>
  </si>
  <si>
    <t>GGC-007-2018</t>
  </si>
  <si>
    <t>EL SERVICIO INTEGRAL DE ASEO Y CAFETERIA INCLUYENDO LOS INSUMOS Y MAQUINARIA, NECESARIOS PARA LOS DIFERENTES DEPENDENCIAS-ZONA 15</t>
  </si>
  <si>
    <t>GGC-006-2018</t>
  </si>
  <si>
    <t>EL SERVICIO INTEGRAL DE ASEO Y CAFETERIA INCLUYENDO LOS INSUMOS Y MAQUINARIA, NECESARIOS PARA LOS DIFERENTES DEPENDENCIAS-ZONA 14</t>
  </si>
  <si>
    <t>GGC-005-2018</t>
  </si>
  <si>
    <t>EL SERVICIO INTEGRAL DE ASEO Y CAFETERIA INCLUYENDO LOS INSUMOS Y MAQUINARIA, NECESARIOS PARA LOS DIFERENTES DEPENDENCIAS-ZONA 16</t>
  </si>
  <si>
    <t>GGC-004-2018</t>
  </si>
  <si>
    <t>UNION TEMPORAL ASEO COLOMBIA
COOPERATIVA DE TRABAJO ASOCIADO SERCONAL - SERCONAL
nit 800249637-3
GRUPO EMPRESARIAL SEISO S.A.S. - SEISO S.A.S.
NIT 900453988-1</t>
  </si>
  <si>
    <t>EL SERVICIO INTEGRAL DE ASEO Y CAFETERIA INCLUYENDO LOS INSUMOS Y MAQUINARIA, NECESARIOS PARA LOS DIFERENTES DEPENDENCIAS-ZONA 17</t>
  </si>
  <si>
    <t>GGC-003-2018</t>
  </si>
  <si>
    <t>EL SERVICIO INTEGRAL DE ASEO Y CAFETERIA INCLUYENDO LOS INSUMOS Y MAQUINARIA, NECESARIOS PARA LOS DIFERENTES DEPENDENCIAS-ZONA 18</t>
  </si>
  <si>
    <t>GGC-002-2018</t>
  </si>
  <si>
    <t>JAIME MARTINEZ ROA</t>
  </si>
  <si>
    <t>RAUL VELASCO GARCIA</t>
  </si>
  <si>
    <t>ARRENDAMIENTO SEDE SAN JUAN DE ARAMA</t>
  </si>
  <si>
    <t>MET-CD-001-2017</t>
  </si>
  <si>
    <t>2018/03/20</t>
  </si>
  <si>
    <t>FABIAN ALBERTO OCAMPO GALVIS</t>
  </si>
  <si>
    <t>SERVIGAS CINTAS Y LUJOS S.A.S</t>
  </si>
  <si>
    <t>Mantenimiento integral, preventivo y correctivo para el parque automotor del Instituto Colombiano Agropecuario ICA Seccional Caldas, el cual abarca las oficinas locales de Manizales y la Dorada</t>
  </si>
  <si>
    <t>MC-001</t>
  </si>
  <si>
    <t>2018/03/22</t>
  </si>
  <si>
    <t>2018/03/15</t>
  </si>
  <si>
    <t>RAFAEL FONTALVO GARCÍA</t>
  </si>
  <si>
    <t>EDGAR LUIS MUÑOZ MUÑOZ</t>
  </si>
  <si>
    <t>SUMINISTRO, MANTENIMIENTO</t>
  </si>
  <si>
    <t>ATL-21-06-2018</t>
  </si>
  <si>
    <t>2018/03/05</t>
  </si>
  <si>
    <t>TRANSPORTAMOS A.L. S.A. E.S.P.</t>
  </si>
  <si>
    <t>GESTION DE RESIDUOS HOSPITALARIOS</t>
  </si>
  <si>
    <t>ATL-21-05-2018</t>
  </si>
  <si>
    <t>2018/12/30</t>
  </si>
  <si>
    <t>2018/03/02</t>
  </si>
  <si>
    <t>BIGG PASS S.A.S</t>
  </si>
  <si>
    <t>SUMINISTRO DE BONOS DE COMBUSTIBLE</t>
  </si>
  <si>
    <t>ATL-21-04-2018</t>
  </si>
  <si>
    <t>2018/02/06</t>
  </si>
  <si>
    <t>RICARDO JESÚS CORENA ACOSTA</t>
  </si>
  <si>
    <t>LUIS GUILLERMO ZABALETA CAMPO</t>
  </si>
  <si>
    <t>ARRENDAMIENTO DE INMUEBLE PARA EL FUNCIOAMIENTO DE LA OFICINA ICA SANTA MARTA</t>
  </si>
  <si>
    <t>MAG-30-04-2018</t>
  </si>
  <si>
    <t>2018/03/07</t>
  </si>
  <si>
    <t>JAIME HUMBERTO MACIAS MORENO</t>
  </si>
  <si>
    <t>LUIS FERNANDO RAMIREZ</t>
  </si>
  <si>
    <t>"MANTENIMIENTO PREVENTIVO Y CORRECTIVO A TODO COSTO, CON INCLUSION DE BOLSA DE REPUESTOS PARA LOS VEHICULOS  DEL C.A TULIO OSPINA  Y OTRAS OFICINAS LOCALES DEL INSTITUTO COLOMBIANO AGROPECUARIO, ICA SECCIONAL ANTIOQUIA"</t>
  </si>
  <si>
    <t>ANT-MC-002-2018</t>
  </si>
  <si>
    <t>BIG PASS S.A.S.</t>
  </si>
  <si>
    <t>"COMPRA DE VALES O BONOS  REDIMIBLES PORCOMBUSTIBLE (GASOLINA CORRIENTE)  PARA LOS VEHICULOS Y MOTOCICLETAS DE LAS OFICINAS LOCALES DE LA SECCIONAL ANTIOQUIA DEL INSTITUTO COLOMBIANOM AGROPECUARIO, ICA "</t>
  </si>
  <si>
    <t>ANT-MC-001-2018</t>
  </si>
  <si>
    <t>2018/01/18</t>
  </si>
  <si>
    <t>BETTY ERAZO MARTÍNEZ</t>
  </si>
  <si>
    <t>TERESA DE JESÚS ÁNGEL DE TREJOS</t>
  </si>
  <si>
    <t>ARRENDAMIENTO DE INMUEBLE PARA EL FUNCIOAMIENTO DE LA OFICINA LOCAL DEL ICA ARIGUANI</t>
  </si>
  <si>
    <t>MAG-30-03-2018</t>
  </si>
  <si>
    <t>JESÚS DAVID GUERRA LÓPEZ</t>
  </si>
  <si>
    <t>JOSÉ MARÍA RODRIGUEZ MERCADO</t>
  </si>
  <si>
    <t>ARRENDAMIENTO DE INMUEBLE PARA EL FUNCIOAMIENTO DEL PARQUEADERO DE LOS VEHÍCULOS DEL ICA</t>
  </si>
  <si>
    <t>MAG-30-02-2018</t>
  </si>
  <si>
    <t>2018/03/13</t>
  </si>
  <si>
    <t>EMERSON PAOLO ARROYO NIETO</t>
  </si>
  <si>
    <t>DISTRACOM S.A</t>
  </si>
  <si>
    <t>Materiales Combustibles, Aditivos para Combustibles, Lubricantes y Anticorrosivos</t>
  </si>
  <si>
    <t>PROCESO SUC-MC-002-2018</t>
  </si>
  <si>
    <t>2018/12/27</t>
  </si>
  <si>
    <t>GERARDO NICOLÁS MIRANDA GALINDO</t>
  </si>
  <si>
    <t>CARLOS JOSE PEREZ BARBOSA-PC ENSAMBLES</t>
  </si>
  <si>
    <t>Servicios de Edificación, Construcción de Instalaciones y Mantenimiento</t>
  </si>
  <si>
    <t>PROCESO SUC-MC-001-2018</t>
  </si>
  <si>
    <t>NICOLAS ARIEL SEÑAS GÓMEZ</t>
  </si>
  <si>
    <t>LUDYS MARIA OSPINO DE RODRÍGUEZ</t>
  </si>
  <si>
    <t>ARRENDAMIENTO DE INMUEBLE PARA EL FUNCIOAMIENTO DE LA OFICINA LOCAL DEL ICA SANTA ANA</t>
  </si>
  <si>
    <t>MAG-30-01-2018</t>
  </si>
  <si>
    <t>EDUARDO AMARIS SIERRA</t>
  </si>
  <si>
    <t>GLOBAL COSTA SAS</t>
  </si>
  <si>
    <t>Arrendamiento de bien inmueble, donde el arrendador se compromete a entregar en arriendo al ICA un Inmueble ubicado en la ciudad de Cartagena, Barrio la  Providencia diagonal 32A No 71-107</t>
  </si>
  <si>
    <t>ICA-BOL-01-2018</t>
  </si>
  <si>
    <t>2018/01/16</t>
  </si>
  <si>
    <t>Pedro Julian Angarita Perez</t>
  </si>
  <si>
    <t>Servicios Postales Nacionales SA.</t>
  </si>
  <si>
    <t>se compromete a prestar los prestación de los servicios de recolección, curso y entrega de correspondencia y demás envíos postales en las modalidades de correo certificado, urbano nacional, regional e internacional, servicio postexpress, a nivel urbano, regional y nacional</t>
  </si>
  <si>
    <t>HUI-CI-004-2018</t>
  </si>
  <si>
    <t>Juan Carlos Rojas Mendez</t>
  </si>
  <si>
    <t>Rafael Caupaz Ledesma</t>
  </si>
  <si>
    <t>El arrendamiento del inmueble ubicado en el municipio de La Plata Huila, en la siguiente dirección: Carrera 3 No. 7- 05 - 11 barrio La Pola,</t>
  </si>
  <si>
    <t>HUI-CD-003-2018</t>
  </si>
  <si>
    <t>Gloria Aminia  Olaya Bustos</t>
  </si>
  <si>
    <t>Diever Ome Scarraga</t>
  </si>
  <si>
    <t>El arrendamiento del inmueble ubicado en el municipio de Pitalito Huila, en la siguiente dirección: Calle 4 # 1–36</t>
  </si>
  <si>
    <t>HUI-CD-002-2018</t>
  </si>
  <si>
    <t>Nancy España</t>
  </si>
  <si>
    <t>Jose de Jesus Marin Holguin</t>
  </si>
  <si>
    <t>El arrendamiento del inmueble ubicado en el municipio de Garzón Huila, en la siguiente dirección: Calle 5 # 9–57 segundo piso, con matrícula inmobiliaria 202-15669, el cual consta de tres (3) oficinas, sala de espera cocina, dos (2) baños y patio,  incluye los servicios públicos de energía, gas domiciliario, acueducto y alcantarillado, los cuales son asumidos por el arrendador</t>
  </si>
  <si>
    <t>HUI-CD-001-2018</t>
  </si>
  <si>
    <t>Julio Cesar Dominguez Gonzalez</t>
  </si>
  <si>
    <t>Lina Maria Sanchez Escobar</t>
  </si>
  <si>
    <t>Contrato de arrendamiento de un bien inmueble para el funcionamiento de la Gerencia Seccional Guainía de Instituto Colombiano Agropecuario - ICA</t>
  </si>
  <si>
    <t>GUAI-CD-001-2018</t>
  </si>
  <si>
    <t>2018/01/01</t>
  </si>
  <si>
    <t>MELANIO SEGUNDO CORDERO DURANGO</t>
  </si>
  <si>
    <t>MARYURY TATIHANA GUTIERRES RIVERA</t>
  </si>
  <si>
    <t>CONTRATAR EL ARRENDAMIENTO DE UN BIEN INMUEBLE, PARA EL FUNCIONAMIENTO DE LA OFICINA LOCAL DEL ICA, EN EL MUNCIIPIO DE MAICAO - LA GUAJIRA</t>
  </si>
  <si>
    <t>GUA CD 002 2018</t>
  </si>
  <si>
    <t>WILLIAM JOSE JIMENENZ MOLINA</t>
  </si>
  <si>
    <t>RAFAEL EDUARDO CALDERON MENDOZA</t>
  </si>
  <si>
    <t>CONTRATAR EL ARRENDAMIENTO DE UN BIEN INMUEBLE, PARA EL FUNCIONAMIENTO DE LA OFICINA LOCAL DEL ICA, EN EL MUNCIPIO DE SAN JUAN DEL CESAR - LA GUAJIRA</t>
  </si>
  <si>
    <t>GUA CD 001 2018</t>
  </si>
  <si>
    <t>2017/11/22</t>
  </si>
  <si>
    <t>RAFAEL ENRIQUE BRACHO</t>
  </si>
  <si>
    <t>IMPRENTA NACIONAL DE COLOMBIA</t>
  </si>
  <si>
    <t>PRESTACION DE SERVICIO PARA LA IMPRESIÓN DE FORMAS PRE-IMPRESAS DE ACUERDO CON LAS ESPECIFICACIONES SUMINISTRADAS POR EL ICA.</t>
  </si>
  <si>
    <t>GGC-153-2017</t>
  </si>
  <si>
    <t>VETIPLUS S.A.</t>
  </si>
  <si>
    <t>ADQUISICION DESINFECTANTE VIRKONS, PARA ATENDER LA EMERGENCIA SANITARIA DECLARADA POR LA RESOLUCION 18636 DE 2017</t>
  </si>
  <si>
    <t>GGC-049-2018</t>
  </si>
  <si>
    <t>NANCY NARANJO AMAYA; URIEL ESTEBAN SIERRA ZULETA;  ANA ELSY PERALTA SAAVEDRA</t>
  </si>
  <si>
    <t>AQUALAB SAS</t>
  </si>
  <si>
    <t>SUMINISTRO DE REACTIVOS EXCLUSIVOS DE LA MARCA IDEXX PARA LOS LABORATORIOS</t>
  </si>
  <si>
    <t>GGC-048-2018</t>
  </si>
  <si>
    <t>2018/03/12</t>
  </si>
  <si>
    <t>JAIME ALBERTO BENAVIDES PAZMIÑO</t>
  </si>
  <si>
    <t>SALVI LDTA</t>
  </si>
  <si>
    <t>Prestación del servicio de recolección, transporte, tratamiento y disposición final de residuos o desechos peligrosos en la atención en salud y otras actividades de los Laboratorios de Diagnóstico Veterinario y de Diagnóstico Fitosanitario de Pasto y de las oficinas locales de Ipiales, Túquerres, Guachucal y La Cruz.</t>
  </si>
  <si>
    <t>SN-004-2018</t>
  </si>
  <si>
    <t>SODEXO</t>
  </si>
  <si>
    <t>Comprar Bonos o vales Redimibles en Combustibles (Gasolina Corriente) para los diferentes vehículos del parque automotor activos del ICA Seccional Nariño, y/o los que se encuentren en calidad de arrendamiento, alquiler o préstamo; bajo la modalidad de monto agotable.</t>
  </si>
  <si>
    <t>SN-003-2018</t>
  </si>
  <si>
    <t>CARLOS EDUARDO QUIROZ</t>
  </si>
  <si>
    <t>Prestar el servicio de lavandería integral para Ropa de Laboratorio de Diagnostico Veterinario de Pasto (LDVPA), de la Subgerencia de Análisis y Diagnostico.</t>
  </si>
  <si>
    <t>SN-002-2018</t>
  </si>
  <si>
    <t>2018/02/02</t>
  </si>
  <si>
    <t>DOBLE CLICK</t>
  </si>
  <si>
    <t>PRESTACIÓN DEL SERVICIO DE INTERNET BANDA ANCHA, INCLUYENDO EQUIPOS 7X24 Y SOPORTE TÉCNICO PERMANENTE, PARA LOS MERCADOS GANADEROS UBICADOS EN EL DEPARTAMENTO DE NARIÑO</t>
  </si>
  <si>
    <t>SN-001-2018</t>
  </si>
  <si>
    <t>YUBERSON BRAVO DAZA; WILLIAM RENE GUTIERREZ ORTEGON, EMILIO AREVALO PEÑARANDA</t>
  </si>
  <si>
    <t>EUPHORIANET SAS</t>
  </si>
  <si>
    <t>SERVICIO DE SOPORTE, MANTENIMIENTO, AJUSTES, INTEGRACION Y NUEVOS DESARROLLOS DE LOS APLICATIVOS MISIONALES SISPAP, SINECO, FORESTALES Y EMBALAJES</t>
  </si>
  <si>
    <t>GGC-047-2018</t>
  </si>
  <si>
    <t>JAIR ORLANDO FAJARDO FAJARDO</t>
  </si>
  <si>
    <t>INSTITUTO COLOMBIANO DE NORMAS TECNICAS Y CERTIFICACIÓN ICONTEC</t>
  </si>
  <si>
    <t>PRESTACION DEL SERVICIO DE RENOVACION DE LA AFILIACION AL INSTITUTO COLOMBIANO DE NORMALIZACION Y CERTIFICACION ICONTEC</t>
  </si>
  <si>
    <t>GGC-045-2018</t>
  </si>
  <si>
    <t>PRESTACION DE SERVICIO DE AUDITORIA COMPLEMENTARIA ISO 14001:2015</t>
  </si>
  <si>
    <t>GGC-044-2018</t>
  </si>
  <si>
    <t>ANA VICTORIA SANTAMARIA GOMEZ</t>
  </si>
  <si>
    <t>SOCIEDAD HOTELERA TEQUENDAMA</t>
  </si>
  <si>
    <t>SERVICIO DE ADMINISTRACION  DE RECURSOS PARA LA OPERACIÓN LOGISTICA INTEGRAL DE EVENTOS TECNICOS QUE REQUIERE EL ICA EN TODOS LOS MUNICIPIOS A NIVEL NACIONAL, EN EL DESARROLLO DE SU OBJETIVO MISIONAL</t>
  </si>
  <si>
    <t>GGC-043-2018</t>
  </si>
  <si>
    <t>FABIO EDUARDO POSADA; NORBERTO MARROQUIN VIRGUEZ</t>
  </si>
  <si>
    <t>KEY ADVISOR S.A.S.</t>
  </si>
  <si>
    <t>LEVANTAMIENTO PROPIEDAD PLANTA Y EQUIPO, MEDICION INICIAL Y VIDA UTIL-MUEBLES, PARA LA IMPLEMENTACION DE NORMAS INTERNACIONALES DEL SECTOR PUBLICO</t>
  </si>
  <si>
    <t>GGC-042-2018</t>
  </si>
  <si>
    <t>NELY SANCHEZ VARGAS</t>
  </si>
  <si>
    <t>GRUPO EDS AUTOGAS S.A.S</t>
  </si>
  <si>
    <t>Suministro de conbustibles para el parque automotor, conformado por vehiculos y motocicletas de diferentes marcas y modelos al servicio del ICA, asignados a la seccional Cundinamarca</t>
  </si>
  <si>
    <t>CUN-MC-12-2018</t>
  </si>
  <si>
    <t>CAR SCANERS S.A.S</t>
  </si>
  <si>
    <t>Prestación del servicio de mantenimiento integral a todo costo con inclusión de bolsa de repuestos para el parque automotor, conformado por vehículos y motocicletas de diferentes marcas y modelos al sercvicio del ICA,</t>
  </si>
  <si>
    <t>CUN-MC-11-2018</t>
  </si>
  <si>
    <t>VERONICA HIDALIT DAZA, ANDREA ZAPATA PINZON</t>
  </si>
  <si>
    <t>COMERCIALIZADORA R.B.C. S.A.S</t>
  </si>
  <si>
    <t>Compra de cerdos e insumos veterinarios para adelantar el proceso de centinelización como complemento de una investigación epidemiológica asociada a un cuadro vesicular compatible con fiebre aftosa.</t>
  </si>
  <si>
    <t>CUN-MC-10-2018</t>
  </si>
  <si>
    <t>DISPROQUILAB LIMITADA</t>
  </si>
  <si>
    <t>ADQUISICION DE ELEMENTOS PARA LOS PUESTOS DE CONTROL Y PARA TOMA DE MUESTRAS EN CAMPO , PARA ATENDER LA EMERGENCIA SANITARIA DECLARADA POR LA RESOLUCION 18636 DE 2017</t>
  </si>
  <si>
    <t>GGC-041-2018</t>
  </si>
  <si>
    <t>CARPAS E INGENIERIA SAS</t>
  </si>
  <si>
    <t>ADQUISICION DE CARPAS PARA PUESTOS DE CONTROL, PARA ATENDER LA EMERGENCIA SANITARIA DECLARADA POR LA RESOLUCION 18636 DE 2017</t>
  </si>
  <si>
    <t>GGC-040-2018</t>
  </si>
  <si>
    <t>WILLIAM EDUARDO MONROY GUEVARA</t>
  </si>
  <si>
    <t>EMPRESA COLOMBIANA DE PRODUCTOS VETERINARIOS S.A.</t>
  </si>
  <si>
    <t>COMPRA DE LA VACUNA CONTRA LA ENCEFALITIS EQUINA VENEZOLANA</t>
  </si>
  <si>
    <t>GGC-039-2018</t>
  </si>
  <si>
    <t>PRESTACION DEL SERVICIO DE AUDITORIA DE SEGUIMIENTO Y ACTUALIZACION ISO 9001:2015</t>
  </si>
  <si>
    <t>GGC-038-2018</t>
  </si>
  <si>
    <t>NANCY NARANJO AMAYA; YANCY PAOLA MARTINEZ, ; BORIS ALDRIN ORDUZ; ANA ELSY PERALTA;URIEL ESTEBAN SIERRA ZULETA</t>
  </si>
  <si>
    <t>ARC ANALISIS SAS</t>
  </si>
  <si>
    <t>ADQUISICION DE REACTIVOS DE LA MARCA PROMEGA</t>
  </si>
  <si>
    <t>GGC-037-2018</t>
  </si>
  <si>
    <t>PENSEMOS SA</t>
  </si>
  <si>
    <t>ADQUISICION DE LICENCIAS ILIMITADAS EN EL SOFWARE BASADO EN LA HERRAMIENTA BALANCED SCORECAR</t>
  </si>
  <si>
    <t>GGC-036-2018</t>
  </si>
  <si>
    <t>URIEL ESTEBAN SIERRA ZULETA</t>
  </si>
  <si>
    <t>ANIMAL DIAGNOSTIC  SA</t>
  </si>
  <si>
    <t>SERVICIO DE MANTENIMIENTO PREVENTIVO Y/O CORRECTIVO INCLUIDO BOLSA DE REPUESTOS DE LOS EQUIPOS FLUOROPOLARIMETROS DE LA MARCA BIOTEK DE LOS LABORATORIOS DE LA SUBGERENCIA DE ANALISIS Y DIAGNOSTICO</t>
  </si>
  <si>
    <t>GGC-035-2018</t>
  </si>
  <si>
    <t>PRESTACION DEL SERVICIO DE EDICION Y PUBLICACION EN EL DIARIO OFICIAL DE LOS DOCUMENTOS QUE EL INSTITUTO COLOMBIANO AGROPECUARIO -ICA-TIENE LA OBLIGACION LEGAL DE PUBLICAR</t>
  </si>
  <si>
    <t>GGC-034-2018</t>
  </si>
  <si>
    <t>NANCY NARANJO AMAYA; URIEL ESTEBAN SIERRA ZULETA; YANCY PAOLA MARTINEZ, ANA ELSY PERALTA SAAVEDRA; BORIS ALDRIN ORDUZ RODRIGUEZ</t>
  </si>
  <si>
    <t>GENTECH SAS</t>
  </si>
  <si>
    <t>SUMINISTRO DE REACTIVOS DE LA MARCA QIAGEN PARA LOS LABORATORIOS DE LA SUBGERENCIA DE ANALISIS Y DIAGNOSTICO</t>
  </si>
  <si>
    <t>GGC-033-2018</t>
  </si>
  <si>
    <t>MARIA CLAUDIA MARIN MEDINA; RENE ALEJANDRO CASTRO JIMENEZ</t>
  </si>
  <si>
    <t>POLCO SAS</t>
  </si>
  <si>
    <t>SERVICIO D EMANTENIMIENTO Y CALIFICACION DE LOS EQUIPOS DE LAS MARCAR PERKIN ELMER, BUCHI Y ANTON PARA DE LOS LABORATORIOS</t>
  </si>
  <si>
    <t>GGC-032-2018</t>
  </si>
  <si>
    <t>NANCY NARANJO AMAYA; MARIA CLAUDIA MARIN MEDINA</t>
  </si>
  <si>
    <t>ORGANIZACION PANAMERICANA DE LA SALUD</t>
  </si>
  <si>
    <t>SUMINISTRO DE KITS DE REACTIVOS PARA EL DIAGNOSTICO DE LA FIEBRE AFTOSA</t>
  </si>
  <si>
    <t>GGC-031-2018</t>
  </si>
  <si>
    <t>NANCY NARANJO AMAYA; ANA ELSY PERALTA SAAVEDRA</t>
  </si>
  <si>
    <t>LABORATORIO MEDICO VETERINARIO LMV LTDA</t>
  </si>
  <si>
    <t xml:space="preserve">SUMINISTRO DE REACTIVOS PARA LABORATORIO DE LAS MARCAS VMRD PARA EL DIAGNOSTICO Y DETECCION DE ENFERMEDADES EN BOVINOS Y EQUINOS </t>
  </si>
  <si>
    <t>GGC-030-2018</t>
  </si>
  <si>
    <t>HUGO ANDRES RODRIGUEZ FAJARDO</t>
  </si>
  <si>
    <t>ORGANISMO NACIONAL DE ACREDITACION DE COLOMBIA</t>
  </si>
  <si>
    <t>SERVICIO DE EVALUACION EXTRAORDINARIA PARA EL ELVANTAMIENTO DE LA SUSPENSION, EVALUACION DE VIGILANCIA 2017-2018 Y EVALUACION PARA LA AMPLIACION DE LA ACREDITACION DE LOS LABORATORIOS DE ENSAYO  Y CALIBRACION DE LA SUBGERENCIA DE ANALISIS DE DIAGNOSTICO</t>
  </si>
  <si>
    <t>GGC-029-2018</t>
  </si>
  <si>
    <t>2018/03/16</t>
  </si>
  <si>
    <t>CARMEN ROSARODRIGUEZ SANCHEZ</t>
  </si>
  <si>
    <t>GNVC BUCARAMANGA LTDA</t>
  </si>
  <si>
    <t>SUMINISTRO DE COMBUSTIBLE PARA LOS VEHICULOS Y MOTOCICLETAS QUE CONFORMAN EL PARQUE AUTOMOTOR DEL ICA- SECCIONAL SANTANDER</t>
  </si>
  <si>
    <t>SANT- MC-011-2018</t>
  </si>
  <si>
    <t>2018/03/09</t>
  </si>
  <si>
    <t>JOSE EXCELINO ARIZA HERNANDEZ</t>
  </si>
  <si>
    <t>MANTENIMIENTO PREVENTIVO Y CORREECTIVO CON INCLUSIÓN DE REPUESTOS, PARA LOS EQUIPOS DE COMPUTO, PORTATILES, TABLETS, IMPRESORAS, MULTIFUNCIONALES,SERVIDORES, ESCANER Y VIDEO BEAM DE PROPIEDEAD DEL ICA, QUE SE ENCUENTRAN ASIGNADOS A LA SECCIONAL SANTANDER.</t>
  </si>
  <si>
    <t>SANT- MC-010-2018</t>
  </si>
  <si>
    <t>2018/02/26</t>
  </si>
  <si>
    <t>JOSE ATILANO RINCON CHINCHILLA</t>
  </si>
  <si>
    <t>ELECTRO BOSTER LTDA</t>
  </si>
  <si>
    <t>PRESTAR EL SERVICIO DE MANTENIMIENTO MECANICO, PREVENTIVO Y CORRECTIVO CON SUMINISTRO DE REPUESTOS PARA VEHICULOS Y MOTOCICLETAS QUE CONFORMAN EL PARQUE AUTOMNOTOR DEL INSTITUTO COLOMBIANO AGROPECUARIO SECCIONAL SANTANDER</t>
  </si>
  <si>
    <t>SANT- MC-008-2018</t>
  </si>
  <si>
    <t>2018/02/14</t>
  </si>
  <si>
    <t>MARIO YESID GONZALEZ  RIVERA</t>
  </si>
  <si>
    <t>DESCONT S.A E.S.P</t>
  </si>
  <si>
    <t>Servicio de recoleccion, transporte y disposicion final de residuos de laboratorio y similares de la Seccional Santander</t>
  </si>
  <si>
    <t>SANT- MC-007-2018</t>
  </si>
  <si>
    <t>2018/02/15</t>
  </si>
  <si>
    <t>REPRESENTACIONES GANADERAS LTDA</t>
  </si>
  <si>
    <t>Suministro de alimento avicola ( concentrado ) para aves spf, del laboratorio de diagnostico veterinario  y el suministro de alimentos concentrados de engorde para cerdos centinelas , del Instituto Colombiano Agropecuario ICA, Seccional Santander.</t>
  </si>
  <si>
    <t>SANT- MC-006-2018</t>
  </si>
  <si>
    <t>EMILIO AREVALO PEÑARANDA</t>
  </si>
  <si>
    <t>PUBLICIENCIA</t>
  </si>
  <si>
    <t>PRESTACION DEL SERVICIO DE SUSCRIPCION A LA BASE DE DATOS CROP PROTECTION COMPENDIUM (CPC).</t>
  </si>
  <si>
    <t>GGC-028-2018</t>
  </si>
  <si>
    <t>YUBERSON BRAVO DAZA; HUGO ANDRES RODRIGUEZ</t>
  </si>
  <si>
    <t>LABWARE COLOMBIA SAS</t>
  </si>
  <si>
    <t>EL SERVICIO DE RENOVACION DEL LICENCIAMIENTO PARA OTORGAR EL DERECHO POR EL FABRICANTE AL SOPORTE Y MANTENIMIENTO DEL SISTEMA LABWARE LIMS</t>
  </si>
  <si>
    <t>GGC-027-2018</t>
  </si>
  <si>
    <t>MARIA CLAUDIA MARIN MEDINA</t>
  </si>
  <si>
    <t>R BIOPHARM COLOMBIA SAS</t>
  </si>
  <si>
    <t>SUMINISTRO DE REACTIVOS Y MATERIAL DE REFERENCIA DE LABORATORIO DE LAS MARCAS R-BIOPHARM Y DRRR</t>
  </si>
  <si>
    <t>GGC-026-2018</t>
  </si>
  <si>
    <t xml:space="preserve">BORIS ALDRIN ORDUZ RODRIGUEZ; YANCY PAOLA MARTINEZ </t>
  </si>
  <si>
    <t>BIOPRUEBAS LTDA</t>
  </si>
  <si>
    <t>SUMINISTRO DE REACTIVOS PARA LABORATORIO DE LA MARCA AGDIA</t>
  </si>
  <si>
    <t>GGC-024-2018</t>
  </si>
  <si>
    <t>MODERLINE SAS</t>
  </si>
  <si>
    <t>CONCEDER EN ARRIENDO AL INSTITUTO COLOMBIANO AGROPECUARIO-ICA, EL USO Y GOCE DEL EDIFICIO UBICADO EN LA avenida calle 26 No. 85B-09 EN LA CIUDAD DE BOGOTA D.C., DONDE VAN A FUNCIONAR LAS OFICINAS NACIONALES</t>
  </si>
  <si>
    <t>GGC-023-2018</t>
  </si>
  <si>
    <t>NANCY NARANJO AMAYA</t>
  </si>
  <si>
    <t>ANIMAL DIAGNOSTIC S.A</t>
  </si>
  <si>
    <t>SUMINISTRO DE REACTIVOS EXCLUSIVOS PARA EL DIAGNOSTICO DE BRUCELLA ABORTUS POR EL METODO DE FLUORESCENCIA</t>
  </si>
  <si>
    <t>GGC-022-2018</t>
  </si>
  <si>
    <t>RADIO TELEVISION NACIONAL DE COLOMBIA RTVC</t>
  </si>
  <si>
    <t>PRESTACION DEL SERVICIO DE PRODUCCION Y REALIZACION DE PROGRAMAS DE TELEVISION ICA COMUNICA.</t>
  </si>
  <si>
    <t>GGC-020-2018</t>
  </si>
  <si>
    <t>FLOR ANGELA VILLALOBOS</t>
  </si>
  <si>
    <t>SERVICIOS POSTALES NACIONALES S.A</t>
  </si>
  <si>
    <t>SERVICIO DE ADMISION, CURSO, ENTREGA DE CORREO Y DEMAS ENVIOS POSTALES QUE REQUIERE EL ICA</t>
  </si>
  <si>
    <t>GGC-001-2018</t>
  </si>
  <si>
    <t>PEDRO ENRIQUE SALAZAR CASTILLO</t>
  </si>
  <si>
    <t>RODRIGO RAMIREZ</t>
  </si>
  <si>
    <t>CONTRATAR EL ARRENDAMIENTO DEL BIEN INMUEBLE DONDE FUNCIONE LA SEDE DE LAS OFICINAS DEL ICA SECCIONAL GUAVIARE</t>
  </si>
  <si>
    <t>GC-SGV-001-001-2018</t>
  </si>
  <si>
    <t>2018/01/19</t>
  </si>
  <si>
    <t>LUZ MARINA BOHORQUEZ ISAZA</t>
  </si>
  <si>
    <t>Ilba Betty Izquierdo de Aguirre</t>
  </si>
  <si>
    <t>Los  arrendadores confiere al ICA  a título de arrendamiento, el bien inmueble ubicado en la Calle 3 No. 4-106 Local 1, Barrio Chapinero,  en el Municipio de  Facatativa - Cundimamarca.</t>
  </si>
  <si>
    <t>CUN-CD-09-2018</t>
  </si>
  <si>
    <t>OLGA LUCIA HERRERA BARRIOS</t>
  </si>
  <si>
    <t>Omar Luque Bustos</t>
  </si>
  <si>
    <t>El arrendador confiere al ICA  a título de arrendamiento, el bien inmueble ubicado en la Calle 8 No. 17-85 Segundo piso,  en el Municipio de  La Mesa - Cundimamarca.</t>
  </si>
  <si>
    <t>CUN-CD-08-2018</t>
  </si>
  <si>
    <t>SANDRA NAYIBE ALFONSO</t>
  </si>
  <si>
    <t>MARIA YOLANDA BARRERA ESTUPIÑAN</t>
  </si>
  <si>
    <t>SERVICIO DE FOTOCOPIAS EN LAS OFICINAS DEL ICA SECCIONAL BOYACÁ</t>
  </si>
  <si>
    <t>BOY-008-2018</t>
  </si>
  <si>
    <t>CARLOS ARTURO RAMIREZ FONSECA</t>
  </si>
  <si>
    <t>SOLES TOURS S.A.S</t>
  </si>
  <si>
    <t>CONTRATAR EL SERVICIO DE TRANSPORTE TERRESTRE PARA LOS FUNCIONARIOS PARA LOS FUNCIONARIOS DEL ICA SECCIONAL BOYACÁ</t>
  </si>
  <si>
    <t>BOY-007-2018</t>
  </si>
  <si>
    <t>HECTOR HERNAN RAMIREZ LOPEZ</t>
  </si>
  <si>
    <t>CONTRATAR LOS SERVICIOS DE MANTENIMIENTO INTEGRAL PREVENTIVO Y CORRECTIVO D MOTORES FUERA DE BORDA YAMAHA 15, DEZLIZADORAS, MOTO Y PLANTA ELECTRICA DEL ICA SECCIONAL VAUPES</t>
  </si>
  <si>
    <t>SVMCP22018</t>
  </si>
  <si>
    <t>2018/02/20</t>
  </si>
  <si>
    <t>GIOVANNY ALONSO GARCIA RODRIGUEZ</t>
  </si>
  <si>
    <t>LA MALOCA MITU</t>
  </si>
  <si>
    <t>ADQUISICION DE COMBUSTIBLES Y LUBRICANTES PARA MOTORES FUERA DE BORDA, MOTOS Y PLANTA ELECTRICA DEL INSTITUTO COLOMBIANO AGROPECUARIO ICA SECCIONAL VAUPES</t>
  </si>
  <si>
    <t>SVMC012018</t>
  </si>
  <si>
    <t>DIEGO HERNANDO ROMERO AVILA</t>
  </si>
  <si>
    <t>Jaime Hernando Muñetones Rivera</t>
  </si>
  <si>
    <t>El arrendador confiere al ICA  a título de arrendamiento, el bien inmueble ubicado en la Carrera 5 No. 6-17Centro Comercial Imperio, locales 32 y 34   en el Municipio de  Villeta - Cundimamarca.</t>
  </si>
  <si>
    <t>CUN-CD-072018</t>
  </si>
  <si>
    <t>2018/03/21</t>
  </si>
  <si>
    <t>Andres Felipe Otalvaro Murcia</t>
  </si>
  <si>
    <t>Incenerados del Huila sa. Esp</t>
  </si>
  <si>
    <t>Servicio de recolección, tranporte, manejo y disposición final de residuos sanitarios, desechos químicos,hospitalarios y similares del laboraio de diagnostico veterinario.</t>
  </si>
  <si>
    <t>HUI-MC-005-2018</t>
  </si>
  <si>
    <t>Leiver Gerson Diaz Rodriguez</t>
  </si>
  <si>
    <t>AYE Asociados Ltda.</t>
  </si>
  <si>
    <t>Adquisicion de combistible para los vehiculos del ICA que operan en la gerencia seccional Huila</t>
  </si>
  <si>
    <t>HUI-MC-004-2018</t>
  </si>
  <si>
    <t>2018/03/01</t>
  </si>
  <si>
    <t>Diego Omar Bautista Tovar</t>
  </si>
  <si>
    <t>Jorge Arley Perdomo Diaz</t>
  </si>
  <si>
    <t>Mantenimiento preventivo y correctivo, incluida bolsa de repuestos  y adquisicion de dos aires  minisplits para la sede locla de neiva de la gerencia seccional Huila</t>
  </si>
  <si>
    <t>HUI-MC-003-2018</t>
  </si>
  <si>
    <t>Cesar Augusto Canencio Polania</t>
  </si>
  <si>
    <t>Astrid Piragua Escandon</t>
  </si>
  <si>
    <t>Prestación del servicio de mantenimiento integral y preventivo y correctivo con suministros de repuestos, filtros, lubricantes y mano de obra para el parque  automotor del ica</t>
  </si>
  <si>
    <t>HUI-MC-002-2018</t>
  </si>
  <si>
    <t>MARIA ISABEL ECHABARRIA CORONADO</t>
  </si>
  <si>
    <t>Luz Yolanda Toro Suarez</t>
  </si>
  <si>
    <t>El arrendador confiere al ICA  a título de arrendamiento, el bien inmueble ubicado en la Calle 3 No. 2-26,  en el Municipio de Tabio - Cundimamarca.</t>
  </si>
  <si>
    <t>CUN-CD-06-2018</t>
  </si>
  <si>
    <t>2018/05/15</t>
  </si>
  <si>
    <t>NELY ALEXANDRA ORJUELA BELLO</t>
  </si>
  <si>
    <t>Maria Esperanza Perez Restrepo</t>
  </si>
  <si>
    <t>El arrendador confiere al ICA  a título de arrendamiento, el bien inmueble ubicado en la Carrera 4 No. 10-75 Local 6,  en el Municipio de Soacha - Cundimamarca.</t>
  </si>
  <si>
    <t>CUN-CD-05-2018</t>
  </si>
  <si>
    <t>HECTOR MANUEL BARRANTES</t>
  </si>
  <si>
    <t>Norma Esperanza Zárate de Niño</t>
  </si>
  <si>
    <t>El arrendador confiere al ICA  a título de arrendamiento, el bien inmueble ubicado en la Carrera 17 No. 5-15 Piso 2,  en el Municipio de Pacho - Cundimamarca.</t>
  </si>
  <si>
    <t>CUN-CD-04-2018</t>
  </si>
  <si>
    <t>EDWIN DAVID BENAVIDES TAMAYO</t>
  </si>
  <si>
    <t>Reina Katerine González Vargas</t>
  </si>
  <si>
    <t>El arrendador confiere al ICA  a título de arrendamiento, el bien inmueble ubicado en la Calle 6 No. 3-48  Piso 2, en el Municipio de Gacheta - Cundimamarca.</t>
  </si>
  <si>
    <t>CUN-CD-03-2018</t>
  </si>
  <si>
    <t>AMANDA BRIYITH SUAREZ REAL</t>
  </si>
  <si>
    <t>Rosa Isabel Beltran Franco</t>
  </si>
  <si>
    <t>El arrendador confiere al ICA  a título de arrendamiento, el bien inmueble ubicado en la Carrera  26A No. 2 -36 Barrio San Jorge  Piso 2, en el Municipio de Fusagasuga - Cundimamarca.</t>
  </si>
  <si>
    <t>CUN-CD-02-2018</t>
  </si>
  <si>
    <t>DINORA DAZA URREA</t>
  </si>
  <si>
    <t>Ruben Dario Cuervo Nieto</t>
  </si>
  <si>
    <t>El arrendador confiere al ICA  a título de arrendamiento, el bien inmueble ubicado en la Carrera 7° No. 12 -04 Piso 2, en el Municipio de Chia- Cundimamarca.</t>
  </si>
  <si>
    <t>CUN-CD-01-2018</t>
  </si>
  <si>
    <t>EUGENIO RENE HERAZO CUETO</t>
  </si>
  <si>
    <t>2018/02/21</t>
  </si>
  <si>
    <t>LUZ ENITH NUÑEZ FONSECA</t>
  </si>
  <si>
    <t>HECTOR JOSE DE VIVERO PEREZ</t>
  </si>
  <si>
    <t>SUMINISTRO DE COMBUSTIBLE PARA LOS VEHICULOS Y EQUIPOS DEL ICA ASIGNADOS Y OPERAN EN LA SECCIONAL CASANARE</t>
  </si>
  <si>
    <t>CAS-MC-01-2018</t>
  </si>
  <si>
    <t>LEONARDO ROJAS AGUILAR</t>
  </si>
  <si>
    <t>DESCONT S.A. E.S.P.</t>
  </si>
  <si>
    <t>Residuos Hospitalarios</t>
  </si>
  <si>
    <t>006-2018</t>
  </si>
  <si>
    <t>2018/02/12</t>
  </si>
  <si>
    <t>ADOLFO LUQUEZ MINDIOLA</t>
  </si>
  <si>
    <t>NAI WILLIAN PLATA PABÓN</t>
  </si>
  <si>
    <t>Mantenimiento Vehículos</t>
  </si>
  <si>
    <t>004-2018</t>
  </si>
  <si>
    <t>ARMANDO ARIZA CARRASCAL</t>
  </si>
  <si>
    <t>INVERSIONES SALGUERO LTDA.</t>
  </si>
  <si>
    <t>Suministro  Combustible</t>
  </si>
  <si>
    <t>003-2018</t>
  </si>
  <si>
    <t>SERGIO MANUEL SEPULVEDA PADILLA</t>
  </si>
  <si>
    <t>ARRENDAMIENTO DE UN INMUEBLE</t>
  </si>
  <si>
    <t>CORCD0042018</t>
  </si>
  <si>
    <t>ALBA MONTIEL DIAZ GRANADOS</t>
  </si>
  <si>
    <t>CORCD0032018</t>
  </si>
  <si>
    <t>Yeison Andres Paniagua Gil</t>
  </si>
  <si>
    <t>ESTACION DE SERVICIO EL NUEVO NAVEGANTE VIA AEROPUERTO SAS</t>
  </si>
  <si>
    <t>Contrato de suministro de combustible (Gasolina Corriente y ACPM ) para los vehículos terrestres, fluviales y generadores de energía del ICA seccional Guainía</t>
  </si>
  <si>
    <t>GUI-MC-001-2018</t>
  </si>
  <si>
    <t>JUAN CAMILO JIMENEZ CORREA</t>
  </si>
  <si>
    <t>CORCD0022018</t>
  </si>
  <si>
    <t>DIEGO ALEJANDRO BARCO GIRALDO</t>
  </si>
  <si>
    <t>Suministro al Instituto Colombiano Agropecuario ICA de vales o bonos redimibles para el abastecimiento de combustible  (gasolina corriente, extra, acpm y aceite)</t>
  </si>
  <si>
    <t>VAL-MC-004-2018</t>
  </si>
  <si>
    <t>MERY PACHECO DE MONTES</t>
  </si>
  <si>
    <t>CORCD0012018</t>
  </si>
  <si>
    <t>YANERY MOSQUERA ASPRILLA</t>
  </si>
  <si>
    <t>2018/11/30</t>
  </si>
  <si>
    <t>TEOTISTE PEREA DE ARAGÓN</t>
  </si>
  <si>
    <t>RECIBIR A TITULO DE ARRENDAMIENTO UN INMUEBLE EN LA CIUDAD DE QUIBDÓ, A EFECTOS DE QUE FUNCIONE LA BODEGA DE ALMACENAMIENTO Y COSTODIA DE BIENES MUEBLES DE LA SECCIONAL CHOCÓ DEL ICA.</t>
  </si>
  <si>
    <t>CHO-023-002-2018</t>
  </si>
  <si>
    <t>KELVIN CASAS PEREA</t>
  </si>
  <si>
    <t>KATY DALIA VALOIS RODRÍGUEZ</t>
  </si>
  <si>
    <t>Recibir a título de arrendamiento un inmueble en la ciudad de Quibdó, a efectos de que la sede principal de la Seccional Chocó, pueda desarrollar sus actividades administrativas y misionales.</t>
  </si>
  <si>
    <t>CHO-023-001-2018</t>
  </si>
  <si>
    <t>MIGUEL ANDRES PANESSO VARGAS</t>
  </si>
  <si>
    <t>CECILIA PAZ DE MOSQUERA</t>
  </si>
  <si>
    <t>ARRENDAMIENTO DEL INMUEBLE URBANO UBICADO EN LA CARRERA 5 NÚMERO 2-11, DE LA CIUDAD DE POPAYÁN, CAUCA.</t>
  </si>
  <si>
    <t>CAU-CD-04-2018</t>
  </si>
  <si>
    <t>JOSE FABIAN DIAZ ARIAS</t>
  </si>
  <si>
    <t>ESTEBAN DEL CRITO MADERA HERNANDEZ</t>
  </si>
  <si>
    <t>CONTRATAR EL MANTENIMIENTO PREVENTIVO Y CORRECTIVO CON INCLUSION DE REPUESTOS, PARA LOS EQUIPOS DE CÓMPUTO, PORTÁTILES, TABLETS, IMPRESORAS, MULTIFUNCIONALES, SERVIDORES, ESCÁNER Y VIDEO BEAM, DE PROPIEDAD DEL ICA, QUE SE ENCUENTRAN ASIGNADOS A LA SECCIONAL GUAVIARE</t>
  </si>
  <si>
    <t>GC-SGV-004-001-2018</t>
  </si>
  <si>
    <t>NORBERTO ANTONIO MARTINEZ SANCHEZ</t>
  </si>
  <si>
    <t>INVERSIONES LOPEZ CADAVID &amp; CIA LTDA</t>
  </si>
  <si>
    <t>CONTRATAR EL SUMINISTRO DE COMBUSTIBLE PARA LOS VEHÍCULOS, PLANTAS ELÉCTRICAS Y DEMÁS EQUIPOS A CARGO DEL ICA SECCIONAL GUAVIARE</t>
  </si>
  <si>
    <t>GC-SGV-003-001-2018</t>
  </si>
  <si>
    <t>LUIS HERNAN LEDESMA VIDAL</t>
  </si>
  <si>
    <t>MARÍA CRISTINA MEDINA ARCOS</t>
  </si>
  <si>
    <t>ARRENDAMIENTO DEL INMUEBLE URBANO UBICADO EN LA CARRERA 11 NÚMERO 3N-41, DE LA CIUDAD DE POPAYÁN, CAUCA.</t>
  </si>
  <si>
    <t>CAU-CD-03-2018</t>
  </si>
  <si>
    <t>FRANCISCO LIBARDO VELASCO PEÑA</t>
  </si>
  <si>
    <t>JORGE ENRIQUE RODRÍGUEZ IBARRA</t>
  </si>
  <si>
    <t>ARRENDAMIENTO DEL INMUEBLE URBANO UBICADO EN LA CALLE 6 NÚMERO 7-12-20-26, DE EL BORDO, MUNICIPIO DE PATIA, CAUCA.</t>
  </si>
  <si>
    <t>CAU-CD-02-2018</t>
  </si>
  <si>
    <t>ANDREA YAMILE PANTOJA VILLOTA</t>
  </si>
  <si>
    <t>ADIELA PERLAZA HOLGUIN</t>
  </si>
  <si>
    <t>ARRENDAMIENTO DEL INMUEBLE URBANO UBICADO EN LA CARRERA 7 NÚMERO B5-20, DE LA CABECERA MUNICIPAL DE SANTANDER DE QUILICHAO, CAUCA.</t>
  </si>
  <si>
    <t>CAU-CD-01-2018</t>
  </si>
  <si>
    <t>GERMAN SILVA AMEZQUITA</t>
  </si>
  <si>
    <t>NINI JOHANNA OJEDA</t>
  </si>
  <si>
    <t>ENTREGAR A TITULO DE ARRENDAMIENTO AL INSTITUTO COLOMBIANO AGROPECUARIO - ICA SECCIONAL CASANARE UN INMUEBLE UBICADO EN LA CALLE 13 No.  5-24 , CALLE 13 No. 5-28, EN EL MUNICIPIO DE PAZ DE ARIPORO</t>
  </si>
  <si>
    <t>CAS-003-2018</t>
  </si>
  <si>
    <t>FREDYS YESID OJEDA SERRANO</t>
  </si>
  <si>
    <t>ENTREGAR A TITULO DE ARRENDAMIENTO AL INSTITUTO COLOMBIANO  AGROPECUARIO-ICA SECCIONAL CASANARE UN INMUEBLE UBICADO EN LA CALLE 11 No. 9-09-07 EN EL MUNICIPIO DE HATOCOROZAL</t>
  </si>
  <si>
    <t>CAS-002-2018</t>
  </si>
  <si>
    <t>GLORIA PATRICIA CASTRO MARTINEZ</t>
  </si>
  <si>
    <t>ENTREGAR A TITULO DE ARRENDAMIENTO AL INSTITUTO COLOMBIANO  AGROPECUARIO-ICA SECCIONAL CASANARE UN INMUEBLE UBICADO EN LA MANZANA 68 CRA 5 No. 11-130 EN EL MUNICIPIO DE TRINIDAD CASANARE</t>
  </si>
  <si>
    <t>CAS-001-2018</t>
  </si>
  <si>
    <t>JAIR ALDANA</t>
  </si>
  <si>
    <t>CARLOS ARTURO ROJAS BARRERA</t>
  </si>
  <si>
    <t>EL ARRENDADOR confiere al ICA a título de arrendamiento, el bien inmueble ubicado en la Calle 5° No. 5-45 barrio El Centro en el municipio de Albania, Caquetá, predio No. 01-010-0005-000, con servicios de agua, fluido eléctrico y batería sanitaria.</t>
  </si>
  <si>
    <t>CA-CD-02-2018</t>
  </si>
  <si>
    <t>LIBIA EMMA MUÑOZ VALENCIA</t>
  </si>
  <si>
    <t>EL ARRENDADOR confiere al ICA a título de arrendamiento, el bien inmueble ubicado en la Calle 4 No. 379 Kra 4 No. 392 en el municipio de San Vicente del Caguán, Caquetá, con número de matrícula 42532392 y código catastral No.187530101000000340025000000000, con un área de 89 metros cuadrados, con servicios de agua, fluido eléctrico y batería sanitaria.</t>
  </si>
  <si>
    <t>CA-CD-01-2018</t>
  </si>
  <si>
    <t>2018/02/22</t>
  </si>
  <si>
    <t>MARILUZ ORTEGA HURTADO</t>
  </si>
  <si>
    <t>INTEGRAL DE SERVICIOS OUTSOURCING LTDA</t>
  </si>
  <si>
    <t>Prestar al ICA Seccional Putumayo el servicio de oficina postal para correo normal, especial y/o encomiendas (mensajería especializada).</t>
  </si>
  <si>
    <t>005PUT-2018</t>
  </si>
  <si>
    <t>EDDIER TAFUR PEÑA</t>
  </si>
  <si>
    <t>SERVICIO DE TRANSPORTE DE MUESTRAS BIOLÓGICAS, MATERIAL VEGETAL Y ELEMENTOS DE DIAGNÓSTICO ENTRE LOS DIFERENTES LABORATORIOS DEL ICA NIVEL NACIONAL DESDE LA SEDE SECCIONAL PUTUMAYO</t>
  </si>
  <si>
    <t>003PUT-2018</t>
  </si>
  <si>
    <t>2018/02/08</t>
  </si>
  <si>
    <t>FRANCISCO LIBARDO ZAMUDIO PALACIOS</t>
  </si>
  <si>
    <t>ASDRUAL LOZANO MONTEALEGRE</t>
  </si>
  <si>
    <t>Prestar el servicio de mantenimiento preventivo y correctivo al parque automotor del Instituto Colombiano Agropecuario seccional Putumayo que incluya mano de obra, suministro de repuestos originales y nuevos para las marcas de vehículos y motos del parque automotor de la entidad</t>
  </si>
  <si>
    <t>002PUT-2018</t>
  </si>
  <si>
    <t>AGUSTIN MARTINEZ PERDOMO</t>
  </si>
  <si>
    <t>WILLIAM POLANIA ROJAS</t>
  </si>
  <si>
    <t>Servicio de suministro de Combustible (Gasolina y Biodiesel), Lubricantes (aceites, filtros y fluidos incluido sus cambios) y el Lavado General, para automotores y equipos del ICA que operan en la seccional Putumayo</t>
  </si>
  <si>
    <t>001PUT-2018</t>
  </si>
  <si>
    <t>LUIS ALBERTO GARCIA</t>
  </si>
  <si>
    <t>EL INSTITUTO COLOMBIANO AGROPECUARIO REQUIERE TOMAR EN "ARRIENDO PARA EL USO Y GOCE DE UN LOCAL UBICADO EN CALLE 18 N. 3 - 59 EN LA CIUDAD DE MONIQUIRA</t>
  </si>
  <si>
    <t>BOY-006-2018</t>
  </si>
  <si>
    <t>NESTOR YEISON MORENO PINZON</t>
  </si>
  <si>
    <t>EL INSTITUTO COLOMBIANO AGROPECUARIO REQUIERE TOMAR EN "ARRIENDO PARA EL USO Y GOCE DE UN LOCAL UBICADO EN LA CALLE 8 N. 5 - 46 EN LA CIUDAD DE SOATÀ"</t>
  </si>
  <si>
    <t>BOY-005-2018</t>
  </si>
  <si>
    <t>CARLOS ERNESTO HIGUERA MORANTES</t>
  </si>
  <si>
    <t>CONCEDER EN ARRIENDO AL INSTITUTO COLOMBIANO AGROPECUARIO-ICA, EL USO Y GOCE DEL INMUEBLE UBICADO EN LA CALLE 39 N° 6-56 BARRIO VILLA UNIVERSITARIA, DE LA CIUDAD DE TUNJA BOYACÁ.</t>
  </si>
  <si>
    <t>BOY-004-2018</t>
  </si>
  <si>
    <t>MARIA CECILIA PULIDO PIÑEROS</t>
  </si>
  <si>
    <t>EL INSTITUTO COLOMBIANO AGROPECUARIO REQUIERE TOMAR EN "ARRIENDO PARA EL USO Y GOCE DE UN LOCAL UBICADO EN AVENIDA ROMERO HERNANDEZ, CALLE 6 N. 11 - 97 EN LA CIUDAD DE MIRAFLORES</t>
  </si>
  <si>
    <t>BOY-003-2018</t>
  </si>
  <si>
    <t>OLGA LUCIA PAEZ PINILLA</t>
  </si>
  <si>
    <t>EL INSTITUTO COLOMBIANO AGROPECUARIO REQUIERE TOMAR EN "ARRENDAMIENTO PARA USO Y GOCE DE UN LOCAL UBICADO EN LA CALLE 15 N. 7 - 72 APARTAMENTO 101 EDIFICIO NANCY BARRIO CHICO EN LA CIUDAD DE CHIQUINQUIRA".</t>
  </si>
  <si>
    <t>BOY-002-2018</t>
  </si>
  <si>
    <t>BLANCA IRENE SEPULVEDA</t>
  </si>
  <si>
    <t>EL INSTITUTO COLOMBIANO AGROPECUARIO REQUIERE TOMAR EN "ARRIENDO PARA EL USO Y GOCE DE UN LOCAL UBICADO EN CALLE 5 N. 5 - 43 BARRIO EL COMERCIO EN LA CIUDAD DE CUBARÁ BOYACÁ</t>
  </si>
  <si>
    <t>BOY-001-2018</t>
  </si>
  <si>
    <t>VIVIANA DE JESUS NAVARRO GUTIERREZ</t>
  </si>
  <si>
    <t>ARRENDAMIENTO BIEN INMUEBLE</t>
  </si>
  <si>
    <t>ATL-21-01-2018</t>
  </si>
  <si>
    <t>2018/12/01</t>
  </si>
  <si>
    <t>RAFAEL RICARDO CADENA BOSCAN</t>
  </si>
  <si>
    <t>OBED PACHECO ACEVEDO</t>
  </si>
  <si>
    <t>CONCEDER EN ARRIENDO AL INSTITUTO COLOMBIANO AGROPECUARIO ICA, EL USO Y GOCE DEL INMUEBLE UBICADO EN LA CARRERA 2 N°3-19 BARRIO SAN MARTIN DEL MUNICIPIO DE ARAUQUITA</t>
  </si>
  <si>
    <t>ARA-004-2018</t>
  </si>
  <si>
    <t>2018/02/19</t>
  </si>
  <si>
    <t>ORLANDO HERNANDEZ MUNERA</t>
  </si>
  <si>
    <t>Mantenimiento preventivo y correctivo del parque automotor de la Seccional (vehiculos, camperos, camionetas y motocicletas) incluyendo repuestos, con cobertura en la sede principal del Bosque en Cartagena, oficina Puerto, Aeropuerto y en laas sedes locales de San Juan Nepomuceno, el Carmen de Bolivar, Magangue, Mompos, Morales, San Pablo y Santa Rosa Sur de Bolivar.</t>
  </si>
  <si>
    <t>ICA-BOL-03-2018</t>
  </si>
  <si>
    <t>COMITÉ REGIONAL DE GANADEROS DE TAME</t>
  </si>
  <si>
    <t>CONCEDER EN ARRIENDO AL INSTITUTO COLOMBIANO AGROPECUARIO ICA, EL USO Y GOCE DEL INMUEBLE UBICADO EN LA CAUCASIA EN EL MUNICIPIO DE TAME</t>
  </si>
  <si>
    <t>ARA-003-2018</t>
  </si>
  <si>
    <t>ORLANDO MARTINEZ BARBOSA</t>
  </si>
  <si>
    <t>MOTONAUTICA XTREME S.A.S.</t>
  </si>
  <si>
    <t>MANTENIMIENTO A MOTOS</t>
  </si>
  <si>
    <t>VIC-MC-009-2018</t>
  </si>
  <si>
    <t>JAIRO FRANCISCO MEDINA MARAGUA</t>
  </si>
  <si>
    <t>MANTENIMIENTO A VEHICULOS</t>
  </si>
  <si>
    <t>VIC-MC-008-2018</t>
  </si>
  <si>
    <t>MAGDA GARCIA OSORIO</t>
  </si>
  <si>
    <t>SERVICIO DE FOTOCOPIAS, REDUCCIONES Y AMPLIACIONES</t>
  </si>
  <si>
    <t>VIC-MC-007-2018</t>
  </si>
  <si>
    <t>DAVID WILIBARDO ACOSTA NIÑO</t>
  </si>
  <si>
    <t>MANTENIMIENTO DE EQUIPOS DE COMPUTO</t>
  </si>
  <si>
    <t>VIC-MC-006-2018</t>
  </si>
  <si>
    <t>JOHN JAIRO ESPINAL ISAZA</t>
  </si>
  <si>
    <t>SUMINISTRO DE UPS Y AIRES ACONDICIONADOS</t>
  </si>
  <si>
    <t>VIC-MC-005-2018</t>
  </si>
  <si>
    <t>MARGARITA BUSTOS PEÑA</t>
  </si>
  <si>
    <t>SUMINISTRO POR MEDIO DE VALES DE COMBUSTIBLE</t>
  </si>
  <si>
    <t>VIC-MC-004-2018</t>
  </si>
  <si>
    <t>ELVIA TEODORA BRACA DE MENDEZ</t>
  </si>
  <si>
    <t>CONCEDER EN ARRIENDO AL INSTITUTO COLOMBIANO AGROPECUARIO ICA, EL USO Y GOCE DEL INMUEBLE UBICADO EN LA CARRERA 4 N°2-82, EN EL MUNICIPIO DE PUERTO RONDON</t>
  </si>
  <si>
    <t>ARA-002-2018</t>
  </si>
  <si>
    <t>COMITÉ DE GANADEROS DE LA ESMERALDA</t>
  </si>
  <si>
    <t>CONCEDER EN ARRIENDO AL INSTITUTO COLOMBIANO AGROPECUARIO ICA, EL USO Y GOCE DEL INMUEBLE LOCAL RURAL UBICADO EN LA CARRERA 1 N°4-128-INSPECCION ESPECIAL LA ESMERALDA-ARAUQUITA</t>
  </si>
  <si>
    <t>ARA-001-2018</t>
  </si>
  <si>
    <t>2018/02/28</t>
  </si>
  <si>
    <t>ANGELICA JHOANA RAMIREZ LOPEZ</t>
  </si>
  <si>
    <t>REDEX</t>
  </si>
  <si>
    <t>SERVICIO DE CORRESPONDENCIA PARA LA RECOLECCION DISTRIBUCION Y ENTREGA DE DOCUMENTACION PAQUETES Y MUESTRAS DE LABORATORIO EN LAS MODALIDADES DE CORRESPONDENCIA RURAL URBANO NACIONAL INCLUYENDO EL SERVICIO DE AEROPUERTO</t>
  </si>
  <si>
    <t>CSQ-MC-002-2018</t>
  </si>
  <si>
    <t>OCTAVIO GIL</t>
  </si>
  <si>
    <t>TEXACO SA</t>
  </si>
  <si>
    <t>SUMINISTRO DE COMBUSTIBLE GASOLINA Y ACPM PARA LOS VEHICULOS OFICIALES PLANTA ELECTRICA Y GUADAÑA ASIGNADOS A LA SECCIONAL QUINDIO</t>
  </si>
  <si>
    <t>CSQ-MC-001-2018</t>
  </si>
  <si>
    <t>MELANIO SEGUNDO COREDO DURANGO</t>
  </si>
  <si>
    <t>CRISTINA MARIA CAMPO GALLARDO</t>
  </si>
  <si>
    <t>SUMINSITRO DE COMBUSTIBLE GASOLINA MEDIANTE LA MODALIDAD DE VALES O TICKETS PARA LOS VEHICULOS DE PROPIEDAD DEL ICA QUE OPERAN EN LA OFICINA LOCAL DE MAICAO   LA GUAJIRA.</t>
  </si>
  <si>
    <t>GUA 003 2018</t>
  </si>
  <si>
    <t>WILLIAM JOSE JIMENEZ MOLINA</t>
  </si>
  <si>
    <t>FREDIS JOSE VEGA MINDIOLA</t>
  </si>
  <si>
    <t>SUMINSITRO DE COMBUSTIBLE (GASOLINA) MEDIANTE LA MODALIDAD DE VALES O TICKETS PARA LOS VEHICULOS DE PROPIEDAD DEL ICA QUE OPERAN EN LA OFICINA LOCAL DE SAN JUAN DEL CESAR  - LA GUAJIRA.</t>
  </si>
  <si>
    <t>GUA 002 2018</t>
  </si>
  <si>
    <t>2018/02/23</t>
  </si>
  <si>
    <t>REIMAN RENNY RINCONES SOTO</t>
  </si>
  <si>
    <t>SUMINSITRO DE COMBUSTIBLE (GASOLINA) MEDIANTE LA MODALIDAD DE VALES O TICKETS PARA LOS VEHICULOS DE PROPIEDAD DEL ICA QUE OPERAN EN LA OFICINA LOCAL DE RIOHACHA  - LA GUAJIRA.</t>
  </si>
  <si>
    <t>GUA 001 2018</t>
  </si>
  <si>
    <t>VICTOR RISCANEVO</t>
  </si>
  <si>
    <t>NIDIA D JESUS ARANGO PALACIO</t>
  </si>
  <si>
    <t>"Arrendamiento de inmueble para funcionamiento de oficina local en el municipio de Santa Rosa de Osos, Antioquia."</t>
  </si>
  <si>
    <t>ANT-CD-001-2018</t>
  </si>
  <si>
    <t>CARLOS MARIO GAMARRA SIERRA</t>
  </si>
  <si>
    <t>LINA FERNANDA GUEVARA CUELLAR</t>
  </si>
  <si>
    <t>ARRENDAMIENTO SEDE ADMINISTRATIVA</t>
  </si>
  <si>
    <t>AMZ CD 01 2018</t>
  </si>
  <si>
    <t>CARLOS ALBEIRO GIL ARTEAGA</t>
  </si>
  <si>
    <t>JONH SERGIO CANO VALBUENA</t>
  </si>
  <si>
    <t>ARRENDAMIENTO DE BIEN INMUEBLE UBICADO EN LA CALLE 10 2-72 BARRIO MAGADALENA DEL MUNICIPIO DE PUERTO LEGUIZAMO</t>
  </si>
  <si>
    <t>A06RR-2018</t>
  </si>
  <si>
    <t>2018/01/31</t>
  </si>
  <si>
    <t>HERMES LANDINEZ GELVEZ</t>
  </si>
  <si>
    <t>COMITÉ MUNICIPAL DE GANADEROS D PUERTO ASIS</t>
  </si>
  <si>
    <t>ARRENDAMIENTO DE BIEN INMUEBLE UBICADO EN LA CALLE 10 Nº 27-54 DE PROPIEDAD DEL COMITÉ MUNICIPAL DE GANADEROS DE PUERTO ASIS, EN EL MUNICIPIO DE PUERTO ASIS</t>
  </si>
  <si>
    <t>A05RR-2018</t>
  </si>
  <si>
    <t>2018/01/11</t>
  </si>
  <si>
    <t>CRISTHIAM ESTEBAN MAYORAL ANACONA</t>
  </si>
  <si>
    <t>GABRIEL BRAVO POLO</t>
  </si>
  <si>
    <t>ARRENDAMIENTO DE BIEN INMUEBLE UBICADO EN LA CALLE 16 14-30 LOCAL 107-108 EDIFICIO DADIMAR EN EL MUNICIPIO DE SIBUNDOY</t>
  </si>
  <si>
    <t>A04RR-2018</t>
  </si>
  <si>
    <t>JAIME QUIROZ ERAZO</t>
  </si>
  <si>
    <t>JOSE FERNANDO ORTEGA BURBANO</t>
  </si>
  <si>
    <t>A03RR-2018</t>
  </si>
  <si>
    <t>MARJORIE GRANADOS LÓPEZ</t>
  </si>
  <si>
    <t>SERVICIO DE RECOLECCIÓN Y GESTIÓN INTEGRAL DE RESIDUOS HOSPITALARIOS Y SIMILARES Y ADQUISIÓN DE ELEMENTOS DE ALMACENAMIENTO</t>
  </si>
  <si>
    <t>MAG-30-07-2018</t>
  </si>
  <si>
    <t>LEONOR CECILIA DANGOND BAQUERO</t>
  </si>
  <si>
    <t>SERVIENTREGA S.A.</t>
  </si>
  <si>
    <t>SERVICIO DE RECEPCIÓN Y ENVÍO DE MENSAJERÍA Y MUESTRA PARA SU EXAMEN DIAGNÓSTICO</t>
  </si>
  <si>
    <t>MAG-30-06-2018</t>
  </si>
  <si>
    <t>JORGE ELIECER MEJÍA CHAMORRO</t>
  </si>
  <si>
    <t>SODEXO SERVICIOS DE CALIDAD DE VIDA</t>
  </si>
  <si>
    <t>SUMINISTRO DE BONOS PARA CANJEAR POR COMBUSTIBLE</t>
  </si>
  <si>
    <t>MAG-30-05-2018</t>
  </si>
  <si>
    <t>CARLOS MAURICIO MORALES</t>
  </si>
  <si>
    <t>ARRENDAMIENTO DE BIEN INMUEBLE UBICADO  EN LA CALLE 7 Nº 3-4 BARRIO CENTRO MUNICIPIO DE MOCOA</t>
  </si>
  <si>
    <t>A02RR-2018</t>
  </si>
  <si>
    <t>MANUEL GALEANO HEREDIA</t>
  </si>
  <si>
    <t>EDILBERTO JOSE CUASES LOPEZ</t>
  </si>
  <si>
    <t>ARENDAMIENTO DE BIEN INMUEBLE UBICADO EN LA CARRERA 5 BARRIO LAS AMERICAS, MUNICIPIO DE LA HORMIGA</t>
  </si>
  <si>
    <t>A01RR-2018</t>
  </si>
  <si>
    <t>MAGALLY PÉREZ ALVEAR</t>
  </si>
  <si>
    <t>Arrendamiento</t>
  </si>
  <si>
    <t>002-2018</t>
  </si>
  <si>
    <t>RODOLFO SEPÚLVEDA PEÑARANDA</t>
  </si>
  <si>
    <t>001-2018</t>
  </si>
  <si>
    <t>FECHA TERMINACIÓN CONTRATO</t>
  </si>
  <si>
    <t>FECHA INICIO CONTRATO</t>
  </si>
  <si>
    <t>ADICIONES : NÚMERO DE DÍAS</t>
  </si>
  <si>
    <t>ADICIONES : VALOR TOTAL</t>
  </si>
  <si>
    <t>SUPERVISOR : NOMBRE COMPLETO</t>
  </si>
  <si>
    <t>CONTRATISTA : NOMBRE COMPLETO</t>
  </si>
  <si>
    <t>VALOR INICIAL DEL CONTRATO (En pesos)</t>
  </si>
  <si>
    <t>MODALIDAD DE SELECCIÓN</t>
  </si>
  <si>
    <t>OBJETO DEL CONTRATO</t>
  </si>
  <si>
    <t>NÚMERO DE CONTRATO</t>
  </si>
  <si>
    <t>PROCESOS DE CONTRATACIÓN DE BIENES Y SERVICIOS 2018</t>
  </si>
  <si>
    <t/>
  </si>
  <si>
    <t>2019/01/25</t>
  </si>
  <si>
    <t>CUN-SA-13-2018</t>
  </si>
  <si>
    <t>CUN-MC-14-2018</t>
  </si>
  <si>
    <t>CUN-CD-015-2018</t>
  </si>
  <si>
    <t>CUN-CD-016-2018</t>
  </si>
  <si>
    <t>CUN-CD-017-2018</t>
  </si>
  <si>
    <t>MANTENIMIENTO INTEGRAL DE AIRES ACONDICIONADOS, NEVERAS Y EQUIPOS DE REFRIGERAION Y LOS TRAYLER DE LOS PUESTOS DE CONTROL DE CASUARITO, PUERTO MURILLO, ACEITICO, LA VENTUROSA Y NUEVA ANTIOQUIA.</t>
  </si>
  <si>
    <t>COMPRA DE COMBUSTIBLES</t>
  </si>
  <si>
    <t>SERVICIO DE SOPORTE TÉCNICO CON REPUESTOS INCLUIDOS Y MANTENIMIENTO PREVENTIVO PARA LOS EQUIPOS DE CÓMPUTO</t>
  </si>
  <si>
    <t>WILMAN CRUZ SANCHEZ</t>
  </si>
  <si>
    <t>INVERSAV S. A.</t>
  </si>
  <si>
    <t>DISTRACOM S.A.</t>
  </si>
  <si>
    <t>CESAR AUGUSTO QUINTERO SUESCUN</t>
  </si>
  <si>
    <t>DELMER GARZON SANCHEZ</t>
  </si>
  <si>
    <t>ESPECIALES CONDOR- ESCONDOR S.A.</t>
  </si>
  <si>
    <t>PLANT PURIFICADORA PALMA DE AGUA SAS</t>
  </si>
  <si>
    <t xml:space="preserve">Karen Yiseth Muñoz Motta. </t>
  </si>
  <si>
    <t>PROCESOS DE CONTRATACIÓN DE BIENES Y SERVICIOS 2019</t>
  </si>
  <si>
    <t>CHO-023-002-2019</t>
  </si>
  <si>
    <t>ICA-BOL-01-2019</t>
  </si>
  <si>
    <t>ICA-BOL-02-2019</t>
  </si>
  <si>
    <t>ICA-BOL-03-2019</t>
  </si>
  <si>
    <t>ICA-BOL-04-2019</t>
  </si>
  <si>
    <t>ICA-BOL-05-2019</t>
  </si>
  <si>
    <t>SANT- CD-001-2019</t>
  </si>
  <si>
    <t>SANT- CD-002-2019</t>
  </si>
  <si>
    <t>SANT- CD-003-2019</t>
  </si>
  <si>
    <t>SANT- CD-004-2019</t>
  </si>
  <si>
    <t>SANT- MC-005-2019</t>
  </si>
  <si>
    <t>A01RR-2019</t>
  </si>
  <si>
    <t>A02RR-2019</t>
  </si>
  <si>
    <t>A03RR-2019</t>
  </si>
  <si>
    <t>A04RR-2019</t>
  </si>
  <si>
    <t>A05RR-2019</t>
  </si>
  <si>
    <t>A06RR-2019</t>
  </si>
  <si>
    <t>001PUT-2019</t>
  </si>
  <si>
    <t>002PUT-2019</t>
  </si>
  <si>
    <t>003PUT-2019</t>
  </si>
  <si>
    <t>004PUT-2019</t>
  </si>
  <si>
    <t>005PUT-2019</t>
  </si>
  <si>
    <t>VAL-CD-001-2019</t>
  </si>
  <si>
    <t>VAL-CD-002-2019</t>
  </si>
  <si>
    <t>VAL-CD-003-2019</t>
  </si>
  <si>
    <t>ARA-001-2019</t>
  </si>
  <si>
    <t>ARA-002-2019</t>
  </si>
  <si>
    <t>ARA-003-2019</t>
  </si>
  <si>
    <t>COR-CD-001-2019</t>
  </si>
  <si>
    <t>COR-CD-002-2019</t>
  </si>
  <si>
    <t>COR-CD-003-2019</t>
  </si>
  <si>
    <t>COR-CD-004-2019</t>
  </si>
  <si>
    <t>COR-MC-001-2019</t>
  </si>
  <si>
    <t>MAG-30-01-2019</t>
  </si>
  <si>
    <t>MAG-30-02-2019</t>
  </si>
  <si>
    <t>MAG-30-04-2019</t>
  </si>
  <si>
    <t>MAG-30-05-2019</t>
  </si>
  <si>
    <t>HUI-CD-0001-2019</t>
  </si>
  <si>
    <t>HUI-CD-002-2019</t>
  </si>
  <si>
    <t>HUI-CD-003-2019</t>
  </si>
  <si>
    <t>HUI-MC-001-2019</t>
  </si>
  <si>
    <t>HUI-MC-002-2019</t>
  </si>
  <si>
    <t>HUI-MC-003-2019</t>
  </si>
  <si>
    <t>MET-CD-001-2019</t>
  </si>
  <si>
    <t>MET-CD-002-2019</t>
  </si>
  <si>
    <t>MET-CD-003-2019</t>
  </si>
  <si>
    <t>MET-CD-004-2019</t>
  </si>
  <si>
    <t>MET-CD-005-2019</t>
  </si>
  <si>
    <t>MET-CD-006-2019</t>
  </si>
  <si>
    <t>MET-CD-007-2019</t>
  </si>
  <si>
    <t>001-2019</t>
  </si>
  <si>
    <t>002-2019</t>
  </si>
  <si>
    <t>003-2019</t>
  </si>
  <si>
    <t>004-2019</t>
  </si>
  <si>
    <t>005-2019</t>
  </si>
  <si>
    <t>GC-SGV-001-2019</t>
  </si>
  <si>
    <t>GC- SGV-002-001-2019</t>
  </si>
  <si>
    <t>GC-SGV-003-001-2019</t>
  </si>
  <si>
    <t>GUAI-CD-001-2019</t>
  </si>
  <si>
    <t>GUI-MC-001-2019</t>
  </si>
  <si>
    <t>GUI-MC-002-2019</t>
  </si>
  <si>
    <t>GUAI-CD-002-2019</t>
  </si>
  <si>
    <t>GUI-MC-003-2019</t>
  </si>
  <si>
    <t>RIS.36-CD-001-2019</t>
  </si>
  <si>
    <t>AMZ-CD-01-2019</t>
  </si>
  <si>
    <t>SUC-CD-001-2019</t>
  </si>
  <si>
    <t>SUC-CD-002-2019</t>
  </si>
  <si>
    <t>SUC-CD-003-2019</t>
  </si>
  <si>
    <t>SUC-CD-004-2019</t>
  </si>
  <si>
    <t>SUC-CD-005-2019</t>
  </si>
  <si>
    <t>SUC-CD-006-2019</t>
  </si>
  <si>
    <t>TOL-73-001-2019</t>
  </si>
  <si>
    <t>TOL-73-002-2019</t>
  </si>
  <si>
    <t>CSQMC0012019</t>
  </si>
  <si>
    <t>BOY-001-2019</t>
  </si>
  <si>
    <t>BOY-002-2019</t>
  </si>
  <si>
    <t>BOY-003-2019</t>
  </si>
  <si>
    <t>BOY-004-2019</t>
  </si>
  <si>
    <t>BOY-005-2019</t>
  </si>
  <si>
    <t>BOY-006-2019</t>
  </si>
  <si>
    <t>BOY-008-2019</t>
  </si>
  <si>
    <t>BOY-007-2019</t>
  </si>
  <si>
    <t>BOY-009-2019</t>
  </si>
  <si>
    <t>CAS-001-2019</t>
  </si>
  <si>
    <t>CAS-002-2019</t>
  </si>
  <si>
    <t>CAS-003-2019</t>
  </si>
  <si>
    <t>CAS-MC-001-2019</t>
  </si>
  <si>
    <t>CUN-CD-01-2019</t>
  </si>
  <si>
    <t>CUN-CD-02-2019</t>
  </si>
  <si>
    <t>CUN-CD-03-2019</t>
  </si>
  <si>
    <t>CUN-CD-04-2019</t>
  </si>
  <si>
    <t>CUN-CD-05-2019</t>
  </si>
  <si>
    <t>CUN-CD-06-2019</t>
  </si>
  <si>
    <t>CUN-CD-07-2019</t>
  </si>
  <si>
    <t>CUN-CD-08-2019</t>
  </si>
  <si>
    <t>CUN-CD-09-2019</t>
  </si>
  <si>
    <t>CUN-CD-10-2019</t>
  </si>
  <si>
    <t>CUN-MC-11-2019</t>
  </si>
  <si>
    <t>CUN-CD-07-2018</t>
  </si>
  <si>
    <t>CUN-CD-19-2018</t>
  </si>
  <si>
    <t>CUN-CD-20-2018</t>
  </si>
  <si>
    <t>CUN-CD-21-2018</t>
  </si>
  <si>
    <t>CUN-CD-22-2018</t>
  </si>
  <si>
    <t>CUN-MC-23-2018</t>
  </si>
  <si>
    <t>CUN-MC-25-2018</t>
  </si>
  <si>
    <t>CUN-MC-26-2018</t>
  </si>
  <si>
    <t>CUN-MC-27-2018</t>
  </si>
  <si>
    <t>CUN-MC-29-2018</t>
  </si>
  <si>
    <t>CUN-CD-30-2018</t>
  </si>
  <si>
    <t>CUN-CD-31-2018</t>
  </si>
  <si>
    <t>VIC-CD-001-2019</t>
  </si>
  <si>
    <t>VIC-CD-002-2019</t>
  </si>
  <si>
    <t>VIC-CD-003-2019</t>
  </si>
  <si>
    <t>VIC-MC-004-2019</t>
  </si>
  <si>
    <t>VIC-MC-005-2019</t>
  </si>
  <si>
    <t>SV CD 01 2019</t>
  </si>
  <si>
    <t>SV MC 01 2019</t>
  </si>
  <si>
    <t>NDES-33-001-2019</t>
  </si>
  <si>
    <t>NdeS-MC-001-2019</t>
  </si>
  <si>
    <t>NdeS-MC-002-2019</t>
  </si>
  <si>
    <t>ATL-21-01-2019</t>
  </si>
  <si>
    <t>ATL-21-02-2019</t>
  </si>
  <si>
    <t>ATL-21-03-2019</t>
  </si>
  <si>
    <t>ATL-21-04-2019</t>
  </si>
  <si>
    <t>ATL-21-05-2019</t>
  </si>
  <si>
    <t>ATL-21-07-2019</t>
  </si>
  <si>
    <t>ATL-21-08-2019</t>
  </si>
  <si>
    <t>SAN-01-2019</t>
  </si>
  <si>
    <t>SAN-02-2019</t>
  </si>
  <si>
    <t>CAU-CD-01-2019</t>
  </si>
  <si>
    <t>CAU-CD-02-2019</t>
  </si>
  <si>
    <t>CAU-CD-03-2019</t>
  </si>
  <si>
    <t>CAU-MC-04-2019</t>
  </si>
  <si>
    <t>CAU-MC-05-2019</t>
  </si>
  <si>
    <t>CACD012019</t>
  </si>
  <si>
    <t>CACD022019</t>
  </si>
  <si>
    <t>CACD032019</t>
  </si>
  <si>
    <t>CAMC012019</t>
  </si>
  <si>
    <t>ANT-MC-001-2019</t>
  </si>
  <si>
    <t>ANT-CD-001-2019</t>
  </si>
  <si>
    <t>GGC-001-2019</t>
  </si>
  <si>
    <t>GGC-002-2019</t>
  </si>
  <si>
    <t>GGC-003-2019</t>
  </si>
  <si>
    <t>GGC-004-2019</t>
  </si>
  <si>
    <t>GGC-005-2019</t>
  </si>
  <si>
    <t>GGC-006-2019</t>
  </si>
  <si>
    <t>GGC-007-2019</t>
  </si>
  <si>
    <t>GGC-008-2019</t>
  </si>
  <si>
    <t>GGC-020-2019</t>
  </si>
  <si>
    <t>GGC-009-2019</t>
  </si>
  <si>
    <t>GGC-010-2019</t>
  </si>
  <si>
    <t>GGC-011-2019</t>
  </si>
  <si>
    <t>GGC-012-2019</t>
  </si>
  <si>
    <t>GGC-013-2019</t>
  </si>
  <si>
    <t>GGC-014-2019</t>
  </si>
  <si>
    <t>GGC-015-2019</t>
  </si>
  <si>
    <t>GGC-016-2019</t>
  </si>
  <si>
    <t>GGC-017-2019</t>
  </si>
  <si>
    <t>GGC-018-2019</t>
  </si>
  <si>
    <t>GGC-019-2019</t>
  </si>
  <si>
    <t>GGC-021-2019</t>
  </si>
  <si>
    <t>GGC-022-2019</t>
  </si>
  <si>
    <t>GGC-023-2019</t>
  </si>
  <si>
    <t>GGC-024-2019</t>
  </si>
  <si>
    <t>GGC-025-2019</t>
  </si>
  <si>
    <t>GUA-CD-002-2019</t>
  </si>
  <si>
    <t>Combustible para  automotor y equipos motorizados que operen en los puntos de servicio al ganadero (PSG) y las sedes locales ubicadas fuera del distrito de Cartagena, entendiendose  por estos, los vehiculos, palntas electricas y guadañadoras que requieren combustible.</t>
  </si>
  <si>
    <t>Combustible y lubricantes para abastecer su parque automotor y equipos motorizados que operan dentro del Distrito de Cartgena, en el municipio de Magangue, entendiendose por estos, los vehiculos, plantas electricas, guadañadoras</t>
  </si>
  <si>
    <t>Arriendo al ICA de un inmueble ubicado en San Juan Nepomuceno Barrio Arriba, calle 12 con carrera 11-76 esquina.</t>
  </si>
  <si>
    <t>ARRENDAMIENTO DE BIEN INMUEBLE UBICADO EN EL MUNICIPIO DE VILLAGARZON</t>
  </si>
  <si>
    <t>SUMINISTRO DE COMBUSTIBLE (Gasolina y Biodiesel), LUBRICANTES (aceites, filtros y fluidos incluido sus cambios) Y EL LAVADO GENERAL, PARA AUTOMOTORES Y EQUIPOS DEL ICA QUE OPERAN EN LA SECCIONAL PUTUMAYO</t>
  </si>
  <si>
    <t>Prestar el servicio de mantenimiento preventivo y correctivo al parque automotor del Instituto Colombiano Agropecuario seccional Putumayo que incluya mano de obra, suministro de repuestos originales y nuevos para las marcas de vehículos y motos del parque automotor de la entidad.</t>
  </si>
  <si>
    <t xml:space="preserve">SERVICIO DE MANTENIMIENTO Y RECARGA DE EXTINTORES CON QUE CUENTA LA SEDE DEL ICA SECCIONAL PUTUMAYO UBICADA EN EL BARRIO ALVERNIA DE PUERTO ASÍS Y DEMÁS DEPENDENCIAS DE LA MISMA.
</t>
  </si>
  <si>
    <t>SERVICIO DE RECOLECCIÓN, TRANSPORTE, TRATAMIENTO, DISPOSICIÓN FINAL DE RESIDUOS DE RIESGO BIOLÓGICO, ANATOMOPATOLOGICOS Y QUIMICOS GENERADOS EN LAS INSTALACIONES DEL ICA DEL MUNICIPIO DE PUERTO ASIS DPTO. DEL PUTUMAYO</t>
  </si>
  <si>
    <t>SERVICIO DE MANTENIMIENTO PREVENTIVO A LOS EQUIPOS DE AIRES ACONDICIONADOS CON QUE CUENTA LA SEDE ICA SECCIONAL PUTUMAYO UBICADA EN EL BARRIO ALVERNIA DE PUERTO ASIS.</t>
  </si>
  <si>
    <t>CONCEDER EN ARRIENDO AL INSTITUTO COLOMBIANO AGROPECUARIO ICA, EL USUO Y GOCE DEL INMUEBLE RURAL LOTE COMITÉ DE GANADEROS DE LA INSPECCION ESPECIAL LA ESMERALDA</t>
  </si>
  <si>
    <t>CONCEDER EN ARRIENDO AL INSTITUTO COLOMBIANO AGROPECUARIO ICA, EL USO Y GOCE DEL LOCAL PERTENECIENTE AL INMUEBLE RURAL LA CAUCACIA DE PROPIEDAD DEL COMITÉ REGIONAL DE GANADEROS DE TAME</t>
  </si>
  <si>
    <t>CONCEDER EN ARRIENDO AL INSTITUTO COLOMBIANO AGROPECUARIO ICA, EL USO Y GOCE DEL INMUEBLE LOCAL UBICADO EN LA CARRERA 4#2-82 EN EL MUNICIPIO DE PUERTO RONDON</t>
  </si>
  <si>
    <t>ARRENDAMIENTO DE BIEN INMUEBLE</t>
  </si>
  <si>
    <t xml:space="preserve">Contrato de arrendamiento del inmueble ubicado en Santa Marta Magdalena donde funciona la oficina del ICA- Seccional Magdalena  </t>
  </si>
  <si>
    <t xml:space="preserve">Contrato de arrendamiento del inmueble ubicado en el municipio de Ariguaní, donde funciona la oficina local del ICA en ese municipio  </t>
  </si>
  <si>
    <t xml:space="preserve">Contrato de arrendamiento del inmueble ubicado en Santa Marta donde se estacionan los vehiculos que conforman el parque automotor del ICA- Seccional Magdalena </t>
  </si>
  <si>
    <t xml:space="preserve">Contrato de arrendamiento del bien inmueble ubicado en el municipio de Santa Ana, Magdalena donde funciona la oficina local del ICA en ese municipio </t>
  </si>
  <si>
    <t>El arrendamiento del inmueble ubicado en el municipio de Garzón Huila, en la siguiente dirección: Calle 5 # 9–57 segundo piso, con matrícula inmobiliaria 202-15669, el cual consta de tres (3) oficinas, sala de espera cocina, dos (2) baños y patio, incluye los servicios públicos de energía, acueducto, alcantarillado Y gas domiciliario, los cuales son asumidos por el arrendador.</t>
  </si>
  <si>
    <t>El arrendamiento del inmueble ubicado en el municipio de Pitalito Huila, en la siguiente dirección: Calle 4 # 1–36 (nomenclatura actual)</t>
  </si>
  <si>
    <t>Arrendamiento del inmueble ubicado en el municipio de La Plata Huila, en la siguiente dirección: la Carrera 3 No. 7- 05- 11 barrio La Pola</t>
  </si>
  <si>
    <t xml:space="preserve">“Adquisicion De Combustible Para Los Vehículos Del Ica Que Operan En La Gerencia Seccional Huila”. </t>
  </si>
  <si>
    <t>“Mantenimiento Preventivo Y Correctivo , Incluida Bolsa De Repuestos Y Adquisición De 2 Aires Tipo  Minisplits Tecnologia Inverter  Para La Sede Local De Neiva De La Gerencia Seccional Ica Huila”,</t>
  </si>
  <si>
    <t>Arriendo Ofic. Bosconia</t>
  </si>
  <si>
    <t>Arriendo Ofic. San Alberto</t>
  </si>
  <si>
    <t>Combustible</t>
  </si>
  <si>
    <t>Fumigación</t>
  </si>
  <si>
    <t>CONTRATAR EL ARRENDAMIENTO DE UN INMUEBLE DONDE FUNCIONE LA SEDE DEL ICA SECCIONAL GUAVIARE</t>
  </si>
  <si>
    <t>CONTRATAR EL SUMINISTRO DE COMBUSTIBLE PARA VEHICULOS, PLANTAS ELECTRICAS Y DEMAS EQUIPOS DE LA SECCIONAL GUAVIARE</t>
  </si>
  <si>
    <t>CONTRATAR EL SERVICIO DE MANTENIMIENTO PREVENTIVO Y CORRECTIVO DEL PARQUE AUTOMOTOR DEL ICA SECCIONAL GUAVIARE</t>
  </si>
  <si>
    <t>ARRENDAMIENTO DE UN BIEN INMUEBLE PARA EL FUNCIONAMIENTO DE LA GERENCIA SECCIONAL GUAINIA</t>
  </si>
  <si>
    <t>SUMINISTRO DE COMBUSTIBLE A LA SECCIONAL GUAINÍA</t>
  </si>
  <si>
    <t>MANTENIMIENTO CORRECTIVO Y PREVENTIVO DE LOS VEHÍCULOS</t>
  </si>
  <si>
    <t>ARRENDAMIENTO DE BIEN INMUEBLE DESTINADO AL ALMACENAMIENTO, CUSTODIA  Y CUIDADO DE LOS BOTES Y ELEMENTOS FLUVIALES</t>
  </si>
  <si>
    <t xml:space="preserve">Conceder en arrendamiento al INSTITUTO COLOMBIANO AGROPECUARIO –ICA SECCIONAL RISARALDA, el inmueble ubicado en la Carrera 2B Calle 8 Variante Turín La Popa Parque Industrial y Comercial La Badea, Manzana 3 Bodega 10, </t>
  </si>
  <si>
    <t>Arrendamiento de sede principal Amazonas</t>
  </si>
  <si>
    <t>Arrendamiento de bien inmueble en el municipio de Majagual</t>
  </si>
  <si>
    <t>Arrendamiento de bien inmueble en el municipio de San Onofre</t>
  </si>
  <si>
    <t>Arrendamiento de bien inmueble en el municipio de Sucre-Sucre</t>
  </si>
  <si>
    <t>Arrendamiento de bien inmueble en el municipio de Corozal</t>
  </si>
  <si>
    <t>Arrendamiento de bien inmueble en el municipio de Since</t>
  </si>
  <si>
    <t>Arrendamiento de bien inmueble en el municipio de San Marcos</t>
  </si>
  <si>
    <t>ARRENDAMIENTO DEL BIEN INMUEBLE UBICADO EN LA CARRERA 10 CALLE 13 PLAZA DE FERIAS LOS SAMANES EN EL MUNICIPIO DEL GUAMO TOLIMA</t>
  </si>
  <si>
    <t>ARRENDAMIENTO DEL BIEN INMUEBLE UBICADO EN LA CARRERA 3 N 8-04 BARRIO SANTA LUCIA EN EL MUNICIPIO DE MARIQUITA</t>
  </si>
  <si>
    <t>CONTRATAR EL SUMINSITRO DE COMBUSTIBLES (GASOLINA Y ACPM) PARA LOS VEHICULOS OFICIALES Y MOTOCICLETAS, PLANTA ELECTRICA Y GUADAÑA, ASIGNADOS AL ICA SECCIONAL QUINDIO.</t>
  </si>
  <si>
    <t>CONCEDER EN ARRIENDO AL INSTITUTO COLOMBIANO AGROPECUARIO -ICA, EL USO Y GOCE DEL INMUEBLE UBICADO EN LA CALLE 5 NO. 05-43, DONDE VIENE FUNCIONANDO LA OFICINA LOCAL DE ICA CUBARÁ</t>
  </si>
  <si>
    <t>CONCEDER EN ARRIENDO AL INSTITUTO COLOMBIANO AGROPECUARIO -ICA, EL USO Y GOCE DEL INMUEBLE UBICADO EN LA CALLE 6 No. 11-97, DONDE VIENE FUNCIONANDO LA OFICINA LOCAL DE ICA MIRAFLORES</t>
  </si>
  <si>
    <t>CONCEDER EN ARRIENDO AL INSTITUTO COLOMBIANO AGROPECUARIO -ICA, EL USO Y GOCE DEL INMUEBLE UBICADO EN LA CALLE 15 NO. 7-74, DONDE VIENE FUNCIONANDO LA OFICINA LOCAL DE ICA CHIQUINQUIRÁ</t>
  </si>
  <si>
    <t>CONCEDER EN ARRIENDO AL INSTITUTO COLOMBIANO AGROPECUARIO -ICA, EL USO Y GOCE DEL INMUEBLE UBICADO EN LA CALLE 39 No. 6-56, DONDE VIENE FUNCIONANDO LA OFICINA LOCAL DE ICA TUNJA</t>
  </si>
  <si>
    <t>CONCEDER EN ARRIENDO AL INSTITUTO COLOMBIANO AGROPECUARIO -ICA, EL USO Y GOCE DEL INMUEBLE UBICADO EN LA CALLE 18 No. 3-65, DONDE VIENE FUNCIONANDO LA OFICINA LOCAL DE ICA MONIQUIRÁ</t>
  </si>
  <si>
    <t>EL SERVICIO DE TRANSPORTE TERRESTRE PARA LOS FUNCIONARIOS DEL ICA SECCIONAL BOYACÁ</t>
  </si>
  <si>
    <t>SERVICIO DE RECOLECCIÓN, TRANSPORTE Y DISPOSICIÓN FINAL DE RESIDUOS QUÍMICOS, HOSPITALARIOS Y SIMILARES GENERADOS POR EL LABORATORIO DE DIAGNOSTICO VETERINARIO DE SOGAMOSO Y LAS OFICINAS LOCALES DEL ICA</t>
  </si>
  <si>
    <t>CONCEDER EN ARRIENDO AL INSTITUTO COLOMBIANO AGROPECUARIO -ICA, EL USO Y GOCE DEL INMUEBLE UBICADO EN LA CRA 6 NO. 5 A - 20, PARA FUNCIONAMIENTO DE LA OFICINA LOCAL DE ICA SOATÁ</t>
  </si>
  <si>
    <t>CONTRATAR LA PÓLIZA DE SEGURO OBLIGATORIO (SOAT) PARA LOS VEHÍCULOS DE PROPIEDAD DEL INSTITUTO COLOMBIANO AGROPECUARÍO –ICA - ADSCRITOS A LA GERENCIA SECCIONAL BOYACÁ</t>
  </si>
  <si>
    <t>Suministro de combustible para los vehiculos de de propiedad del Instituto Colombiano Agropecuario que estan asignados y operan en la seccional Casanare, o que esten situados a nivel nacional, o en otra seccional, siempre y cuando por necesidades del servicio requieran su utilizacion.</t>
  </si>
  <si>
    <t>EL ARRENDADOR CONFIERE AL ICA  A TÍTULO DE ARRENDAMIENTO, EL BIEN INMUEBLE UBICADO EN LA CARRERA 7° NO. 12 -04 PISO 2, EN EL MUNICIPIO DE CHÍA- CUNDINAMARCA.</t>
  </si>
  <si>
    <t xml:space="preserve">EL ARRENDADOR CONFIERE AL ICA  A TÍTULO DE ARRENDAMIENTO, EL BIEN INMUEBLE UBICADO EN LA CARRERA  26A NO. 2 -36 BARRIO SAN JORGE  PISO 2, EN EL MUNICIPIO DE FUSAGASUGÁ - CUNDINAMARCA. </t>
  </si>
  <si>
    <t xml:space="preserve">EL ARRENDADOR CONFIERE AL ICA  A TÍTULO DE ARRENDAMIENTO, EL BIEN INMUEBLE UBICADO EN LA CALLE 6 NO. 3-48  PISO 2, EN EL MUNICIPIO DE GACHETA - CUNDINAMARCA. </t>
  </si>
  <si>
    <t xml:space="preserve">EL ARRENDADOR CONFIERE AL ICA  A TÍTULO DE ARRENDAMIENTO, EL BIEN INMUEBLE UBICADO EN LA CARRERA 17 NO. 5-15 PISO 2,  EN EL MUNICIPIO DE PACHO - CUNDINAMARCA. </t>
  </si>
  <si>
    <t xml:space="preserve">EL ARRENDADOR CONFIERE AL ICA  A TÍTULO DE ARRENDAMIENTO, EL BIEN INMUEBLE UBICADO EN LA CARRERA 4 NO. 10-75 LOCAL 6,  EN EL MUNICIPIO DE SOACHA - CUNDINAMARCA. </t>
  </si>
  <si>
    <t xml:space="preserve">EL ARRENDADOR CONFIERE AL ICA  A TÍTULO DE ARRENDAMIENTO, EL BIEN INMUEBLE UBICADO EN LA CALLE 3 NO. 2-26,  EN EL MUNICIPIO DE TABIO - CUNDINAMARCA. </t>
  </si>
  <si>
    <t xml:space="preserve">EL ARRENDADOR CONFIERE AL ICA  A TÍTULO DE ARRENDAMIENTO, EL BIEN INMUEBLE UBICADO EN LA CARRERA 5 NO. 6-17CENTRO COMERCIAL IMPERIO, LOCALES 32 Y 34   EN EL MUNICIPIO DE  VILLETA - CUNDINAMARCA. </t>
  </si>
  <si>
    <t xml:space="preserve">EL ARRENDADOR CONFIERE AL ICA  A TÍTULO DE ARRENDAMIENTO, EL BIEN INMUEBLE UBICADO EN LA CALLE 8 NO. 17-85 SEGUNDO PISO,  EN EL MUNICIPIO DE  LA MESA - CUNDINAMARCA. </t>
  </si>
  <si>
    <t xml:space="preserve">LOS  ARRENDADORES CONFIEREN AL ICA  A TÍTULO DE ARRENDAMIENTO, EL BIEN INMUEBLE UBICADO EN LA CALLE 3 NO. 4-106 LOCAL 1, BARRIO CHAPINERO,  EN EL MUNICIPIO DE  FACATATIVÁ - CUNDINAMARCA. </t>
  </si>
  <si>
    <t xml:space="preserve">EL ARRENDADOR CONFIERE AL ICA  A TÍTULO DE ARRENDAMIENTO, EL BIEN INMUEBLE UBICADO EN LA CALLE 5 NO. 3-13 BARRIO LAS OCHENTA,  EN EL MUNICIPIO DE YACOPÍ - CUNDINAMARCA. </t>
  </si>
  <si>
    <t xml:space="preserve">SERVICIO DE MANTENIMIENTO INTEGRAL A TODO COSTO CON INCLUSIÓN DE BOLSA DE REPUESTOS PARA EL PARQUE AUTOMOTOR, CONFORMADO POR VEHÍCULOS Y MOTOCICLETAS DE DIFERENTES MARCAS Y MODELOS AL SERVICIO DEL ICA, ASIGNADOS A LA SECCIONAL CUNDINAMARCA. </t>
  </si>
  <si>
    <t xml:space="preserve">EL ARRENDADOR CONFIERE AL ICA  A TÍTULO DE ARRENDAMIENTO, EL BIEN INMUEBLE UBICADO EN LA CARRERA 7° NO. 12 -04 PISO 2, EN EL MUNICIPIO DE CHIA- CUNDINAMARCA. </t>
  </si>
  <si>
    <t xml:space="preserve">LOS  ARRENDADORES CONFIERE AL ICA  A TÍTULO DE ARRENDAMIENTO, EL BIEN INMUEBLE UBICADO EN LA CALLE 3 NO. 4-106 LOCAL 1, BARRIO CHAPINERO,  EN EL MUNICIPIO DE  FACATATIVÁ - CUNDINAMARCA. </t>
  </si>
  <si>
    <t xml:space="preserve">PRESTACIÓN DEL SERVICIO DE TRANSPORTE  TERRESTRE AUTOMOTOR ESPECIAL CON CONDUCTOR, PARA LOS SERVIDORES PÚBLICOS DEL ICA, SECCIONAL CUNDINAMARCA QUE REQUIERAN DESPLAZAMIENTO DE LAS DIFERENTES SEDES DE LA ENTIDAD, UBICADAS EN  EL DEPARTAMENTO DE CUNDINAMARCA.  </t>
  </si>
  <si>
    <t xml:space="preserve">SUMINISTRO DE AGUA POTABLE FRESCA DE ALTA CALIDAD Y PUREZA PARA EL CONSUMO HUMANO. </t>
  </si>
  <si>
    <t xml:space="preserve">EL ARRENDADOR CONFIERE AL ICA  A TÍTULO DE ARRENDAMIENTO, EL BIEN INMUEBLE UBICADO EN LA CALLE 5 NO. 3-13 BARRIO LAS OCHENTA ,  EN EL MUNICIPIO DE YACOPÍ - CUNDINAMARCA. </t>
  </si>
  <si>
    <t>COMPRA DE TELÉFONOS DIGITALES COMPATIBLES CON LA PLANTA TELEFONICA AVAYA AURA MANAGER V.6.02, PARA LAS OFICINAS DEL ICA-SECCIONAL CUNDINAMARCA</t>
  </si>
  <si>
    <t xml:space="preserve">COMPRA Y PRESTACIÓN DEL SERVICIO DE MANTENIMIENTO Y RECARGA DE EXTINTORES UBICADOS EN LAS DISTINTAS SEDES DE LA SECCIONAL CUNDINAMARCA </t>
  </si>
  <si>
    <t xml:space="preserve">“PRESTACIÓN DEL SERVICIO DE EXÁMENES MÉDICOS OCUPACIONALES DE INGRESO, PERIÓDICOS, DE RETIRO, PRUEBAS COMPLEMENTARIAS Y EXÁMENES PARA-CLÍNICOS PARA LOS FUNCIONARIOS DE LA SECCIONAL CUNDINAMARCA”, </t>
  </si>
  <si>
    <t>SERVICIO DE MANTENIMIENTO, LAVADO Y SECADO, DESMONTE Y MONTAJE DE ALFOMBRA Y TAPETES, LAMAS DE CORTINAS, RIELES,  Y ENROLLABLES UBICADOS EN LAS INSTALACIONES DEL ICA – SECCIONAL CUNDINAMARCA</t>
  </si>
  <si>
    <t>“SUMINISTRO DE ELEMENTOS DE AIRE ACONDICIONADO Y VENTILADORES PARA LAS OFICINAS LOCALES DE LA SECCIONAL CUNDINAMARCA Y SERVICIO DE MANTENIMIENTO INTEGRAL PREVENTIVO Y CORRECTIVO CON INCLUSIÓN DE BOLSA DE REPUESTOS PARA LOS AIRE ACONDICIONADO DE PROPIEDAD DEL INSTITUTO COLOMBIANO AGROPECUARIO ICA, UBICADOS EN LA OFICINA LOCAL DE GIRARDOT- SECCIONAL CUNDINAMARCA”.</t>
  </si>
  <si>
    <t>ADQUISICIÓN DE EQUIPOS DE LABORATORIO PARA LA UNIDAD DE IDENTIFICACIÓN TAXONÓMICA DE MOSCAS DE LA FRUTA UBICADA EN TIBAITATÁ - MOSQUERA, CUNDINAMARCA</t>
  </si>
  <si>
    <t>ADQUISICIÓN DE ELEMENTOS DE SEGURIDAD Y PROTECCIÓN PERSONAL PARA FUNCIONARIOS QUE UTILIZAN LAS MOTOCICLETAS DE LA GERENCIA SECCIONAL CUNDINAMARCA DEL INSTITUTO COLOMBIANO AGROPECUARIO- ICA</t>
  </si>
  <si>
    <t>ADQUISICIÓN MUEBLES DE LABORATORIO PARA LA UNIDAD DE IDENTIFICACIÓN TAXONÓMICA DE MOSCAS DE LA FRUTA UBICADA EN LA SEDE TIBAITATÁ (MOSQUERA, CUNDINAMARCA</t>
  </si>
  <si>
    <t>SUMINISTRO DE EQUIPOS  DE COMUNICACIÓN Y ELEMENTOS PARA EL MANTENIMIENTO Y LA ADECUACIÓN DE  EQUIPOS E INSTALACIONES UTILIZADAS EN EL MANEJO DE  LA INFORMACIÓN Y LA COMUNICACIÓN EN LA SECCIONAL CUNDINAMARCA DEL INSTITUTO COLOMBIANO AGROPECUARIO ICA</t>
  </si>
  <si>
    <t>PRESTACION DE SERVICIOS DE SACRIFICIO, DESNATURALIZACIÓN Y DESTRUCCIÓN DE VEINTE NUEVE (29) SEMOVIENTES BOVINOS USADOS EN LA CENTINELIZACIÓN DEL AFTOSA EN LA VEREDA LAS PALMAS DEL MUNICIPIO DE YACOPÍ”</t>
  </si>
  <si>
    <t>PRESTACIÓN DEL SERVICIO EL TRANSPORTE DE VEINTE NUEVE (29) SEMOVIENTES BOVINOS USADOS EN LA CENTINELIZACIÓN DEL AFTOSA DESDE LA FINCA EL PORVENIR VEREDA LAS PALMAS DEL MUNICIPIO DE YACOPÍ HASTA EL FRIGOMATADERO LA PRIMAVERA KM 14 -LA DORADA CALDAS</t>
  </si>
  <si>
    <t xml:space="preserve">PRESTACIÓN DEL SERVICIO DE MANTENIMIENTO INTEGRAL A TODO COSTO CON INCLUSIÓN DE BOLSA DE REPUESTOS PARA EL PARQUE AUTOMOTOR, CONFORMADO POR VEHÍCULOS Y MOTOCICLETAS DE DIFERENTES MARCAS Y MODELOS AL SERVICIO DEL ICA, ASIGNADOS A LA SECCIONAL CUNDINAMARCA. </t>
  </si>
  <si>
    <t xml:space="preserve">SUMINISTRO DE COMBUSTIBLES PARA EL PARQUE AUTOMOTOR, CONFORMADO POR VEHÍCULOS Y MOTOCICLETAS DE DIFERENTES MARCAS Y MODELOS AL SERVICIO DEL ICA, ASIGNADOS A LA SECCIONAL CUNDINAMARCA. </t>
  </si>
  <si>
    <t>EL ARRENDADOR confiere al ICA a título de arrendamiento el predio identificado con  registro predial 010000230003001, el bien inmueble ubicado en la AV.15 No.18118,Barrio la Unión en la ciudad de Mitú, comprendido por los siguientes linderos al ORIENTE con la vivienda de la señora Ena Judith Peña con una extensión de 8.7m al OCCIDENTE con la AV 15 con una extensión de 14.50m al NORTE con</t>
  </si>
  <si>
    <t>SUMINISTRO   DE COMBUSTIBLE Y LUBRICANTES PARA LOS MOTORES FUERA DE BORDA, MOTO Y PLANTA ELECTRICA DEL INSTITUTO COLOMBIANO AGROPECUARIO ICA SECCIONAL VAUPÉS</t>
  </si>
  <si>
    <t>El Instituto Colombiano Agropecuario requiere tomar en arriendo para el uso y goce el inmueble ubicado en la avenida Santander N° 12-79, en el municipio de Pamplona</t>
  </si>
  <si>
    <t>Contratar el suministro de Combustible para vehículos oficiales, pertenecientes al parque automotor del Instituto Colombiano Agropecuario ICA en la Seccional Norte de Santander</t>
  </si>
  <si>
    <t>Contratar el servicio de suministro de póliza de seguro obligatorio (soat) para los vehículos de propiedad del instituto colombiano agropecuarío –ica, adscritos a la gerencia seccional norte de santander</t>
  </si>
  <si>
    <t>ARRENDAMIENTO DE UN BIEN INMUEBLE PARA LA OFICINA LOCAL DEL ICA EN ELMUNICIPIO DE SABANALARGA</t>
  </si>
  <si>
    <t>RECOLECCIÓN, TRANSPORTE, DISPOSICIÓN FINAL Y GESTIÓN DE RESIDUOS HOSPITALARIOS Y SIMILARES PARA LOS LABORATORIOS DEL ICA SECCIONAL ATLANTICO</t>
  </si>
  <si>
    <t>PRESTACION DEL SERVICIO DE MANTENIMIENTO INTEGRAL PREVENTIVO Y CORRECTIVO CON SUMINISTRO DE REPUESTOS, FILTROS, LUBRICANTES, MANO DE OBRA Y LAVADO GENERAL PARA LOS  VEHICULOS Y MOTOCICLETAS DEL ICA SECCIONAL ATLANTICO.</t>
  </si>
  <si>
    <t>SUMINISTRO DE BONOS PASS PARA CANJEAR POR COMBUSTIBLE PARA LOS VEHÍCULOS DE LA SECCIONAL ATLÁNTICO</t>
  </si>
  <si>
    <t xml:space="preserve">SUMINISTRO, MANTENIMIENTO PREVENTIVO Y CORRECTIVO CON REPUESTOS INCLUIDOS DE LOS AIRES ACONDICIONADOS DE LAS OFICINAS DEL ICA SECCIONAL ATLANTICO </t>
  </si>
  <si>
    <t xml:space="preserve">MANTENIMIENTO Y RECARGA DE EXTINTORES PARA EL ICA SECCIONAL ATLANTICO </t>
  </si>
  <si>
    <t xml:space="preserve">ADQUISICIÓN DE POLIZAS DE SEGUROS  OBLIGATORIOS (SOAT) PARA LOS VEHICULOS DEL INSTITUTO COLOMBIANO AGROPECUARIO -ICA-ADSCRITOS A LA GERENCIA SECCIONAL ATLÁNTICO.  </t>
  </si>
  <si>
    <t>ARRENDAMIENTO DE UN BIEN INMUEBLE PARA LA OFICINA DEL ICA EN LA SECCIONAL DE SAN ANDRES Y PROVIDENCIA</t>
  </si>
  <si>
    <t>PRESTACIÓN DEL SERVICIO DE INTERNET BANDA ANCHA Y CONECTIVIDAD PARA EL ICA SECCIONAL SAN ANDRES Y PROVIDENCIA</t>
  </si>
  <si>
    <t>ARRENDAMIENTO DEL BIEN INMUEBLE URBANO UBICADO EN LA CARRERA 5 NÚMERO 2-11, DE LA CIUDAD DE POPAYÁN, CAUCA.</t>
  </si>
  <si>
    <t>ARRENDAMIENTO DEL INMUEBLE URBANO UBICADO EN LA CARRERA 7 NÚMERO 5-20, DE LA CABECERA MUNICIPAL DE SANTANDER DE QUILICHAO, CAUCA.</t>
  </si>
  <si>
    <t>ARRENDAMIENTO DEL BIEN INMUEBLE URBANO UBICADO EN LA CALLE 9 NÚMERO 5-92 CON CARRERA 6 NÚMERO 9A-10 ESQUINA, DE EL BORDO, MUNICIPIO DE PATÍA, CAUCA.</t>
  </si>
  <si>
    <t>SUMINISTRO DE COMBUSTIBLE (GASOLINA CORRIENTE) PARA LOS VEHÍCULOS Y MOTOCICLETAS OFICIALES DEL ICA, ASIGNADOS A LA SECCIONAL CAUCA.</t>
  </si>
  <si>
    <t>El arrendamiento de un inmueble para el funcionamiento de la Oficna Local de San Vicente del Caguán, Caquetá.</t>
  </si>
  <si>
    <t>El arrendamiento de un inmueble para el funcionamiento de la oficina local de Albania, Caquetá.</t>
  </si>
  <si>
    <t>El arrendamiento de un inmueble para el funcionamiento de la oficina local de Cartagena del Chairá, Caquetá.</t>
  </si>
  <si>
    <t>El suministro de gasolina ACPM y aceites para los vehículos y equipos que operan en la Seccional Caquetá, del Instituto Colombiano Agropecuario ICA.</t>
  </si>
  <si>
    <t>Compra de vales o bonos redimibles por combustible (gasolina corriente) para los vehiculos y motocicletas de las oficinas locales de la seccional antioquia del instituto colombiano agropecuario ica</t>
  </si>
  <si>
    <t>CONCEDE EN ARRENDANMIENTO AL INSTITUTO COLOMBIANO AGROPECUARIO ICA, EL USO Y GOCE DE UN INMUEBLE UBICADO EN LA CARRERA 30 No.30-32, EDIFICIO OMNICENTRO, APARTAMENTO 201, DEL MUNICIPIO DE SANTA ROSA DE OSOS-ANTIOQUIA DONDE FUNCIONA LA OFICINA LOCAL DE DICHO MUNICIPIO</t>
  </si>
  <si>
    <t>EL SERVICIO INTEGRAL DE ASEO Y CAFETERIA INCLUYENDO LOS INSUMOS Y MAQUINARIA, NECESARIOS PARA LOS DIFERENTES DEPENDENCIAS-ZONA 9</t>
  </si>
  <si>
    <t>SUMINISTRO DE TIQUETES AEREOS EN LAS RUTAS NACIONALES E INTERNACIONALES PARA LOS FUNCIONARIOS Y CONTRATISTAS DEL ICA Y PARA AQUELLOS QUE LA GERENCIA GENERAL AUTORICE.</t>
  </si>
  <si>
    <t>SUMINISTRO DE COMBUSTIBLE GASOLINA CORRIENTE PARA LOS VEHICULOS Y MOTOCICLETAS A NIVEL DEPARTAMENTAL EN LAS SEDES SECCIONAL Y OFICINAS LOCALES DEL ICA GUAJIRA.</t>
  </si>
  <si>
    <t>PRESTACION DEL SERVICIO DE ADMISION, CURSO, ENTREGA DE CORREO Y DEMAS ENVIOS POSTALES QUE REQUIERE EL ICA A NIVEL NACIONAL E INTERNACIONAL.</t>
  </si>
  <si>
    <t>SERVICIO DE ADMINISTRACION DE RECURSOS PARA EL SERVICIO INTEGRAL QUE REQUIERE EL ICA PARA EL DESARROLLO DE LA COSALFA 46-2019, A REALIZARSE EN LA CIUDAD DE CARTAGENA EL PROXIMO MES DE ABRIL.</t>
  </si>
  <si>
    <t>ARRENDAMIENTO DE UN BIEN INMUEBLE, PARA EL FUNCIONAMIENTO DE LA OFICINA LOCAL DEL ICA, EN EL MUNICIPIO DE SAN JUAN DEL CESAR-LA GUAJIRA</t>
  </si>
  <si>
    <t>3 LICITACIÓN PUBLICA</t>
  </si>
  <si>
    <t>GLOBAL COSTA S.A.S</t>
  </si>
  <si>
    <t>COMERCIALIZADORA FCA S.A.S</t>
  </si>
  <si>
    <t>TELMA DEL SOCORRO BUSTILLO ROMERO</t>
  </si>
  <si>
    <t>ABC CONSTRUCCION S.A.S</t>
  </si>
  <si>
    <t>FUNDACION ECOLOGICA DEL PUTUMAYO</t>
  </si>
  <si>
    <t>MULTISERVICIOS ELECTRONICAS PASTO</t>
  </si>
  <si>
    <t>COMITÉ DE GANADEROS DE LA INSPECCION ESPECIAL LA ESMERALDA</t>
  </si>
  <si>
    <t>ALBA LUZ MONTIEL DIAZGRANADOS</t>
  </si>
  <si>
    <t>TERESA DE JESUS TREJOS DE ANGEL</t>
  </si>
  <si>
    <t>TATIANA PATRICIA HERRERA ROJAS</t>
  </si>
  <si>
    <t xml:space="preserve">ASOCIACION DE GANADEROS DE SANTA ANA MAGDALENA </t>
  </si>
  <si>
    <t xml:space="preserve">JOSE DE JESUS MARIN HOLGIN </t>
  </si>
  <si>
    <t xml:space="preserve">DIEVER OME SCARRAGA </t>
  </si>
  <si>
    <t xml:space="preserve">RAFAEL CAUPAZ LEDESMA </t>
  </si>
  <si>
    <t xml:space="preserve">A Y E ASOCIADOS LTDA </t>
  </si>
  <si>
    <t xml:space="preserve">ASTRID PIRAGUA ESCANDON </t>
  </si>
  <si>
    <t>CONTROL SERVICES ENGINEERING S.A.S</t>
  </si>
  <si>
    <t>RAUL VELAZCO GARCIA</t>
  </si>
  <si>
    <t>AUGUSTO DE JESÚS SUÁREZ</t>
  </si>
  <si>
    <t xml:space="preserve">INVERSIONES LOPEZ CADAVID S.A &amp; CIA. </t>
  </si>
  <si>
    <t>ALMACEN Y TALLER AUTOMOTRIZ MERCA MOTOS GUAVIARE</t>
  </si>
  <si>
    <t>ANDREINA JIMENEZ JIMENEZ</t>
  </si>
  <si>
    <t>ESTACION DE SERVICO EL NUEVO NAVEGANTE VIA AEROPUERTO S.A.S</t>
  </si>
  <si>
    <t>TERESA RAMIREZ SANCHEZ</t>
  </si>
  <si>
    <t>MARIA DEL TRANSITO VERBEL SALAIMAN</t>
  </si>
  <si>
    <t>JORGE LUIS VERGARA DIAZ</t>
  </si>
  <si>
    <t>COMITÉ DE GANADEROS DE EL GUAMO</t>
  </si>
  <si>
    <t>TEXACO CENTER ARMENIA</t>
  </si>
  <si>
    <t>SEPULVEDA SUESCUN BLANCA IRENE</t>
  </si>
  <si>
    <t>PULIDO PIÑEROS MARIA CECILIA</t>
  </si>
  <si>
    <t>PAEZ PINILLA OLGA LUCIA</t>
  </si>
  <si>
    <t>HIGUERA MORANTES CARLOS ERNESTO</t>
  </si>
  <si>
    <t>GARCIA CAMACHO LUIS ALBERTO</t>
  </si>
  <si>
    <t>SOLUCIONES ESPECIALES DE TRANSPORTE Y TURISMO S.A.S</t>
  </si>
  <si>
    <t>DESCONT S.A.S E.S.P.</t>
  </si>
  <si>
    <t>MISSE RINCON GLADIS</t>
  </si>
  <si>
    <t>ASEGURADORA SOLIDARIA DE COLOMBIA ENTIDAD COOPERATIVA</t>
  </si>
  <si>
    <t>NORALBA TABACO</t>
  </si>
  <si>
    <t>JUAN CARLOS RODRIGUEZ SORZA Y 
BLANCA CECILIA QUINBAY QUINBAY</t>
  </si>
  <si>
    <t xml:space="preserve">M@ICROTEL S.A.S </t>
  </si>
  <si>
    <t xml:space="preserve">OLGA PATRICIA CRUZ TELLEZ </t>
  </si>
  <si>
    <t>CENTRO MEDICO OPTAMOLOGICO Y LABORATORIO CLINICO ANDRADE NARVAES, SOCIEDAD POR ACCIONES</t>
  </si>
  <si>
    <t xml:space="preserve">MARIA RUT MARLEN CALDERON CASTRO, </t>
  </si>
  <si>
    <t>KONTOL INGENIEROS MECANICOS LTDA</t>
  </si>
  <si>
    <t>BIO-INSTRUMENS SAS</t>
  </si>
  <si>
    <t>DIEGO CASTRO INDUSTRIAS Y CONSTRUCCIONES S.A.S</t>
  </si>
  <si>
    <t xml:space="preserve">LA RED ELECTRONICA SAS </t>
  </si>
  <si>
    <t xml:space="preserve">FRIGOMATADERO LA PRIMAVERA SAS </t>
  </si>
  <si>
    <t>JITSENIA BOLAÑOS HOYOS</t>
  </si>
  <si>
    <t xml:space="preserve">GRUPO EDS AUTOGAS S.A.S </t>
  </si>
  <si>
    <t>ESD LA MALOCA MITÚ</t>
  </si>
  <si>
    <t>Arrendamientos Vanegas S.A.S</t>
  </si>
  <si>
    <t>CENTRO SERVICIOS ZONA INDUSTRIAL S.A.S</t>
  </si>
  <si>
    <t>LA PREVISORA S.A COMPAÑÍA DE SEGUROS</t>
  </si>
  <si>
    <t>TRANSPORTAMOS AL S.A. E.S.P.</t>
  </si>
  <si>
    <t>MURICENTER LTDA</t>
  </si>
  <si>
    <t>BIG PASS S.A.S</t>
  </si>
  <si>
    <t>IMPORTADORA DE AIRES ACONDICIONADOS S.A.</t>
  </si>
  <si>
    <t>SAMUEL URUETA HURTADO</t>
  </si>
  <si>
    <t>ELIZABETH ANGARITA CALA</t>
  </si>
  <si>
    <t xml:space="preserve">RALP ARMANDO BONILLA </t>
  </si>
  <si>
    <t>SOL CABLE VISIÓN S.A.S</t>
  </si>
  <si>
    <t>MARÍA LIGIA ORDOÑEZ SALGADO</t>
  </si>
  <si>
    <t>JOAQUIN GONZALEZ LUCUMI</t>
  </si>
  <si>
    <t>FELIX  ANTONIO LOPEZ ARIAS</t>
  </si>
  <si>
    <t>JUAN HERMESCUELLAR HURTADO</t>
  </si>
  <si>
    <t>NIDIA DE JESUS ARANGO PALACIO</t>
  </si>
  <si>
    <t>UNION TEMPORAL ASEO COLOMBIA
GRUPO EMPRESARIAL SEISO S.A.S. - SEISO SAS
NIT. 900453988-1
COOPERATIVA DE TRABAJO ASOCIADO SERCONAL - SERCONAL
NIT.800249637 - 3</t>
  </si>
  <si>
    <t>ARIOS COLOMBIA S.A.S</t>
  </si>
  <si>
    <t>FESTIVAL TOURS</t>
  </si>
  <si>
    <t>SODEXO SA</t>
  </si>
  <si>
    <t>PLAZA MAYOR MEDELLN CONVENCIONES Y EXPOSICIONES S.A</t>
  </si>
  <si>
    <t>RAFAEL RODRIGO CALDERON MENDOZA</t>
  </si>
  <si>
    <t>2019/12/31</t>
  </si>
  <si>
    <t>2019/01/09</t>
  </si>
  <si>
    <t>2019/02/12</t>
  </si>
  <si>
    <t>2019/12/30</t>
  </si>
  <si>
    <t>2019/02/11</t>
  </si>
  <si>
    <t>2019/02/18</t>
  </si>
  <si>
    <t>2019/02/08</t>
  </si>
  <si>
    <t>2019/02/04</t>
  </si>
  <si>
    <t>2019/03/12</t>
  </si>
  <si>
    <t>2019/01/17</t>
  </si>
  <si>
    <t>2019/02/14</t>
  </si>
  <si>
    <t>2019/03/01</t>
  </si>
  <si>
    <t>2019/09/30</t>
  </si>
  <si>
    <t>2019/04/01</t>
  </si>
  <si>
    <t>2019/07/30</t>
  </si>
  <si>
    <t>2019/02/20</t>
  </si>
  <si>
    <t>2019/03/22</t>
  </si>
  <si>
    <t>2019/01/21</t>
  </si>
  <si>
    <t>2019/02/13</t>
  </si>
  <si>
    <t>ANT-MC-005-2019</t>
  </si>
  <si>
    <t>MAG-30-07-2019</t>
  </si>
  <si>
    <t>MAG-30-08-2019</t>
  </si>
  <si>
    <t>MAG-30-09-2019</t>
  </si>
  <si>
    <t>MAG-30-11-2019</t>
  </si>
  <si>
    <t>006PUT-2019</t>
  </si>
  <si>
    <t>GC-SGV-001-001-2019</t>
  </si>
  <si>
    <t>CUN-MC-12-2019</t>
  </si>
  <si>
    <t>CUN-MC-13-2019</t>
  </si>
  <si>
    <t>CUN-MC-15-2019</t>
  </si>
  <si>
    <t>CUN-MC-16-2019</t>
  </si>
  <si>
    <t>AMZ-MC-02-2019</t>
  </si>
  <si>
    <t>SV MC 02 2019</t>
  </si>
  <si>
    <t>SV MC 03 2019</t>
  </si>
  <si>
    <t>SV MC 04 2019</t>
  </si>
  <si>
    <t>MET-MC-003-2019</t>
  </si>
  <si>
    <t>MET-MC-005-2019</t>
  </si>
  <si>
    <t>MET-MC-006-2019</t>
  </si>
  <si>
    <t>GGC-026-2019</t>
  </si>
  <si>
    <t>GGC-027-2019</t>
  </si>
  <si>
    <t>GGC-028-2019</t>
  </si>
  <si>
    <t>GGC-029-2019</t>
  </si>
  <si>
    <t>GGC-030-2019</t>
  </si>
  <si>
    <t>GGC-031-2019</t>
  </si>
  <si>
    <t>GGC-032-2019</t>
  </si>
  <si>
    <t>GGC-033-2019</t>
  </si>
  <si>
    <t>GGC-034-2019</t>
  </si>
  <si>
    <t>GGC-035-2019</t>
  </si>
  <si>
    <t>GGC-036-2019</t>
  </si>
  <si>
    <t>GGC-037-2019</t>
  </si>
  <si>
    <t>GGC-038-2019</t>
  </si>
  <si>
    <t>GGC-039-2019</t>
  </si>
  <si>
    <t>GGC-040-2019</t>
  </si>
  <si>
    <t>GGC-041-2019</t>
  </si>
  <si>
    <t>GGC-042-2019</t>
  </si>
  <si>
    <t>GGC-043-2019</t>
  </si>
  <si>
    <t>GGC-044-2019</t>
  </si>
  <si>
    <t>GGC-045-2019</t>
  </si>
  <si>
    <t>GGC-046-2019</t>
  </si>
  <si>
    <t>GC-MC-031-2019</t>
  </si>
  <si>
    <t>GGC-047-2019</t>
  </si>
  <si>
    <t>GGC-048-2019</t>
  </si>
  <si>
    <t>GGC-049-2019</t>
  </si>
  <si>
    <t>GGC-050-2019</t>
  </si>
  <si>
    <t>GGC-051-2019</t>
  </si>
  <si>
    <t>COR-MC-002-2019</t>
  </si>
  <si>
    <t>COR-MC-004-2019</t>
  </si>
  <si>
    <t>COR-MC-005-2019</t>
  </si>
  <si>
    <t>VAL-MC-004-2019</t>
  </si>
  <si>
    <t>VAL-MC-005-2019</t>
  </si>
  <si>
    <t>ARA-004-2019</t>
  </si>
  <si>
    <t>ARA-005-2019</t>
  </si>
  <si>
    <t>ARA-006-2019</t>
  </si>
  <si>
    <t>ARA-007-2019</t>
  </si>
  <si>
    <t>ARA-008-2019</t>
  </si>
  <si>
    <t>SANT-MC-008-2019</t>
  </si>
  <si>
    <t>SANT-MC-009-2019</t>
  </si>
  <si>
    <t>SANT-MC-010-2019</t>
  </si>
  <si>
    <t>SANT-MC-011-2019</t>
  </si>
  <si>
    <t>GUI-MC-004-2019</t>
  </si>
  <si>
    <t>HUI-MC-004-2019</t>
  </si>
  <si>
    <t>HUI-MC-005-2019</t>
  </si>
  <si>
    <t>008-2019</t>
  </si>
  <si>
    <t>009-2019</t>
  </si>
  <si>
    <t>SN-006-2019</t>
  </si>
  <si>
    <t>CAS-MC-002-2019</t>
  </si>
  <si>
    <t>CAS-MC-003-2019</t>
  </si>
  <si>
    <t>CSQMC0042019</t>
  </si>
  <si>
    <t>CSQMC0032019</t>
  </si>
  <si>
    <t>CSQMC0052019</t>
  </si>
  <si>
    <t>CAL-MC-001-2019</t>
  </si>
  <si>
    <t>BOY-010-2019</t>
  </si>
  <si>
    <t>CAMC032019</t>
  </si>
  <si>
    <t>CAMC052019</t>
  </si>
  <si>
    <t>CAMC062019</t>
  </si>
  <si>
    <t>GUA-MC-004-2019</t>
  </si>
  <si>
    <t>ICA-BOL-06-2019</t>
  </si>
  <si>
    <t>ICA-BOL-07-2019</t>
  </si>
  <si>
    <t>ATL-21-09-2019</t>
  </si>
  <si>
    <t>RIS"36-MC-004-2019</t>
  </si>
  <si>
    <t>RIS"36-MC-005-2019</t>
  </si>
  <si>
    <t>VIC-MC-006-2019</t>
  </si>
  <si>
    <t>VIC-MC-008-2019</t>
  </si>
  <si>
    <t>VIC-MC-009-2019</t>
  </si>
  <si>
    <t>TOL-73-003-2019</t>
  </si>
  <si>
    <t>TOL-73-004-2019</t>
  </si>
  <si>
    <t>TOL-73-005-2019</t>
  </si>
  <si>
    <t>TOL-73-006-2019</t>
  </si>
  <si>
    <t>CAU-MC-06-2019</t>
  </si>
  <si>
    <t>CAU-CD-07-2019</t>
  </si>
  <si>
    <t>CAU-MC-08-2019</t>
  </si>
  <si>
    <t>CAU-MC-09-2019</t>
  </si>
  <si>
    <t>CAU-CD-10-2019</t>
  </si>
  <si>
    <t>CAU-CD-11-2019</t>
  </si>
  <si>
    <t>SUC-MC-003-2019</t>
  </si>
  <si>
    <t>SUC-MC-007-2019</t>
  </si>
  <si>
    <t>SUC-MC-009-2019</t>
  </si>
  <si>
    <t>SUC-MC-010-2019</t>
  </si>
  <si>
    <t xml:space="preserve">Suministro de la poliza de seguro obligatorio (soat) para los vehiculos de propiedad del instituto colombiano agropecuario ica adscrito a la gerencia seccional antioquia </t>
  </si>
  <si>
    <t xml:space="preserve">Mantenimiento de vehículos </t>
  </si>
  <si>
    <t xml:space="preserve">Poliza de Seguro Obligatorio para los vehiculos de la Seccional Magdalena </t>
  </si>
  <si>
    <t>Suministro de Bonos para canjear por cumbustible</t>
  </si>
  <si>
    <t xml:space="preserve">Mantenimiento de Aires Acondiconados </t>
  </si>
  <si>
    <t>ADQUISICIÓN DE LA PÓLIZA
DE SEGURO OBLIGATORIO (SOAT) PARA LOS VEHÍCULOS DE PROPIEDAD DEL INSTITUTO COLOMBIANO
AGROPECUARÍO –ICA, ADSCRITOS A LA GERENCIA SECCIONAL PUTUMAYO</t>
  </si>
  <si>
    <t>CONTRATAR LA PÓLIZA DE SEGURO OBLIGATORIO (SOAT) PARA LOS VEHÍCULOS DE PROPIEDAD DEL INSTITUTO COLOMBIANO AGROPECUARÍO –ICA, ADSCRITOS A LA GERENCIA SECCIONAL GUAVIARE</t>
  </si>
  <si>
    <t>“SUMINISTRO DE COMBUSTIBLE PARA EL PARQUE AUTOMOTOR Y PLANTAS ELÉCTRICAS AL SERVICIO DEL ICA, ASIGNADOS A LA SECCIONAL CUNDINAMARCA”</t>
  </si>
  <si>
    <t xml:space="preserve">SUMINISTRO DE AGUA POTABLE FRESCA DE ALTA CALIDAD Y PUREZA PARA EL CONSUMO  DEL PERSONAL QUE LABORA EN LA GERENCIA SECCIONAL ICA CUNDINAMARCA.  </t>
  </si>
  <si>
    <t xml:space="preserve">ADQUISICÍON DE LA PÓLIZA DE SEGURO OBLIGATORIO (SOAT) PARA LOS VEHÍCULOS DE PROPIEDAD DEL INSTITUTO COLOMBIANO AGROPECUARÍO –ICA, ADSCRITOS A LA GERENCIA SECCIONAL CUNDINAMARCA”
</t>
  </si>
  <si>
    <t>PRESTACIÓN DEL SERVICIO DE MANTENIMIENTO Y RECARGA DE EXTINTORES Y LA ADQUISICIÓN DE BASES PARA EXTINTORES UBICADOS EN LAS DISTINTAS  SEDES DE LA SECCIONAL CUNDINAMARCA”.</t>
  </si>
  <si>
    <t xml:space="preserve">EL ARRENDADOR CONFIERE AL ICA A TÍTULO DE ARRENDAMIENTO, EL BIEN INMUEBLE UBICADO EN LA CARRERA 4 NO. 10-75 LOCAL 6, EN EL MUNICIPIO DE SOACHA - CUNDINAMARCA. </t>
  </si>
  <si>
    <t>LA ADQUISICIÓN DE PÓLIZAS DE SEGURO OBLIGATORIO (SOAT) PARA LOS VEHÍCULOS DE PROPIEDAD DEL INSTITUTO COLOMBIANO AGROPECUARÍO –ICA, ADSCRITOS A LA GERENCIA SECCIONAL AMAZONAS</t>
  </si>
  <si>
    <t>MANTENIMIENTO PREVENTIVO Y CORRECTIVO CON REPUESTOS INCLUIDOS DE LOS AIRES ACONDICIONADOS DEL INSTITUTO COLOMBIANO AGROPECUARIO ICA  SECCIONAL VAUPÉS</t>
  </si>
  <si>
    <t>CONTRATAR LOS SERVICIOS DE MANTENIMIENTO INTEGRAL PREVENTIVO Y CORRECTIVO DE MOTORES FUERA DE BORDA YAMAHA 15 HP, MOTO Y PLANTA ELECTRICA DEL INSTITUTO COLOMBIANO ICASECCIONAL VAUPES</t>
  </si>
  <si>
    <t>CONTRATAR LA PÓLIZA DE SEGURO OBLIGATORIO SOAT PARA LOS VEHÍCULOS DE PROPIEDAD DEL INSTITUTO COLOMBIANO AGROPECUARÍO ICA, ADSCRITOS A LA GERENCIA SECCIONAL VAUPES</t>
  </si>
  <si>
    <t>SERVICIO DE MANTENIMIENTO INTEGRAL A TODO COSTO PARA VEHICULOS</t>
  </si>
  <si>
    <t>SUMINISTRO DE COMBUSTIBLE PARA VEHICULOS MOTOS Y EQUIPOS</t>
  </si>
  <si>
    <t>ADQUISICION DE POLIZAS DE SOAT PARA VEHICULOS DE SECCIONAL META Y VICHADA</t>
  </si>
  <si>
    <t>SUMINISTTRO DE REACTIVOS EXCLUSIVOS DE LA MARCA RANDOX PARA EL LABORATORIO NACIONAL DE INSUMOS PECUARIOS-LANIP</t>
  </si>
  <si>
    <t>PRESTACION DEL SERVICIO DE PRODUCCION, POSTPRODUCCION Y EMISION DE LOS PROGRAMAS IDE TELEVISION ICA COMUNICA.</t>
  </si>
  <si>
    <t>PRESTACION DEL SERVICIO DE MENSAJERIA ESPECIALIZADA A NIVEL NACIONAL ENTRE LAS DEPENDENCIAS DEL ICA.</t>
  </si>
  <si>
    <t>SUMINISTRO Y DISTRIBUCION DE TONERS HEWLETT PACKARD A PRECIOS UNITARIOS FIJOS, PARA LAS OFICINAS NACIONALES Y SECCIONALES DEL INSTITUTO COLOMBIANO AGROPECUARIO-ICA, POR EL SISTEMA DE PROVEEDURIA INTEGRAL (OUTSOURCING).</t>
  </si>
  <si>
    <t>CONTRATAR LA POLIZA DE SEGURO OBLIGATORIO (SOAT) PARA LOS VEHICULOS DE PROPIEDAD DEL INSTITUTO COLOMBIANO AGROPECUARIO-ICA, ADSCRITOS A LAS OFICINAS NACIONALES.</t>
  </si>
  <si>
    <t>SUMINISTRO DE REACTIVOS DE DETECCION DE PROTEINA DE ORIGEN BOVINO EN ALIMENTOS BALANCEADOS EEB</t>
  </si>
  <si>
    <t>SUMINISTRO DE REACTIVOS EXCLUSIVOS PARA EL DIAGNOSTICO DE BRUCELLAELISA COMPETITIVA AB-C.</t>
  </si>
  <si>
    <t>SUMINISTRO DE GASES ESPECIALES PARA LOS LABORATORIOS DE LA SUBGERENCIA DE ANALISIS Y DIAGNOSTICO</t>
  </si>
  <si>
    <t>SUMINISTRO Y DISTRIBUCION DE TONERS LEXMARK A PRECIOS UNITARIOS FIJOS, PARA LAS OFICINAS NACIONALES Y SECCIONALES DEL INSTITUTO COLOMBIANO AGROPECUARIO-ICA, POR EL SISTEMA DE PROVEEDURIA INTEGRAL (OUTSOURCING).</t>
  </si>
  <si>
    <t>SERVICIO DE CALIBRACION DE INSTRUMENTOS PATRON TRAZADOS A PATRONES PRIMARIOS</t>
  </si>
  <si>
    <t>SUMINISTRO DE KITS DE REACTIVOS PARA EL DIAGNOSTICO DE LA FIEBRE AFTOSA.</t>
  </si>
  <si>
    <t>SERVICIO DE MANTENIMIENTO INCLUIDA BOLSA DE REPUESTO DEL EQUIPO CALORIMETRO DE MARCA IKA MODELO C 5010</t>
  </si>
  <si>
    <t>CONTRATAR LOS SERVICIOS DE INTERMEDIACION DE UN CORREDOR DE SEGUROS, LEGALMENTE CONSTITUIDO EN COLOMBIA, PARA QUE REALICE EL PROCESO DE CONTRATACION DE LAS POLIZAS REQUERIDAS POR EL ICA, Y PRESTE ASESORIA JURIDICA Y TECNICA EN EL MANEJO INTEGRAL DEL PROGRAMA DE SEGUROS, DESTINADO A PROTEGER A LAS PERSONAS, BIENES E INTERESES PATRIMONIALES DE LA ENTIDAD.</t>
  </si>
  <si>
    <t>1 CONCURSO DE MÉRITOS</t>
  </si>
  <si>
    <t>SUMINISTRO DE FIRMAS DIGITALES (TOKENS CRIPTOGRAFICOS) DE SEGURIDAD PARA LA FUNCION PUBLICA-APLICATIVO SIIF NACION II</t>
  </si>
  <si>
    <t>SUMINISTRO DE REACTIVOS EXCLUSIVOS PARA EL DIAGNOSTICO DE BRUCELLA ABORTUS POR EL METODO DE FLUORESCENCIA POLARIZADA.</t>
  </si>
  <si>
    <t>CONTRATAR LOS SERVICIOS DE MONITOREO DE PRENSA, RADIO, TELEVISION, INTERNET Y REDES, REVISTAS Y MEDIOS ESPECIALIZADOS DEL SECTOR AGROPECUARIO, CON COBERTURA EN LOS PRINCIPALES MEDIOS NACIONALES, REGIONALES Y COMUNITARIOS Y SUS FRANJAS DE PROGRAMACION ESPECIALIZADA.</t>
  </si>
  <si>
    <t>SERVICIO DE MANTENIMIENTO PREVENTIVO  Y/O CORRECTIVO INCLUIDA BOLSA DE REPUESTOS DE LOS EQUIPOS FLUOROPOLARIMETROS DE LA MARCA BIOTEK DE LOS LABORATORIOS DE LA SUBGERENCIA DE ANALISIS Y DIAGNOSTICO.</t>
  </si>
  <si>
    <t>SERVICIO DE MANTENIMIENTO INCLUIDA BOLSA DE REPUESTOS DEL EQUIPO DE LABORATORIO DE LA MARCA BD PHOENIX 100</t>
  </si>
  <si>
    <t>PRESTACION DEL SERVICIO DE MANTENIMIENTO INTEGRAL PREVENTIVO Y CORRECTIVO CON SUMINISTRO DE REPUESTOS, FILTROS, LUBRICANTES Y MANO DE OBRA  PARA EL PARQUE AUTOMOTOR DEL ICA.</t>
  </si>
  <si>
    <t>LA RECOLECCION, CONDUCCION, DISTRIBUCION Y ENTREGA DE BIENES Y/O ELEMENTOS, DESDE EL ALMACEN NACIONAL DEL INSTITUTO COLOMBIANO AGROPECUARIO-ICA HACIA CUALQUIER SEDE SECCIONAL Y OFICINA LOCAL A NIVEL NACIONAL, Y VICEVERSA PARA EL AÑO 2019.</t>
  </si>
  <si>
    <t>PRESTACION DEL SERVICIO DE TRANSPORTE TERRESTRE AUTOMOTOR ESPECIAL CON CONDUCTOR, PARA LOS SERVIDORES PUBLICOS DEL ICA.CUNDINAMARCA</t>
  </si>
  <si>
    <t>PRESTACION DE SERVICIO DE MANTENIMIENTO, RECARGA Y COMPRA DE BASE O SOPORTES DE EXTINTORES, JUNTO CON LA RESPECTIVA SEÑALIZACION</t>
  </si>
  <si>
    <t>Recolección de Residuos</t>
  </si>
  <si>
    <t>Compra de Póliza SOAT</t>
  </si>
  <si>
    <t>Mantenimiento preventivo y correctivo parque Automotor</t>
  </si>
  <si>
    <t>ASEGURADORA SOLIDARIA DE COLOMBIA</t>
  </si>
  <si>
    <t>CARRILLO CAMARGO RICARDO ALFONSO</t>
  </si>
  <si>
    <t xml:space="preserve">ANGARITA CALA ELIZABETH </t>
  </si>
  <si>
    <t>SODEXO SERVICIOS DE BENEFICIOS E INCENTIVOS S.A</t>
  </si>
  <si>
    <t>R.U. SERVICOSTA S.A.S</t>
  </si>
  <si>
    <t>EDUAR DAVID TEJADA CORDOBA</t>
  </si>
  <si>
    <t>ASDESEG LTDA.</t>
  </si>
  <si>
    <t xml:space="preserve">GRUPO EDS AUTOGAS SAS </t>
  </si>
  <si>
    <t xml:space="preserve"> ASEGURADORA SOLIDARIA DE COLOMBIA ENTIDAD COOPERATIVA </t>
  </si>
  <si>
    <t>A &amp; G  INGENIERÍA Y SOLUCIONES SAS.</t>
  </si>
  <si>
    <t>MARIA ESPERANZA PEREZ RESTREPO</t>
  </si>
  <si>
    <t>ASDESEG LTDA</t>
  </si>
  <si>
    <t>GUSTAVO GUALDRON SANCHEZ</t>
  </si>
  <si>
    <t>HECTOR HERNAN RAMIREZ</t>
  </si>
  <si>
    <t>Empresa Aseguradora Solidaria de Colombia</t>
  </si>
  <si>
    <t>ELKIN ALONSO HENAO NOREÑA</t>
  </si>
  <si>
    <t>ORGANIZACIÓN TERPEL S.A.</t>
  </si>
  <si>
    <t>COMPAÑÍA MUNDIAL DE SEGUROS S.A.</t>
  </si>
  <si>
    <t>LABCARE DE COLOMBIA LIMITADA</t>
  </si>
  <si>
    <t>ELITE LOGISTICA Y RENDIMIENTOS SAS</t>
  </si>
  <si>
    <t>UNIPLES S.A.</t>
  </si>
  <si>
    <t>CATVER SAS</t>
  </si>
  <si>
    <t>BIOINSTRUMENTAL SAS</t>
  </si>
  <si>
    <t xml:space="preserve">Viajes Tour Colombia </t>
  </si>
  <si>
    <t>GASES INDUSTRIALES DE COLOMBIA-CRYOGAS</t>
  </si>
  <si>
    <t>S.O.S. Soluciones de Oficina &amp; Suministros S.A.S</t>
  </si>
  <si>
    <t>INSTITUTO NACIONAL DE METROLOGIA</t>
  </si>
  <si>
    <t>NUEVOS RECURSOS SAS</t>
  </si>
  <si>
    <t>SOCIEDAD CAMERAL DE CERTIFICACION DIGITAL CERTICAMARA S A - CERTICAMARA S A</t>
  </si>
  <si>
    <t>ADN ANIMAL DIAGNOSTIC INTERNACIONAL</t>
  </si>
  <si>
    <t>BECTON DICKINSON DE COLOMBIA LTDA</t>
  </si>
  <si>
    <t>HYUNDAUTOS S.A.S.</t>
  </si>
  <si>
    <t>UNiÓN TEMPORAL MA-ICA.2019
LINEAS METROEXPRESS SAS
nit. 830083670-1
ALBETRANSA SAS
NIT. 800194486-1</t>
  </si>
  <si>
    <t>EQUIPOSERMATEXLTDA</t>
  </si>
  <si>
    <t>BIORESIDUOS SAS</t>
  </si>
  <si>
    <t>LA PREVISORA SA COMPAÑÍA DE SEGUROS</t>
  </si>
  <si>
    <t>PABLO RIVAS DELAESPRIELLA</t>
  </si>
  <si>
    <t>RH S.A.S</t>
  </si>
  <si>
    <t>LUIS DOMINGUEZ CANTOR/ESTACION TODO SERVICIO</t>
  </si>
  <si>
    <t>ASOCIACION DE GANADEROS DE PANAMA DE ARAUCA-ASOGANDEROS</t>
  </si>
  <si>
    <t xml:space="preserve">ASEGURADORA SOLIDARIA DE COLOMBIA ENTIDAD COOPERATIVA </t>
  </si>
  <si>
    <t>EDEPSA SOLUCIONES AMBIENTALES ESP S.A.S.</t>
  </si>
  <si>
    <t>UNIONAGRO S.A.</t>
  </si>
  <si>
    <t>TODO CAMPERO LTDA</t>
  </si>
  <si>
    <t>EDEPSA E.P.S. S.A.S.</t>
  </si>
  <si>
    <t>ASEGURADORA SOLIDARIA DE COLOMBIA E.C</t>
  </si>
  <si>
    <t>INCINERADOS DEL HUILA - INCIHUILA S.A E.S.P</t>
  </si>
  <si>
    <t xml:space="preserve">LA PREVISORA S.A CIA. DE SEGUROS </t>
  </si>
  <si>
    <t>DESCONT S.A.S. E.S.P.</t>
  </si>
  <si>
    <t>ROBERTH A. TEHERÁN BOHORQUEZ</t>
  </si>
  <si>
    <t>SEGUROS DEL ESTADO SA</t>
  </si>
  <si>
    <t>J &amp;M INGENIERIA S.A.S E.S.P.</t>
  </si>
  <si>
    <t>SEGUROS GENERALES SURAMERICANA SA</t>
  </si>
  <si>
    <t>ALMAR EXTINTORE Y SEÑALIZACIONES EMPRESARIAL</t>
  </si>
  <si>
    <t>SALUDCAR OPERACION COLOMBIA SA</t>
  </si>
  <si>
    <t>COMPANIA MUNDIAL DE SEGUROS SA</t>
  </si>
  <si>
    <t>EGIDIO ACEVEDO LOPEZ</t>
  </si>
  <si>
    <t>INCINERADOS DEL HUILA SA ESP</t>
  </si>
  <si>
    <t>JOSE IGNACIO MEJIA ROMERO</t>
  </si>
  <si>
    <t>RED AMBIENTAL S.A. E.S.P</t>
  </si>
  <si>
    <t>FUMIGACIONES Y SERVICIOS INDUSTRIALES LTDA</t>
  </si>
  <si>
    <t>LUIS MIGUEL COLLANTES JIMENEZ</t>
  </si>
  <si>
    <t>IPS DIPOSALUD S.A.S</t>
  </si>
  <si>
    <t>SODEXO SERVICIOS DE BENEFICIOS E INCENTIVOS COLOMBIA S.A</t>
  </si>
  <si>
    <t>PROYECTOS AMBIENTALES S.A ESP</t>
  </si>
  <si>
    <t>MULTICONCESIONARIO SAS</t>
  </si>
  <si>
    <t>LA PREVISORA S. A. COMPAÑÍA DE SEGUROS</t>
  </si>
  <si>
    <t>ASEO ESPECIALIZADO DE RESIDUOS HOSPITALARIOS E INDUSTRIALES S. A. S.  E.S.P.</t>
  </si>
  <si>
    <t>GONZALEZ LUCUMI JOAQUIN</t>
  </si>
  <si>
    <t>CRISTINA CALVO ACEVEDO</t>
  </si>
  <si>
    <t>TECNO CAR JC</t>
  </si>
  <si>
    <t>PC ENSAMBLES - CARLOS JOSE PEREZ BARBOSA</t>
  </si>
  <si>
    <t>2019/05/28</t>
  </si>
  <si>
    <t>2019/06/04</t>
  </si>
  <si>
    <t>2019/05/27</t>
  </si>
  <si>
    <t>2019/06/11</t>
  </si>
  <si>
    <t>2019/04/05</t>
  </si>
  <si>
    <t>2019/04/03</t>
  </si>
  <si>
    <t>2019/05/29</t>
  </si>
  <si>
    <t>2019/07/28</t>
  </si>
  <si>
    <t>2019/06/26</t>
  </si>
  <si>
    <t>2019/05/23</t>
  </si>
  <si>
    <t>2019/06/21</t>
  </si>
  <si>
    <t>2019/06/19</t>
  </si>
  <si>
    <t>GGC-053-2019</t>
  </si>
  <si>
    <t>GGC-054-2019</t>
  </si>
  <si>
    <t>GGC-055-2019</t>
  </si>
  <si>
    <t>GGC-056-2019</t>
  </si>
  <si>
    <t>GGC-057-2019</t>
  </si>
  <si>
    <t>GGC-058-2019</t>
  </si>
  <si>
    <t>GGC-059-2019</t>
  </si>
  <si>
    <t>GGC-060-2019</t>
  </si>
  <si>
    <t>GGC-061-2019</t>
  </si>
  <si>
    <t>GGC-062-2019</t>
  </si>
  <si>
    <t>GGC-063-2019</t>
  </si>
  <si>
    <t>GGC-064-2019</t>
  </si>
  <si>
    <t>GGC-065-2019</t>
  </si>
  <si>
    <t>GGC-066-2019</t>
  </si>
  <si>
    <t>GGC-067-2019</t>
  </si>
  <si>
    <t>GGC-068-2019</t>
  </si>
  <si>
    <t>GGC-069-2019</t>
  </si>
  <si>
    <t>GGC-070-2019</t>
  </si>
  <si>
    <t>GGC-072-2019</t>
  </si>
  <si>
    <t>GGC-073-2019</t>
  </si>
  <si>
    <t>GGC-074-2019</t>
  </si>
  <si>
    <t>GGC-075-2019</t>
  </si>
  <si>
    <t>GGC-076-2019</t>
  </si>
  <si>
    <t>GGC-077-2019</t>
  </si>
  <si>
    <t>GGC-078-2019</t>
  </si>
  <si>
    <t>GGC-079-2019</t>
  </si>
  <si>
    <t>GGC-080-2019</t>
  </si>
  <si>
    <t>GGC-081-2019</t>
  </si>
  <si>
    <t>GGC-082-2019</t>
  </si>
  <si>
    <t>GGC-083-2019</t>
  </si>
  <si>
    <t>GGC-084-2019</t>
  </si>
  <si>
    <t>GGC-085-2019</t>
  </si>
  <si>
    <t>GGC-086-2019</t>
  </si>
  <si>
    <t>GGC-087-2019</t>
  </si>
  <si>
    <t>GGC-088-2019</t>
  </si>
  <si>
    <t>GGC-089-2019</t>
  </si>
  <si>
    <t>GGC-090-2019</t>
  </si>
  <si>
    <t>GGC-091-2019</t>
  </si>
  <si>
    <t>GGC-092-2019</t>
  </si>
  <si>
    <t>GGC-093-2019</t>
  </si>
  <si>
    <t>GGC-094-2019</t>
  </si>
  <si>
    <t>GGC-095-2019</t>
  </si>
  <si>
    <t>GGC-096-2019</t>
  </si>
  <si>
    <t>GGC-097-2019</t>
  </si>
  <si>
    <t>GGC-098-2019</t>
  </si>
  <si>
    <t>GGC-099-2019</t>
  </si>
  <si>
    <t>GGC-100-2019</t>
  </si>
  <si>
    <t>GGC-101-2019</t>
  </si>
  <si>
    <t>GGC-102-2019</t>
  </si>
  <si>
    <t>GGC-103-2019</t>
  </si>
  <si>
    <t>GGC-104-2019</t>
  </si>
  <si>
    <t>GGC-105-2019</t>
  </si>
  <si>
    <t>GGC-106-2019</t>
  </si>
  <si>
    <t>GGC-107-2019</t>
  </si>
  <si>
    <t>GGC-108-2019</t>
  </si>
  <si>
    <t>GGC-109-2019</t>
  </si>
  <si>
    <t>GGC-110-2019</t>
  </si>
  <si>
    <t>GGC-111-2019</t>
  </si>
  <si>
    <t>GGC-112-2019</t>
  </si>
  <si>
    <t>GGC-113-2019-</t>
  </si>
  <si>
    <t>GGC-114-2019</t>
  </si>
  <si>
    <t>GGC-115-2019</t>
  </si>
  <si>
    <t>GGC-116-2019</t>
  </si>
  <si>
    <t>GGC-117-2019</t>
  </si>
  <si>
    <t>GGC-118-2019</t>
  </si>
  <si>
    <t>GGC-119-2019</t>
  </si>
  <si>
    <t>GGC-120-2019</t>
  </si>
  <si>
    <t>GGC-121-2019</t>
  </si>
  <si>
    <t>GGC-122-2019</t>
  </si>
  <si>
    <t>GGC-123-2019</t>
  </si>
  <si>
    <t>GGC-124-2019</t>
  </si>
  <si>
    <t>GGC-125-2019</t>
  </si>
  <si>
    <t>GGC-126-2019</t>
  </si>
  <si>
    <t>GGC-127-2019</t>
  </si>
  <si>
    <t>GGC-128-2019</t>
  </si>
  <si>
    <t>GGC-129-2019</t>
  </si>
  <si>
    <t>GGC-130-2019</t>
  </si>
  <si>
    <t>GGC-131-2019</t>
  </si>
  <si>
    <t>GGC-132-2019</t>
  </si>
  <si>
    <t>GGC-133-2019</t>
  </si>
  <si>
    <t>GGC-134-2019</t>
  </si>
  <si>
    <t>GGC-137-2019</t>
  </si>
  <si>
    <t>GGC-138-2019</t>
  </si>
  <si>
    <t>GGC-139-2019</t>
  </si>
  <si>
    <t>GGC-140-2019</t>
  </si>
  <si>
    <t>GGC-141-2019</t>
  </si>
  <si>
    <t>GGC-142-2019</t>
  </si>
  <si>
    <t>GGC-143-2019</t>
  </si>
  <si>
    <t>GGC-144-2019</t>
  </si>
  <si>
    <t>GGC-145-2019</t>
  </si>
  <si>
    <t>GGC-146-2019</t>
  </si>
  <si>
    <t>GGC-147-2019</t>
  </si>
  <si>
    <t>GGC-148-2019</t>
  </si>
  <si>
    <t>GGC-149-2019</t>
  </si>
  <si>
    <t>GGC-150-2019</t>
  </si>
  <si>
    <t>GGC-151-2019</t>
  </si>
  <si>
    <t>GGC-152-2019</t>
  </si>
  <si>
    <t>GGC-153-2019</t>
  </si>
  <si>
    <t>GGC-154-2019</t>
  </si>
  <si>
    <t>GGC-155-2019</t>
  </si>
  <si>
    <t>GGC-156-2019</t>
  </si>
  <si>
    <t>GGC-157-2019</t>
  </si>
  <si>
    <t>GGC-158-2019</t>
  </si>
  <si>
    <t>GGC-159-2019</t>
  </si>
  <si>
    <t>GGC-160-2019</t>
  </si>
  <si>
    <t>GGC-161-2019</t>
  </si>
  <si>
    <t>GGC-162-2019</t>
  </si>
  <si>
    <t>GGC-163-2019</t>
  </si>
  <si>
    <t>GGC-164-2019</t>
  </si>
  <si>
    <t>GGC-165-2019</t>
  </si>
  <si>
    <t>GGC-166-2019</t>
  </si>
  <si>
    <t>GGC-167-2019</t>
  </si>
  <si>
    <t>GGC-168-2019</t>
  </si>
  <si>
    <t>GGC-169-2019</t>
  </si>
  <si>
    <t>GGC-170-2019</t>
  </si>
  <si>
    <t>GGC-171-2019</t>
  </si>
  <si>
    <t>GGC-173-2019</t>
  </si>
  <si>
    <t>GGC-175-2019</t>
  </si>
  <si>
    <t>GGC-176-2019</t>
  </si>
  <si>
    <t>GGC-177-2019</t>
  </si>
  <si>
    <t>GGC-178-2019</t>
  </si>
  <si>
    <t>GGC-179-2019</t>
  </si>
  <si>
    <t>GGC-180-2019</t>
  </si>
  <si>
    <t>GGC-181-2019</t>
  </si>
  <si>
    <t>GGC-182-2019</t>
  </si>
  <si>
    <t>GGC-183-2019</t>
  </si>
  <si>
    <t>GGC-184-2019</t>
  </si>
  <si>
    <t>GGC-185-2019</t>
  </si>
  <si>
    <t>GGC-186-2019</t>
  </si>
  <si>
    <t>GGC-187-2019</t>
  </si>
  <si>
    <t>GGC-188-2019</t>
  </si>
  <si>
    <t>GGC-189-2019</t>
  </si>
  <si>
    <t>GGC-190-2019</t>
  </si>
  <si>
    <t>GGC-191-2019</t>
  </si>
  <si>
    <t>GGC-192-2019</t>
  </si>
  <si>
    <t>GGC-193-2019</t>
  </si>
  <si>
    <t>GGC-194-2019</t>
  </si>
  <si>
    <t>GGC-195-2019</t>
  </si>
  <si>
    <t>GGC-196-2019</t>
  </si>
  <si>
    <t>GGC-197-2019</t>
  </si>
  <si>
    <t>GGC-198-2019</t>
  </si>
  <si>
    <t>GGC-199-2019</t>
  </si>
  <si>
    <t>GGC-200-2019</t>
  </si>
  <si>
    <t>GGC-201-2019</t>
  </si>
  <si>
    <t>GGC-202-2019</t>
  </si>
  <si>
    <t>GGC-203-2019</t>
  </si>
  <si>
    <t>GGC-204-2019</t>
  </si>
  <si>
    <t>GGC-205-2019</t>
  </si>
  <si>
    <t>GGC-206-2019</t>
  </si>
  <si>
    <t>GGC-207-2019</t>
  </si>
  <si>
    <t>GGC-208-2019</t>
  </si>
  <si>
    <t>GGC-209-2019</t>
  </si>
  <si>
    <t>GGC-210-2019</t>
  </si>
  <si>
    <t>GGC-211-2019</t>
  </si>
  <si>
    <t>GGC-212-2019</t>
  </si>
  <si>
    <t>GGC-213-2019</t>
  </si>
  <si>
    <t>GGC-214-2019</t>
  </si>
  <si>
    <t>GGC-215-2019</t>
  </si>
  <si>
    <t>GGC-216-2019</t>
  </si>
  <si>
    <t>GGC-217-2019</t>
  </si>
  <si>
    <t>GGC-218-2019</t>
  </si>
  <si>
    <t>GGC-219-2019</t>
  </si>
  <si>
    <t>GGC-220-2019</t>
  </si>
  <si>
    <t>GGC-221-2019</t>
  </si>
  <si>
    <t>GGC-222-2019</t>
  </si>
  <si>
    <t>GGC-224-2019</t>
  </si>
  <si>
    <t>GGC-225-2019</t>
  </si>
  <si>
    <t>GGC-226-2019</t>
  </si>
  <si>
    <t>GGC-227-2019</t>
  </si>
  <si>
    <t>GGC-228-2019</t>
  </si>
  <si>
    <t>GGC-229-2019</t>
  </si>
  <si>
    <t>GGC-230-2019</t>
  </si>
  <si>
    <t>GGC-231-2019</t>
  </si>
  <si>
    <t>GGC-232-2019</t>
  </si>
  <si>
    <t>GGC-233-2019</t>
  </si>
  <si>
    <t>GGC-234-2019</t>
  </si>
  <si>
    <t>GGC-235-2019</t>
  </si>
  <si>
    <t>GGC-236-2019</t>
  </si>
  <si>
    <t>GGC-237-2019</t>
  </si>
  <si>
    <t>GGC-238-2019</t>
  </si>
  <si>
    <t>GGC-239-2019</t>
  </si>
  <si>
    <t>GGC-240-2019</t>
  </si>
  <si>
    <t>GGC-241-2019</t>
  </si>
  <si>
    <t>GGC-242-2019</t>
  </si>
  <si>
    <t>GGC-243-2019</t>
  </si>
  <si>
    <t>GGC-244-2019</t>
  </si>
  <si>
    <t>GGC-245-2019</t>
  </si>
  <si>
    <t>GGC-246-2019</t>
  </si>
  <si>
    <t>GGC-247-2019</t>
  </si>
  <si>
    <t>GGC-248-2019</t>
  </si>
  <si>
    <t>GGC-249-2019</t>
  </si>
  <si>
    <t>GGC-251-2019</t>
  </si>
  <si>
    <t>GGC-252-2019</t>
  </si>
  <si>
    <t>GGC-250-2019</t>
  </si>
  <si>
    <t>GGC-254-2019</t>
  </si>
  <si>
    <t>GGC-255-2019</t>
  </si>
  <si>
    <t>GGC-256-2019</t>
  </si>
  <si>
    <t>GGC-257-2019</t>
  </si>
  <si>
    <t>GGC-258-2019</t>
  </si>
  <si>
    <t>CONTRATAR EL ARRENDAMIENTO DE LOS PISOS 6°, 7°, 8°, 9° Y 10°, LOCAL 101 Y PAQUEADEROS DEL INMUEBLE UBICADO EN LA AVENIDA CALLE 26 N° 85B-09- DE LA CIUDAD DE BOGO TA D.C, EL CUAL CUENTA CON LA DOTACIÓN COMPLETA DE MOBILIARIO, DOTACIÓN TECNOLÓGICA (VOZ Y DATOS) Y ELÉCTRICA PARA EL CORRECTO FUNCIONAMIENTO DE LAS OFICINAS NACIONALES DEL ICA, DE ACUERDO CON LAS ESPECIFICACIONES TÉCNICAS ESTABLECIDAS.</t>
  </si>
  <si>
    <t>Servicios de funcionalidad del sistema -  auditoria externa</t>
  </si>
  <si>
    <t>SUMINISTRO DE REACTIVOS DE LA MARCA QIAGEN E INDICAL PARA LOS LABORATORIOS DE LA SUBGERENCIA DE ANALISIS Y DIAGNOSTICO</t>
  </si>
  <si>
    <t>Mantenimiento y calificación de los equipos de las marcas Perkin Elmer, Buchi y Anton Paar de los laboratorios de la SAD ICA</t>
  </si>
  <si>
    <t>SERVICIO INTEGRAL DE LAVANDERIA PARA LOS LABORATORIOS DE LA SUBGERENCIA DE ANALISIS Y DIAGNOSTICO.</t>
  </si>
  <si>
    <t>SUMINISTRO DE GAS PROPANO PARA LOS LABORATORIOS DE LA SUBGERENCIA DE ANALISIS Y DIAGNOSTICO DEL ICA.</t>
  </si>
  <si>
    <t>SERVICIO DE RECOLECCION, TRANSPORTE, TRATAMIENTO Y DISPOSICION FINAL DE RESIDUOS EN LA ATENCION EN SALUD Y OTRAS ACTIVIDADES DE LOS LABORATORIOS NACIONALES, OFICINAS LOCALES, SECCIONAL CUNDINAMARCA Y ESTACION DE CUARENTENA SAN JORGE DEL ICA.</t>
  </si>
  <si>
    <t>SUMINISTRO DE NITROGENO LIQUIDO PARA LOS LABORATORIOS DE LA SUBGERENCIA DE ANALISIS Y DIAGNOSTICO.</t>
  </si>
  <si>
    <t>SUMINISTRO DE REACTIVOS Y MATERIAL DE REFERENCIA DE LOS LABORATORIOS DE LA MARCA R-BIOPHARM.</t>
  </si>
  <si>
    <t>CONTRATAR LAS POLIZAS DE SEGUROS QUE AMPAREN LOS INTERESES PATRIMONIALES ACTUALES Y FUTUROS, ASI COMO LOS BIENES DE PROPIEDAD DEL INSTITUTO COLOMBIANO AGROPECUARIO-ICA, QUE ESTEN BAJO SU RESPONSABILIDAD Y CUSTODIA, Y AQUELLOS QUE SEAN ADQUIRIDOS PARA DESARROLLAR LAS FUNCIONES INHERENTES A SU ACTIVIDAD Y CUALQUIER OTRA POLIZA DE SEGUROS QUE REQUIERA LA ENTIDAD EN VIRTUD FR LA DISPOSICION LEGAL O CONTRACTUAL.</t>
  </si>
  <si>
    <t>SERVICIO DE OPERACIÓN LOGISTICA INTEGRAL DE EVENTOS TECNICOS QUE REQUIERE EL ICA EN TODOS LOS MUNICIPIOS DEL PAIS, EN EL DESARROLLO DE SU OBJETIVO MISIONAL.</t>
  </si>
  <si>
    <t xml:space="preserve">Suministro de reactivos exclusivos de la marca Idexx </t>
  </si>
  <si>
    <t>PRESTACION DEL SERVICIO DE FUMIGACION Y MANEJO INTEGRADO DE PLAGAS EN LAS DIFERENTES INSTALACIONES DEL ICA UBICADAS EN LA CIUDAD DE BOGOTA Y EN EL DEPARTAMENTO DE CUNDINAMARCA.</t>
  </si>
  <si>
    <t>SUMINISTRO DE REACTIVOS EXCLUSIVOS DE LA MARCA APPLIED BIOSYSTEMS.</t>
  </si>
  <si>
    <t>SUMINISTRO Y DISTRIBUCION DE TONERS EPSON A PRECIOS UNITARIOS FIJOS, PARA LAS OFICINAS NACIONALES Y SECCIONALES DEL INSTITUTO COLOMBIANO AGROPECUARIO-ICA, POR EL SISTEMA DE PROVEEDURIA INTEGRAL (OUTSOURCING).</t>
  </si>
  <si>
    <t>SUMINISTRO Y DISTRIBUCION DE TONERS KYOCERA A PRECIOS UNITARIOS FIJOS, PARA LAS OFICINAS NACIONALES Y SECCIONALES DEL INSTITUTO COLOMBIANO AGROPECUARIO-ICA, POR EL SISTEMA DE PROVEEDURIA INTEGRAL (OUTSOURCING).</t>
  </si>
  <si>
    <t>Mantenimiento integral y calificación incluida bolsa de repuestos de los cromatógrafos de la marca Waters.</t>
  </si>
  <si>
    <t>PRESTACION DE SEVICIO DE MANTENIMIENTO, ACTUALIZACION Y SOPORTE SOBRE EL APLICATIVO SUITE VISION EMPRESARIAL.</t>
  </si>
  <si>
    <t>SERVICIO DE MANTENIMIENTO DE LAS ZONAS VERDES DE LOS LABORATORIOS NACIONALES DEL ICA.</t>
  </si>
  <si>
    <t>Participación e inscripción de funcionarios del ICA, en el 46 congreso de SOCOLEN "Desafios Entomológicos en la ocupacion del territorio"</t>
  </si>
  <si>
    <t>PRODUCCION E IMPRESIÓN DEL MATERIAL DIVULGATIVO Y LAS PUBLICACIONES TECNICAS QUE REQUIERE EL ICA PARA EL CUMPLIMIENTO DE SU OBJETIVO MISIONAL, EN TODO EL TERRITORIO NACIONAL.</t>
  </si>
  <si>
    <t>SERVICIO DE EVALUACION DE VIGILANCIA 2019 PARA LA ACREDITACION N ° 12-LAB-013, SERVICIO DE EVALUACION DE VIGILANCIA 2018 PARA LA ACREDITACION N° 16-LAC-037 Y EVALUACION PARA LA AMPLIACION DE LA ACREDITACION DE LOS LABORATORIOS DE ENSAYO  Y CALIBRACION DE LA SUBGERENCIA DE ANALISIS DE DIAGNOSTICO.</t>
  </si>
  <si>
    <t>MANTENIMIENTO PREVENTIVO Y/O CORRECTIVO INCLUIDA BOLSA DE REPUESTOS PARA LSO AUTOCLAVES UBICADOS EN LOS LABORATORIOS DE LA SUBGERENCIA DE ANALISIS Y DIAGNOSTICO DEL ICA.</t>
  </si>
  <si>
    <t>SERVICIO DE INSPECCION DE EQUIPAJE ACOMPAÑADO</t>
  </si>
  <si>
    <t>SUMINISTRO DE REACTIVOS PARA LABORATORIO DE LA MARCA AGDIA (BIOPRUEBAS).</t>
  </si>
  <si>
    <t xml:space="preserve">MANTENIMIENTO INTEGRAL INCLUIDA BOLSA DE REPUESTOS DE  LOS CROMATOGRAFOS DE LA MARCA AGILENT. </t>
  </si>
  <si>
    <t>COMPRA DE INSUMOS Y MATERIALES PARA LA EXPEDICIÓN DE CARNETS INSTITUCIONALES A NIVEL NACIONAL</t>
  </si>
  <si>
    <t>MANTENIMIENTO INTEGRAL INCLUIDA BOLSA DE REPUESTOS DE LOS LECTORES, ESPECTROFOTOMETROS Y LAVADORES DE MICROPLACAS DE ELISA DE LOS LABORATORIOS DE LA SUBGERENCIA DE ANALISIS Y DIAGNOSTICO DEL ICA</t>
  </si>
  <si>
    <t>SERVICIO DE PURIFICACION Y SECUENCIACION DE MUESTRAS PARA LOS LABORATORIOS.</t>
  </si>
  <si>
    <t>SUMINISTRO Y DISTRIBUCION DE PAPELERIA A PRECIOS UNITARIOS FIJOS, PARA LAS OFICINAS NACIONALES Y SECCIONALES DEL INSTITUTO COLOMBIANO AGROPECUARIO-ICA, PARA EL AÑO 2019,</t>
  </si>
  <si>
    <t>SERVICIO DE SOPORTE TECNICO Y ACTUALIZACION DE LAS LICENCIAS DE LOS PRODUCTOS ORACLE LICENCIADOS POR EL ICA PARA EL NIVEL DE SERVICIO DENOMINADO (ORACLE SOFTWARE UPDATE LICENCE &amp; SUPPORT).</t>
  </si>
  <si>
    <t>SERVICIO DE REVISION TECNICO MECANICA PARA EL PARQUE AUTOMOTOR DE OFICINAS NACIONALES</t>
  </si>
  <si>
    <t>SUMINISTRO DE AGUA EN BOTELLON PARA EL CONSUMO DE LOS FUNCIONARIOS LABORATORIOS SUBGERENCIA DE ANALISI Y DIAGNOSTICO DEL ICA.</t>
  </si>
  <si>
    <t>SUSCRIPCION ANUAL DE OPEN GOBIERNO PARA EL SERVICIO DE OFFICE 365, Y SUSCRIPCION ANUAL DE OPEN GOBIERNO DE POWER BI PRO.</t>
  </si>
  <si>
    <t>EL SUMINISTRO Y DISTRIBUCION DE INSUMOS DE IMPRESIÓN SAMSUNG A PRECIOS UNITARIOS FIJOS, PARA LAS OFICINAS NACIONALES Y SECCIONALES DEL INSTITUTO COLOMBIANO AGROPECUARIO.</t>
  </si>
  <si>
    <t>EL SUMINISTRO Y DISTRIBUCION DE INSUMOS DE IMPRESIÓN RICOH A PRECIOS UNITARIOS FIJOS, PARA LAS OFICINAS NACIONALES Y SECCIONALES DEL INSTITUTO COLOMBIANO AGROPECUARIO.</t>
  </si>
  <si>
    <t>SERVICIO DE MANTENIMIENTO Y CALIBRACION INCLUIDA BOLSA DE REPUESTOS DE LOS EQUIPOS DE L MARCA PERKIN ELMER DE LOS LABORATORIOS DE LA SUBGERENCIA DE ANALISIS Y DIAGNOSTICO.</t>
  </si>
  <si>
    <t>ADQUISICION DE INSUMOS PARA PREVENIR LA DISEMINACION DE MOKO EN CULTIVOS DE PLATANO Y BANANO EN EL DEPARTAMENTO DE CASANARE</t>
  </si>
  <si>
    <t>CAPACITACION DE AUDITORES INTERNOS DEL SISTEMA INTEGRADO DE GESTION.</t>
  </si>
  <si>
    <t>MANTENIMIENTO INTEGRAL (PREVENTIVO-CORRECTIVO) EQUIPOS DE LA MARCA VIDAS DISTRIBUIDOS POR BIOMERIEUX</t>
  </si>
  <si>
    <t>SUMINISTRO DE REACTIVOS DE LA MARCA VIDAS DISTRIBUIDOS POR BIOMERIEUX</t>
  </si>
  <si>
    <t>PRESTACION DEL SERVICIO DE LA PLATAFORMA TECNOLOGICA DE SUBASTA INVERSA ELECTRONICA EN LO REFERENTE A SU FUNCIONAMIENTO Y OPERACIÓN PARA EL ICA</t>
  </si>
  <si>
    <t>LA PRESTACION DEL SERVICIO PARA EL DISEÑO E IMPLEMENTACION DEL CURSO TALLER SOBRE BIOSEGURIDAD EN FINCAS PRODUCTORAS DE PLATANO Y BANANO DE CONSUMO NACIONAL.-URGENCIA MANIFIESTA</t>
  </si>
  <si>
    <t>SERVICIO DE MANTENIMIENTO INTEGRAL PREVENTIVO Y CORRECTIVO CON INCLUSION DE REPUESTOS PARA LAS UPS, REGULADORESY AIRES ACONDICIONADOS DE ACUERDO A LOS EQUIPOS UBICADOS EN LAS DIVERSAS SEDES DEL ICA</t>
  </si>
  <si>
    <t>RENOVACIÓN DEL COMPONENTE CENTRALIZADO DE FIRMA DIGITAL Y TOKENS VIRTUALES</t>
  </si>
  <si>
    <t xml:space="preserve">MANTENIMIENTO INCLUIDA BOLSA DE REPUESTOS DE LAS CENTRIFUGAS Y MICROCENTRIFUGAS </t>
  </si>
  <si>
    <t>CARACTERIZACION FISICO-QUIMICA DE LAS AGUAS RESIDUALES NO DOMESTICAS (VERTIMIENTOS) GENERADAS POR LOS LABORATORIOS DE LA SUBGERENCIA DE ANAISIS Y DIAGNOSTICO.</t>
  </si>
  <si>
    <t>SUMINISTRO DE REACTIVOS MANCHA BLANCA Y CABEZA AMARILLA DE LA MARCA IQ GENEREACH.</t>
  </si>
  <si>
    <t>INSCRIPCION Y PARTICIPACION DE 25 FUNCIONARIOS AL XXXIV CONGRESO COLOMBIANO DE FITOPATOLOGIA Y CIENCIAS AFINES. ASCOLFI CIÓN PLANTA</t>
  </si>
  <si>
    <t xml:space="preserve">SERVICIO DE MANTENIMIENTO DE EQUIPOS DEL CENTRO DE INSPECCION DE TRANSITO AGROPECUARIO CITAG, ESTACION DE CUARENTENA SAN JORGE Y ESTACION DE CUARENTENA VEGETAL. </t>
  </si>
  <si>
    <t>EL SUMINISTRO DE INSUMOS PARA LABORES DE DESINFECCION EN PUESTOS DE CONTROL A LA MOVILIZACION X URGENCIA MANIFIESTA</t>
  </si>
  <si>
    <t>LA ADQUISICION DE ELEMENTOS DE BIOSEGURIDAD Y VIGILANCIA EMERGENCIA FOC R4T. POR URGENCIA MANIFIESTA</t>
  </si>
  <si>
    <t>SUMINISTRO DE CARPAS PARA PUESTOS DE CONTROL A LA MOVILIZACION. POR URGENCIA MANIFIESTA</t>
  </si>
  <si>
    <t>LA ADQUISICION DE EQUIPOS ASPERSORES, ELEMENTOS DE BIOSEGURIDAD Y ALAMCENAMIENTO PARA PUESTOS DE CONTROL A LA MOVILIZACION.POR URGENCIA MANIFIESTA</t>
  </si>
  <si>
    <t>SUMINISTRO DE ALIMENTO ESPECIAL PARA ROEDORES DE LABORATORIO AUTOCLAVE.</t>
  </si>
  <si>
    <t>PRESTACION DE SERVICIOS DE TRADUCTOR OFICIAL DE DOCUMENTOS TECNICOS Y DEMAS COMUNICACIONES DE CARÁCTER INSTITUCIONAL</t>
  </si>
  <si>
    <t>INSCRIPCION Y PARTICIPACION DE 5 FUNCIONARIOS EN EL DIPLOMADO DE CONTRATACION ESTATAL.</t>
  </si>
  <si>
    <t>PRESTACION DE SERVICIOS DE SUSCRIPCION A LA BASE DE DATOS CROP PROTECTION COMPEDIUM (CPC).</t>
  </si>
  <si>
    <t>ADQUISICION E INSTALACION DE EQUIPOS DE LABORATORIO DE LA SUBGERENCIA DE ANALISIS Y DIAGNOSTICO.</t>
  </si>
  <si>
    <t>ADQUISICION Y RENOVACION DE LICENCIAS DISCOVERY, MIGRACION DE PRODUCTO, SOPORTE Y MANTENIMIENTO DEL SOFTWARE PARA LA ADMINISTRACION DE ACTIVOS NFORMATICOS Y MESA DE AYUDA.</t>
  </si>
  <si>
    <t>AUDITORIA DE RENOVACION ANTICIPADA ISO 14001:2015-GESTION AMBIENTAL.</t>
  </si>
  <si>
    <t>ADQUISICION DE REACTIVOS, ELEMENTOS Y EQUIPOS DE LABORATORIO PARA ATENDER LA URGENCIA MANIFIESTA EN EL MARCO DE LA EMERGENCIA POR LA DETECCION DEL HONGO Fusarium Oxysporum f.  Sp. Cubense RAZA 4 TROPICAL-FOC R4T EN LAS PLANTACIONES DE BANANO Y PLATANO DEL PAIS EN LOS LABORATORIOS DE LA SUBGERENCIA DE ANALISIS Y DIAGNOSTICO DEL ICA.</t>
  </si>
  <si>
    <t>SUMINISTRO DE REACTIVOS DE LA MARCA CLEAR DETECTIONS PARA LOS LABORATORIOS DE LA SUBGERENCIA DE ANALISIS Y DIAGNOSTICO DEL ICA.</t>
  </si>
  <si>
    <t>LA PRESTACION DEL SERVICIO DE EXAMENES MEDICOS OCUPACIONALES DE INGRESO, PERIODICOS, DE RETIRO, PRUEBAS COMPLEMENTARIAS Y EXAMENES PARA-CLINCOS PARA LOS FUNCIONARIOS DEL ICA</t>
  </si>
  <si>
    <t>MANTENIMIENTO PREVENTIVO Y CALIBRACION DE MICROPIPETAS MONOCANAL Y MULTICANAL.</t>
  </si>
  <si>
    <t>ADQUISICIONES DE INSUMOS, ELEMENTOS E IMPLEMENTOS DE TRABAJO NECESARIOS PARA LOS PLANES DE VIGILANCIA Y CONTROL FITOSANITARIO.</t>
  </si>
  <si>
    <t>SERVICIO DE CALIFICACION DE LOS MEDIOS ISOTERMOS CON CALIBRACION EN SU SENSOR DE TEMPERATURA.</t>
  </si>
  <si>
    <t>LA ADQUISICION DE CONSUMIBLES Y REPUESTOS PARA LAS UNIDADES SPF DE LOS LABORATORIOS DE LA SUBGERENCIA DE ANALISIS Y DIAGNOSTICO.</t>
  </si>
  <si>
    <t>SUMINISTRO DE REACTIVOS PARA LABORATORIO DE LA MARCA ROCHE PARA LAS DEPENDENCIAS DEL ICA.</t>
  </si>
  <si>
    <t xml:space="preserve">SUMINISTRO DE REACTIVOS  DE LA MARCA INVITROGEN PARA LOS LABORATORIOS DE LA SUBGERENCIA DE ANALISIS Y DIAGNOSTICO DEL ICA. </t>
  </si>
  <si>
    <t>ADQUISICION DE REACTIVOS PARA LABORATORIOS DE LA MARCA BIOLOGIC PARA LAS DEPENDENCIAS DEL ICA.</t>
  </si>
  <si>
    <t>ADQUISICION DE REACTIVOS Y ELEMENTOS Y EQUIPOS PARA LABORATORIOS DE LA MARCA BIORAD.</t>
  </si>
  <si>
    <t>ADQUISICION DE TRES ESTEREOMICROSCOPIOS TRINOCULARES CON CAMARA PARA ATENDER LA URGENCIA MANIFIESTA EN EL MARCO DE LA EMERGENCIA POR LA DETECCION DEL HONGO Fusarium Oxysporum f. sp. Cubense RAZA 4 TROPICAL-FOC R4T EN LAS PLANTACIONES DE BANANO Y PLATANO DEL PAIS.</t>
  </si>
  <si>
    <t>ADQUISICION DE DISPOSITIVOS DE IDENTIFICACION NACIONAL-DIN.</t>
  </si>
  <si>
    <t>ADQUISICION DE TARJETAS DE VERIFICACION DE ACTIVIDADES DE CONTROL PARA CERATITIS CAPITATA.</t>
  </si>
  <si>
    <t>SUMINISTRO DE HUEVOS SPF</t>
  </si>
  <si>
    <t>Compra de Dotación de ley para el personal del ICA y prendas con distintivos institucionales.</t>
  </si>
  <si>
    <t>ADQUISICION DE POMADA VAMPIRICIDA</t>
  </si>
  <si>
    <t>ADQUISICION DE ELEMENTOS PARA EL CONTROL DE VECTORES.</t>
  </si>
  <si>
    <t>PRESTACION DEL SERVICIO PARA LA ORGANIZACIÓN DE LOS ARCHIVOS DE GESTION DEL INSTITUTO COLOMBIANO AGROPECUARIO ICA.</t>
  </si>
  <si>
    <t>LA INSCRIPCIÓN Y PARTICIPACIÓN DE 16 FUNCIONARIOS EN LA CAPACITACIÓN  EN INDICADORES DE GESTIÓN Y BALANCED SOCORECARD – HERAMIENTAS PARA LA MEDICIÓN DE LA GESTION ORGANIZACIONAL.</t>
  </si>
  <si>
    <t>SUMINISTRTO Y DISTRIBUCION DE REPUESTOS Y ACCESORIOS DE ELEMENTOS TECNOLOGICOS, PARA EL INSTITUTO COLOMBIANO AGROPECUARIO.</t>
  </si>
  <si>
    <t>SUMINISTRO DE REACTIVOS EXCLUSIVOS DE LAS MARCAS OXOID Y REMEL PARA LABORATORIOS DE LA MARCA OXOID Y REMEL PARA LOS LABORATORIOS DE LA SUBGERENCIA DE ANALISIS Y DIAGNOSTICO¨.</t>
  </si>
  <si>
    <t>MANTENIMIENTO DE PURIFICADORES DE AMBIENTE Y AIRES ACONDICIONADOS INCLUIDA BOLSA DE REPUESTOS PARA LOS LABORATORIOS DE LA SUBGERENCIA DE ANALISIS Y DIAGNOSTICO DEL ICA</t>
  </si>
  <si>
    <t>MANTENIMIENTO Y VERIFICACION INCLUIDA BOLSA DE REPUESTOS DE LOS EQUIPOS DE LAS MARCAS FOSS Y SHIMADZU, UBICADOS EN LOS LABORATORIOS DE LA SAD.</t>
  </si>
  <si>
    <t>ADQUISICION DE REACTIVOS Y ELEMENTOS DE LABORATORIO.</t>
  </si>
  <si>
    <t>MANTENIMIENTO INCLUIDA BOLSA DE REPUESTO DEL SECUENCIADOR GENETICO APLLIED BIOSYSTEMS MODELO ABI3130, S/N 21369-022.</t>
  </si>
  <si>
    <t xml:space="preserve">ACTUALIZACIÓN DE LA LICENCIA ARCGIS FOR DESKTOP ADVANCED </t>
  </si>
  <si>
    <t>LA ADQUISICIÓN DE BLOQUE DE CRÉDITOS PARA ARCGIS ONLINE</t>
  </si>
  <si>
    <t>OBRA DE ADECUACION DE LA INFRAESTRUCTURA FISICA DEL AREA DE BIOLOGIA MOLECULAR PARA EL LABORATORIO DE DIAGNOSTICOVETERINARIO SECCIONAL ANTIOQUIA.</t>
  </si>
  <si>
    <t>MANTENIMIENTO DE LAS REDES SANITARIAS(TUBERIAS, CAJAS, POZOS SEPTICOS, TANQUES) Y SUCCION, TRANSPORTE, TRATAMIENTO Y DISPOSICION FINAL DE AGUAS RESIDUALES INDUSTRIALES Y LLUVIAS DE LOS LABORATORIOS NACIONALES DE LA SUBGERENCIA DE ANALISIS Y DIAGNOSTICO</t>
  </si>
  <si>
    <t>SERVICIO DE MANTENIMIENTO INCLUIDA BOLSA DE REPUESTO DE LOS EQUIPOS DE AGUA DE LA SUBGERENCIA DE ANALISIS Y DIAGNOSTICO DEL ICA.</t>
  </si>
  <si>
    <t>SUMINISTRO DE MATERIAL MINERAL Y VEGETAL PARA LA SIEMBRA DE PLANTULAS Y ADECUACION DE LAS CAMAS DE LOS ANIMALES DE EXPERIMENTACION.</t>
  </si>
  <si>
    <t>OBRA DE ADECUACION DE LA INFRAESTRUCTURA FISICA DE LA SEDE SECCIONAL TOLIMA Y DEL LABORATORIO DE DIAGNOSTICO VETERINARIO, LOCALIZADOS EN IBAGUE, ESPINAL, CHAPARRAL Y MARAÑONES.</t>
  </si>
  <si>
    <t>OBRA DE ADECUACION DE LA INFRAESTRUCTURA FISICA DE LA ESTACION DE CUARENTENA SAN JORGE EN EL MUNICIPIO DE SOACHA.</t>
  </si>
  <si>
    <t>OBRA DE ADECUACION LABORATORIO DE CALIDAD MOLINERO, UBICADO EN SEDE SECCIONAL VILLAVICENCIO.</t>
  </si>
  <si>
    <t>OBRA DE ADECUACION DEL AREA DE BIOLOGIA MOLECULAR PARA EL LABORATORIO DE DIAGNOSTICO FITOSANITARIO, UBICADO EN LA SEDE SECCIONAL ATLANTICO.</t>
  </si>
  <si>
    <t>ADECUACION DE INFRAESTRUCTURA FISICA DEL LABORATORIO NACIONAL DE DIAGNOSTICO FITOSANITARIO-LNDF.</t>
  </si>
  <si>
    <t>OBRA DE ADECUACION DE LA INFRAESTRUCTURA FISICA DEL ARCHIVO CENTRAL EN LA GERENCIA SECCIONAL BOYACA.</t>
  </si>
  <si>
    <t>ADECUACION OBRAS LASIM LOCALIZADA EN LA CIUDAD DE BOGOTA</t>
  </si>
  <si>
    <t>OBRA DE ACOMETIDA ELECTRICA DEL LABORATORIO DE DIAGNOSTICO FITOSANITARIO A LA PLANTA ELECTRICA DE EMERGENCIA Y ADECUACION DEL ARCHIVO CENTRAL, UBICADIS EN LA SECCIONAL VALLE DEL CAUCA</t>
  </si>
  <si>
    <t>COMPRA DE LA SEÑLIZACION MINIMA ACCESIBLE EN SISTEMA BRAILLE DE LAS ZONAS COMUNES PARA LAS AREAS DE ATENCION AL CIUDADANO DE OFICINAS NACIONALES, GERENCIAS SECCIONALES Y OFICINAS LOCALES DEL ICA.</t>
  </si>
  <si>
    <t>COMPRA DE PRECINTOS DE SEGURIDAD</t>
  </si>
  <si>
    <t>OBRA DE ADECUACION DE LA INFRAESTRUCTURA FISICA DEL LABORATORIO NACIONAL DE SEMILLAS-LANASE, SECCIONAL CUNDINAMARCA, KM 19 VIA MOSQUERA-MADRID.</t>
  </si>
  <si>
    <t>ADECUACION DE LA INFRAESTRUCTURA FISICA DE LA SEDE SECCIONAL CUNDINAMARCA, LOCALIZADA EN EL EDIFICIO LA E (MOSQUERA-CUNDINAMARCA).</t>
  </si>
  <si>
    <t>OBRA DE ADECUACION DE LA INFRAESTRUCTURA DEL AREA ADMINISTRATIVA DE LA OFICINA LOCAL DEL ICA NEIVA Y LABORATORIO DE DIAGNOSTICO VETERINARIO Y D ELA MOSCA DE LA FRUTA.</t>
  </si>
  <si>
    <t xml:space="preserve">SUMINISTRO DE REACTIVOS  DE LA MARCA PROMEGA PARA LOS LABORATORIOS DE LA SUBGERENCIA DE ANALISIS Y DIAGNOSTICO DEL ICA. </t>
  </si>
  <si>
    <t>ADQUISICION DE REACTIVOS EXCLUSIVOS DE LA MARCA HIPRA PARA LOS LABORATORIOS DE SA SUBGERENCIA DE ANALISIS Y DIAGNOSTICO.</t>
  </si>
  <si>
    <t>SERVICIO DE CALIBRACION DE TERMOMETROS, DATALOGGER, TERMOHIGROMETROS Y TERMOHIGROBAROMETROS DE LA SUBGERENCIA DE ANALISIS Y DIAGNOSTICO.</t>
  </si>
  <si>
    <t>SERVICIO DE RENOVACION, ADQUISICION, SOPORTE, ACTUALIZACION E IMPLEMENTACION DE ELEMENTOS NECESARIOS PARA MANTENER LA INFRAESTRUCTURA TECNOLOGICA DEL CORE RELACIONADA CON EL ANTIVIRUS, VMWARE, FIREWALL Y GARANTIA DE PRODUCTOS HP.</t>
  </si>
  <si>
    <t>MANTENIMIENTO PREVENTIVO Y CORRECTIVO INCLUIDA BOLSA DE REPUESTOS Y CALIFICACION DE LAS CABINAS DE LOS LABORATORIOS DE LA SUBGERENCIA DE ANALISI Y DIAGNOSTICO DEL ICA.</t>
  </si>
  <si>
    <t>INSCRIPCION Y PARTICIPACION DE 100 FUNCIONARIOS DEL ICA EN EL CURSO BASICO EPIDEMIOLOGIA VETERINARIA; NIVEL: BASICO.</t>
  </si>
  <si>
    <t>ADQUISICION DE REACTIVOS PARA LABORATORIOS DE LA MARCA ENVIROLOGIX</t>
  </si>
  <si>
    <t>Construccion del area de esterilizacion de la estacion de cuarentena vegetal - LANIP  Mosquera</t>
  </si>
  <si>
    <t>COMPRA DE OTROS DOCUMENTOS TECNICOS PARA LOS LABORATORIOS DE LA SUBGERENCIA DE ANALISIS Y DIAGNOSTICO DEL ICA.</t>
  </si>
  <si>
    <t>COMPRA DE ELEMENTOS DE SEGURIDAD Y PROTECCION PERSONAL</t>
  </si>
  <si>
    <t>Actualizacion y mantenimiento para la integracion del Sistema Nacional de Recaudos SNRI</t>
  </si>
  <si>
    <t>CONTRATACION DE LSO SERVICIOS DE UN OPERADOR LOGISTICO PARA EL DESARROLLO DE TODAS LAS ACTIVIDADES DE COMUNICACIÓN Y DIVULGACION QUE REQUIERA LA EMERGENCIA SANITARIA POR LA PRESENCIA DEL FUSARIUM R4T EN COLOMBIA, TODAS ESTAS ACCIONES EN EL MARCO DE LA COMUNICACIÓN DEL RIESGO.</t>
  </si>
  <si>
    <t>ADQUISICION DE EQUIPOS DE REFRIGERACION PARA BIOINSUMOS DE VIGILANCIA Y CONTROL</t>
  </si>
  <si>
    <t>SERVICIO DE MANTENIMEINTO PREVENTIVO Y/O CORRECTIVO INCLUIDA BOLSA DE REPUESTOS DE LOS EQUIPOS OPTICOS DE LA SUBGERENCIA DE ANALISIS Y DIAGNOSTICO DEL ICA.</t>
  </si>
  <si>
    <t>RENOVACION DEL LICENCIAMIENTO DEL SISTEMA LABWARE LIMS</t>
  </si>
  <si>
    <t>ADQUISICION DE EQUIPOS DE MEDICION PARA EL PROGRAMA DE VIGILANCIA FITOSANITARIO FORESTAL.</t>
  </si>
  <si>
    <t>SUMINISTRO DE CONCENTRADO PARA ANIMALES PARA LOS LABORATORIOS DE LA SUBGERENCIA DE ANALISIS Y DIAGNOSTICO DEL ICA</t>
  </si>
  <si>
    <t>ADQUISICION DE VACUNAS ANTIRRABICAS Y SUEROS ANTIOFIDICOS.</t>
  </si>
  <si>
    <t>ADQUISICION, INSTALACION, CONFIGURACION, SOPORTE Y PUESTA EN FUNCIONAMIENTO DE LA INFRAESTRUCTURA DE SWITCH CORE, BACKUP, ALAMCENAMIENTO Y SERVIDORRES, PARA LAS OFICINAS NACIONALES DEL ICA SEGÚN LAS ESPECIFICACIONES TECNICAS DEL PROCESO.</t>
  </si>
  <si>
    <t>SERVICIO DE MENSAJERIA ESPECIALIZADA A NIVEL NACIONAL ENTRE LAS DEPENDENCIAS DEL ICA.</t>
  </si>
  <si>
    <t>ADQUIRIR LA POLIZA DE SEGURO OBLIGATORIO (SOAT) PARA LOS VEHICULOS DE PROPIEDAD DEL INSTITUTO COLOMBIANO AGROPECUARIO-ICA, ADSCRITOS A LAS OFICINAS NACIONALES.</t>
  </si>
  <si>
    <t>SERVICIO DE MANTENIMIENTO DE LA CAMARA DE FUMIGACION CON FOSFINA DEL LABORATORIO NACIONAL DE DIAGNOSTICO FITOSANITARIO (LNDF) DE LA SUBGERENCIA DE ANALISIS Y DIAGNOSTICO.</t>
  </si>
  <si>
    <t>ADQUISICION DE SERVICIOS DE CONECTIVIDAD II</t>
  </si>
  <si>
    <t xml:space="preserve">SERVICIO DE MANTENIMIENTO INCLUIDA BOLSA DE REPUESTO DE LOS EQUIPOS DE LABORATORIO DE LA MARCA BIORAD. </t>
  </si>
  <si>
    <t>SERVICIO DE MANTENIMIENTO INCLUIDA BOLSA DE REPUESTO DEL CROMATOGRAFO HPLC HITACHI ULTRA UBICADO EN EL LABORATORIO NACIONAL DE INSUMOS AGRICOLAS (LANIA).</t>
  </si>
  <si>
    <t>INSCRIPCION Y PARTICIPACION DE 2 FUNCIONARIOS EN EL DIPLOMADO ESTRATEGIAS DE LA COMUNICACIÓN.</t>
  </si>
  <si>
    <t>COMPRA DE MATERIALES DE FERRETERIA PARA LOS LABORATORIOS, ESTACIONES DE CUARENTENA, OFICINAS, PUESTOS DE OCNTROL DEL ICA E INSTALACION DE UN CONTAINER DE BASURAS EN EL CITAG Y LA ESTANTERIA DE ALMACEN.</t>
  </si>
  <si>
    <t>MANTENIMIENTO DEL EQUIPO HOMOGENIZADOR DEL TEJIDO DE LA MARCA MP MEDICALS DE LA SUBGERENCIA DE ANALISIS Y DIAGNOSTICO.</t>
  </si>
  <si>
    <t>ADECUACION Y MANTENIMIENTO OFICINA LOCAL ACANDI.</t>
  </si>
  <si>
    <t>SERVICIO DE CALIFICACION DE DESEMPEÑO PARA LOS AUTOCLAVES UBICADAS EN LOS LABORATORIOS DE LA SUBGERENCIA DE ANALISIS Y DIAGNOSTICO DEL ICA.</t>
  </si>
  <si>
    <t>SERVICIO DE MANTENIMIENTO PREVENTIVO Y/O CORRECTIVO INCLUIDA LA BOLSA DE REPUESTO MAS ADQUISICION DE CONSUMUEBLES, D ELOS EQUIPOS AGUA MILLIPORE (MERK) DE LA SUBGERENCIA DE ANALISIS Y DIAGNOSTICO DEL ICA.</t>
  </si>
  <si>
    <t>ADECUACION DE LA INFRAESTRUCTURA FISICA DE LOS LABORATORIOS DE DIAGNOSTICO VETERINARIO Y DE SEMILLAS EN LA SEDE SECCIONAL SANTANDER.</t>
  </si>
  <si>
    <t>OBRA DE ADECUACION DE LA INFRAESTRUCTURA FISICA DEL LABORATORIOS DE SEMILLAS, UBICADOS EN LA SEDE SECCIONAL CESAR.</t>
  </si>
  <si>
    <t>ADQUISICION DE GPS PARA LAS ACTIVIDADES DE VIGILANCIA DE LA SUBGERENCIA DE PROTECCION VEGETAL.</t>
  </si>
  <si>
    <t>SERVICIO DE MANTENIMIENTO Y CALIBRACION DE EQUIPOS DE PESAJE Y PESAS PATRON DE LA SUBGERENCIA DE ANALISIS Y DIAGNOSTICO DEL ICA</t>
  </si>
  <si>
    <t>SUMINISTRO Y DISTRIBUCION DE UTILES DE OFICINA A PRECIOS UNITARIOS FIJOS, PARA LAS OFICINAS NACIONALES Y SECCIONALES DEL INSTITUTO COLOMBIANO AGROPECUARIO-ICA, PARA EL AÑO 2019,</t>
  </si>
  <si>
    <t>ELABORACION DEL CALCULO ACTUARIAL PARA LAS PENSIONES DE JUBILACION A CARGO DEL INSTITUTO COLOMBIANO AGROPECUARIO -ICA, Y PROYECCION DE CUOTAS PARTES PENSIONALES A CARGO DEL INSTITUTO DE SEGURO SOCIAL.</t>
  </si>
  <si>
    <t xml:space="preserve">ADQUISICION DE LOS ELEMENTOS NECESARIOS PARA EL PROGRAMA DE PREVENCION DESORDENES MUSCULOESQUELETICOS (D.M.E.), EN EL ICA A NIVEL NACIONAL. </t>
  </si>
  <si>
    <t>PRESTACION DEL SERVICIO DE MANTENIMIENTO INTEGRAL PREVENTIVO Y CORRECTIVO CON SUMINISTRO DE REPUESTOS, FILTROS, LUBRICANTES Y MANO DE OBRA, SERVICIO DE TRANSPORTE DESDE LA CIUDAD DE PALMIRA A BOGOTA PARA LOS 8 VEHICULOS DE DONACION DE LA DIAN AL ICA.</t>
  </si>
  <si>
    <t>COMPRA E INSTALACION DE OCHO(8) ARCHIVADORES RODANTES PARA LA CUSTODIA DEL ARCHIVO CENTRAL DEL INSTITUTO COLOMBIANO AGROPECUARIO.</t>
  </si>
  <si>
    <t>COMPRA DE NORMAS TECNICAS ICONTEC PARA LOS LABORATORIOS DE LA SUBGERENCIA DE ANALISIS Y DIAGNOSTICO</t>
  </si>
  <si>
    <t>EL SERVICIO DE VIGILANCIA PRIVADA DE PERSONAL CON ARMAS, SIN ARMAS Y MEDIOS TECNOLOGICOS EN TODAS LAS INSTALACIONES A NIVEL NACIONAL DEL INSTITUTO COLOMBIANO AGROPECUARIO.ICA.</t>
  </si>
  <si>
    <t>COMPRA DE CAJAS DE ARCHIVO, PARA LAS OFICINAS NACIONALES Y SECCIONALES DEL INSTITUTO COLOMBIANO AGROPECUARIO -ICA.</t>
  </si>
  <si>
    <t>PRODUCCION DE AVISOS O SEÑALIZACION PARA LA VISIBILIDAD INSTITUCIONAL QUE REQUIERE EL ICA EN TODO EL PAIS, PARA FORTALECER LA IDENTIDAD CORPORATIVA EN TODO EL TERRITORIO NACIONAL.</t>
  </si>
  <si>
    <t>ADQUISICION DE LOS ELEMENTOS NECESARIOS PARA DOTAR LOS BOTIQUINES DEL ICA</t>
  </si>
  <si>
    <t>ADQUISICION DE SERVICIOS DE NUBE PRIVADA II</t>
  </si>
  <si>
    <t>COMPRA DE SELLOS SECOS</t>
  </si>
  <si>
    <t>INTERADMINISTRATIVO</t>
  </si>
  <si>
    <t>AGREGACION DE DEMANDA</t>
  </si>
  <si>
    <t>BOLSA DE PRODUCTOS</t>
  </si>
  <si>
    <t>UT WILLIS TOWERS WATSON COLOMBIA 
4 WILLIS COLOMBIA CORREDORES DE SEGUROS S.A., QUE TAMBIÉN PODRÁ UTILIZAR LAS DENOMINACIONES WILLIS COLOMBIA O WILLIS COMO NOMBRES COMERCIALES.
NIT. 890901604-4
DELIMA MARSH S.A CORREDORES DE SEGUROS 
NIT 890301584-0</t>
  </si>
  <si>
    <t>LAVASECA LAVANDERIA</t>
  </si>
  <si>
    <t>GAS GOMBEL S.A E.S. P</t>
  </si>
  <si>
    <t>MAREES SAS</t>
  </si>
  <si>
    <t>OXIGENOS DE COLOMBIA LTDA</t>
  </si>
  <si>
    <t>la UNION TEMPORAL LA PREVISORA AXA COLPATRIA COMPAÑÍA DE SEGUROS SA
LA PREVISORA S A COMPAÑIA DE SEGUROS
NIT.  860002400-2
AXA COLPATRIA
NIT 860002945-4</t>
  </si>
  <si>
    <t>CONSORCIO LOGíSTICA RED GLOBAL
 E-COMERCE GLOBAL SAS
NIT. 900245670-1
 LA RED ILM S A S
NIT. 900194834-2</t>
  </si>
  <si>
    <t>FUMIGACIONES TKC</t>
  </si>
  <si>
    <t>EXOGENA LTDA</t>
  </si>
  <si>
    <t>Uniples_S.A.</t>
  </si>
  <si>
    <t>Alianza Estratégica Outsourcing &amp; Suministros S.A.S.</t>
  </si>
  <si>
    <t>QUIMICONTROL</t>
  </si>
  <si>
    <t>PENSEMOS S.A.</t>
  </si>
  <si>
    <t>SIPCO SAS</t>
  </si>
  <si>
    <t>SOCIEDAD COLOMBIANA DE ENTOMOLOGIA SOCOLEN</t>
  </si>
  <si>
    <t>PANAMERICANA FORMAS E IMPRESOS S.A</t>
  </si>
  <si>
    <t>ADVANCE INSTRUMENT SAS</t>
  </si>
  <si>
    <t>LOGISCAN LTDA</t>
  </si>
  <si>
    <t>SOCIEDAD BIOPRUEBAS LTDA</t>
  </si>
  <si>
    <t>KHYMOS S.A</t>
  </si>
  <si>
    <t>SISTEMA DE IDENTIFICACION SAS</t>
  </si>
  <si>
    <t>QUIMITRONICA SAS</t>
  </si>
  <si>
    <t>UNIVERSIDAD NACIONAL DE COLOMBIA</t>
  </si>
  <si>
    <t>DISPAPELES SAS</t>
  </si>
  <si>
    <t>ORACLE COLOMBIA LTDA</t>
  </si>
  <si>
    <t>DIAGNOSTICENTRO INTEGRAL AUTOMOTRIZ-DIAEU</t>
  </si>
  <si>
    <t>DISTRIBUIDORA CHAPINERO INSTITUCIONAL</t>
  </si>
  <si>
    <t>DELL COLOMBIA</t>
  </si>
  <si>
    <t>SUMIMAS SAS</t>
  </si>
  <si>
    <t>CCV DE COLOMBIA SAS</t>
  </si>
  <si>
    <t>SAFER AGROBILOGICOS</t>
  </si>
  <si>
    <t>BIOMERIEUX COLOMBIA SAS</t>
  </si>
  <si>
    <t>GESTION DE SEGURIDAD ELECTRONICA</t>
  </si>
  <si>
    <t>FUNDACION MANUEL MEJIA</t>
  </si>
  <si>
    <t>POWERSUN</t>
  </si>
  <si>
    <t>SOCIEDAD CAMERAL DE CERTIFICACION DIGITAL CERTICAMARA</t>
  </si>
  <si>
    <t>ANASCOL SAS</t>
  </si>
  <si>
    <t>LABORATORIO MEDICO VETERINARIO LMV SAS</t>
  </si>
  <si>
    <t>ASOCIACION COLOMBIANA DE FITOPATOLOGIA Y CIENCIAS AFINES ASCOLFI</t>
  </si>
  <si>
    <t>JGH INGENIERIA SAS</t>
  </si>
  <si>
    <t>CARPAS DE LOS ANDES SAS</t>
  </si>
  <si>
    <t>MAQUIAGRICOLAS LA CEIBA</t>
  </si>
  <si>
    <t>BIOSOLUCIONES SAS</t>
  </si>
  <si>
    <t>ANGLOSERVICIOS SAS</t>
  </si>
  <si>
    <t>UNIVERSIDAD SERGIO ARBOLEDA</t>
  </si>
  <si>
    <t xml:space="preserve">DOT LIB SUCURSAL COLOMBIA </t>
  </si>
  <si>
    <t>AVANTIKA COLOMBIA</t>
  </si>
  <si>
    <t>LEVERIT COLOMBIA SA</t>
  </si>
  <si>
    <t xml:space="preserve">SUMINISTROS CLlNICOS ISLA S.A.S.
</t>
  </si>
  <si>
    <t xml:space="preserve">G Y G SUCESORES S.A.S.
</t>
  </si>
  <si>
    <t>EQUIPOS Y LABORATORIO DE COLOMBIA S.A.S</t>
  </si>
  <si>
    <t>QUIMICA PRODES SOREIN S.A.S. QPROS S.A.S.</t>
  </si>
  <si>
    <t>CASA CIENTIFICA BLANCO y COMPAÑíA S.A.S.</t>
  </si>
  <si>
    <t xml:space="preserve">KASAI S.A.S. ORGANIZACION COMERCIAL
</t>
  </si>
  <si>
    <t>VIDCOL S.A.S.</t>
  </si>
  <si>
    <t>BIOQUIMICOS COLOMBIANOS LTOA. BIOCOL LTOA.</t>
  </si>
  <si>
    <t>DICORLAB S.A.S.</t>
  </si>
  <si>
    <t>SOCIEDAD CLEAR DETECTIONS BV</t>
  </si>
  <si>
    <t>MEDLUCARA LTDA</t>
  </si>
  <si>
    <t>COMPAÑÍA NACIONAL DE METROLOGIA SAS</t>
  </si>
  <si>
    <t>FITOGRANOS COMERCIALIZADORA AGROINDUSTRIAL LTDA</t>
  </si>
  <si>
    <t>CONAMET COMPAÑÍA NACIONAL DE METROLOGIA SAS</t>
  </si>
  <si>
    <t>PRODUCTOS ROCHE SA</t>
  </si>
  <si>
    <t>ANNAR DIAGNOSTICA IMPORT SAS</t>
  </si>
  <si>
    <t>SANITAS SAS</t>
  </si>
  <si>
    <t>A M ASESORIA Y MANTENIMIENTO LTDA</t>
  </si>
  <si>
    <t>ENTIDAD
ZIVOT S.A.S.</t>
  </si>
  <si>
    <t>MIGUEL QUIJANO y
COMPAÑIA S.A</t>
  </si>
  <si>
    <t>LUZ MILA MARTINEZ JIMENEZ</t>
  </si>
  <si>
    <t>CENTRO AGROPECUARIO CAMPEÓN</t>
  </si>
  <si>
    <t>SOCIEDAD ANDINA DE IMPORTACIONES Y REPUESTOS LTDA</t>
  </si>
  <si>
    <t>EMPRESA DE TELECOMUNICACIONES DE POPAVÁN S.A. EMTEL S.A. E.S.P.</t>
  </si>
  <si>
    <t>LA FUNDACIÓN DE EGRESADOS DE LA UNIVERSIDAD DISTRITAL.(EUD).</t>
  </si>
  <si>
    <t>SOCIEDAD TECNOPHONE COLOMBIA SAS</t>
  </si>
  <si>
    <t>UNION TEMPORAL EMINSER SOLOASEO 2016
EMINSER SAS 
NIT 830035037-4
SOLOASEO CAFETERIA DISTRIBUCIONES 
NIT 19254921-1</t>
  </si>
  <si>
    <t xml:space="preserve">Union Temporal Servicol 2016
1.SERVIPROLUX LTDA NIT 800019902-4
2.COLOMBIANA DE SERVICIOS-MANTENIMEINTO SAS NIT 900387922-1
</t>
  </si>
  <si>
    <t>CENTRO ASEO MANTENIMEINTO PROFESIONAL SAS</t>
  </si>
  <si>
    <t xml:space="preserve">QUIMICOS Y REACTIVOS SAS-QUIMIREL </t>
  </si>
  <si>
    <t>REFRIELECTRECTRICOS INGENIERAS SAS</t>
  </si>
  <si>
    <t xml:space="preserve">PURIFICACION Y ANALISIS DE FLUIDOS </t>
  </si>
  <si>
    <t>ASEOS COLOMBIANOS ASEOCOLBA SA</t>
  </si>
  <si>
    <t>AVANTIKA COLOMBIA S.A.S.</t>
  </si>
  <si>
    <t>ELEMENTOS QUIMICOS LTOA</t>
  </si>
  <si>
    <t>STOCK PHARMACIA S.A.S.</t>
  </si>
  <si>
    <t>NORQUIM1COS LTDA</t>
  </si>
  <si>
    <t>EXOGENA LIMITADA</t>
  </si>
  <si>
    <t>ESRI COLOMBIA SAS</t>
  </si>
  <si>
    <t>DIARQCO CONSTRUCTORES</t>
  </si>
  <si>
    <t>MAREES SAS ESP</t>
  </si>
  <si>
    <t>LABPRO SAS</t>
  </si>
  <si>
    <t>SERVICIOS AMBIENTALES SAN MARCOS SAS</t>
  </si>
  <si>
    <t>RAELJA INGENIERIA S.A.S.6</t>
  </si>
  <si>
    <t>GRUPO TITANIUM S.A.S.</t>
  </si>
  <si>
    <t>CONSORCIO ICA VILLAVICENCIO
SEDANO GROUP SAS
NIT. 900395516-8
RICHAR ANSOLY SUAREZ CRUZ
CEDULA 80237334</t>
  </si>
  <si>
    <t>CARLOS RODOLFO DAZA RAMIREZ</t>
  </si>
  <si>
    <t>CONSORCIO PROYECTAR
PROYECTOS DE INGENIERIA Y
ARQUITECTURA DE COLOMBIA – INGARQCOL SAS 
NIT. 900.469.682-1,
HECTOR VICENTE RODRIGUEZ
ROMERO.
cedula de ciudadanía 19.233.842</t>
  </si>
  <si>
    <t>CONSORCIO BEGA ICA BOGOTA
CONSTRUCCIONES E INGENIERIA BERRIOPULIDO SAS
NIT. 900.955.063-7
JULIO LEANDRO GARZON ALFONSO 
NIT. 3.056.764</t>
  </si>
  <si>
    <t>DIACRLICOS SAS</t>
  </si>
  <si>
    <t>SADIREP LTDA</t>
  </si>
  <si>
    <t xml:space="preserve">CONSORCIO INFRAESTRUCTURA AGROPECUARIA
DIELECTRIC INGENIERIA S.A.S 
NIT. 900.484.806-0 
 DIEGO FERNANDO POLANIA LISCANO,
C.C. 12.131.436 </t>
  </si>
  <si>
    <t>HIPRA COLOMBIA SAS</t>
  </si>
  <si>
    <t>ALPHA METROLOGIA SAS</t>
  </si>
  <si>
    <t>SOFTSECURITY S.A.S</t>
  </si>
  <si>
    <t>UNIVERSIDAD DE LA SALLE</t>
  </si>
  <si>
    <t>TECNOLOGIAS GENETICAS LTDA</t>
  </si>
  <si>
    <t>CONSORCIO INGENIERIA COLOMBIANA SAS
COMPAÑÍA DE INGENERIA COLOMBIANA SAS
NIT. 900954486
CODEING S.A.S
NIT. 900196822-3</t>
  </si>
  <si>
    <t xml:space="preserve">GRUPO K-T -DRA SAS </t>
  </si>
  <si>
    <t>LIBRETEC COM SAS</t>
  </si>
  <si>
    <t>FERERETERIA METALCORTE Y AFINES SAS</t>
  </si>
  <si>
    <t>PANAMERICANA LIBRERÍA Y PAPELERÍA S.A.</t>
  </si>
  <si>
    <t>CASA CIENTIFICA BLANCO Y COMPAÑÍA SAS</t>
  </si>
  <si>
    <t>AVANZA INTERNACIONAL GROUP S.A.S</t>
  </si>
  <si>
    <t>MICROMEDICA SAS</t>
  </si>
  <si>
    <t>ZIVOT SAS</t>
  </si>
  <si>
    <t>BIOLOGIKA PROYECTOS SAS</t>
  </si>
  <si>
    <t>CENTRO AGROPECUARIO CAMPEON</t>
  </si>
  <si>
    <t>FARMACIA INSTITUCIONAL SAS</t>
  </si>
  <si>
    <t>UNION TEMPORAL CONVERGENTE SG 2019
GLOBAL TECHNOLOGY SERVICES GTS S.A
NIT.  830060020-5
SOLUCIONES DE TECNOLOGIA E INGENIERIA SAS
NIT. 900245364-2</t>
  </si>
  <si>
    <t>ELITE LOGISTICA Y RENDIMIENTOS S.A.S</t>
  </si>
  <si>
    <t>COMPAÑÍA DE SEGUROS LA PREVISORA</t>
  </si>
  <si>
    <t>SISTELEC E INGENIERIA SAS</t>
  </si>
  <si>
    <t>UT Conectando Colombia</t>
  </si>
  <si>
    <t>MAFER SAS</t>
  </si>
  <si>
    <t>QUIMIOLAB SAS</t>
  </si>
  <si>
    <t>PROYECTOS DE INGENIERIA Y ARQUITECTURA DE COLOMBIA S.A.S. INGARQCOL S.A.S.</t>
  </si>
  <si>
    <t>GEOSYSTEM INGENIERIA S.A.S</t>
  </si>
  <si>
    <t>COMPAÑIA NACIONAL DE METROLOGIA S.A.S - CONAMET</t>
  </si>
  <si>
    <t>UNIPLES</t>
  </si>
  <si>
    <t>SOLUCIONES &amp; GESTION S.A.S.</t>
  </si>
  <si>
    <t>K 10 DESIGN</t>
  </si>
  <si>
    <t>MULTISERVICIOS LAMH SAS</t>
  </si>
  <si>
    <t>UNION
TEMPORAL G&amp;A MOBILIARIO
INVERSIONES GUERFOR S.A. 
NIT.  860510142-6
GRUPO AZER S.A.S.- EN REORGANIZACION
NIT. 900074646-1</t>
  </si>
  <si>
    <t>UT AG SEGURIDAD
ANCOVIT 
NIT. 860,011,268-4
GRANADINA VIGILANCIA
NIT. 860,513,971-9</t>
  </si>
  <si>
    <t>UNION TEMPORAL CREACIONES Y SUMINISTROS SAS-VIDCOL SAS
VIDCOL SAS
NIT. 860532874-3
CREACIONES Y SUMINISTROS SAS
NIT. 830019719-1</t>
  </si>
  <si>
    <t>QUIMIREL SAS</t>
  </si>
  <si>
    <t>SUMIMAS S.A.S</t>
  </si>
  <si>
    <t>STRATEGY S.A.S</t>
  </si>
  <si>
    <t>ORTOPEDICOS DISALUD S.A.S</t>
  </si>
  <si>
    <t>IFX NETWORKS COLOMBIA SAS</t>
  </si>
  <si>
    <t>BIOCELL SCIENCE SAS</t>
  </si>
  <si>
    <t>FACE TO FACE PUBLICIDAD EU</t>
  </si>
  <si>
    <t>90 DIAS CALENDARIO</t>
  </si>
  <si>
    <t>45 DIAS CALENDARIO</t>
  </si>
  <si>
    <t>Carlos Rodolfo Daza Ramírez</t>
  </si>
  <si>
    <t>ASOCIACION ASESORIA AMBIENTAL &amp; CONSTRUCCIONES INTEGRALES  ASOCERT</t>
  </si>
  <si>
    <t>ANT-MC-006-2019</t>
  </si>
  <si>
    <t>ANT-MC-007-2019</t>
  </si>
  <si>
    <t>ANT-MC-008-2019</t>
  </si>
  <si>
    <t>VIC-MC-010-2019</t>
  </si>
  <si>
    <t>VIC-MC-011-2019</t>
  </si>
  <si>
    <t>MAG-30-13-2019</t>
  </si>
  <si>
    <t>MAG-30-14-2019</t>
  </si>
  <si>
    <t>ATL-21-12-2019</t>
  </si>
  <si>
    <t>HUI-MC-007-2019</t>
  </si>
  <si>
    <t>GUI-MC-005-2019</t>
  </si>
  <si>
    <t>COR-MC-006-2019</t>
  </si>
  <si>
    <t>BOY-011-2019</t>
  </si>
  <si>
    <t>BOY-012-2019</t>
  </si>
  <si>
    <t>BOY-013-2019</t>
  </si>
  <si>
    <t>ICA-BOL-08-2019</t>
  </si>
  <si>
    <t>RIS.36-MC-006-2019</t>
  </si>
  <si>
    <t>RIS.36-MC-008-2019</t>
  </si>
  <si>
    <t>CHO-023-003-2019</t>
  </si>
  <si>
    <t>SANT-MC-014-2019</t>
  </si>
  <si>
    <t>SANT-MC-013-2019</t>
  </si>
  <si>
    <t>MET-MC-008-2019</t>
  </si>
  <si>
    <t>MET-MC-009-2019</t>
  </si>
  <si>
    <t>MET-MC-010-2019</t>
  </si>
  <si>
    <t>CAL-MC-002-2019</t>
  </si>
  <si>
    <t>CAL-MC-003-2019</t>
  </si>
  <si>
    <t>007PUT-2019</t>
  </si>
  <si>
    <t>VAL-MC-006-2019</t>
  </si>
  <si>
    <t>CUN-MC-18-2019</t>
  </si>
  <si>
    <t>CUN-MC-19-2019</t>
  </si>
  <si>
    <t>CSQMC0072019</t>
  </si>
  <si>
    <t>CSQMC0082019</t>
  </si>
  <si>
    <t>CSQMC0092019</t>
  </si>
  <si>
    <t>ARA-009</t>
  </si>
  <si>
    <t>010-2010</t>
  </si>
  <si>
    <t>SUC-MC-012-2019</t>
  </si>
  <si>
    <t>SUC-MC-013-2019</t>
  </si>
  <si>
    <t>SUC-CD-014-2019</t>
  </si>
  <si>
    <t>SAN-001-2019</t>
  </si>
  <si>
    <t>SAN-002-2019</t>
  </si>
  <si>
    <t>GC-SGV-005-001-2019</t>
  </si>
  <si>
    <t>GC-SGV-006-001-2019</t>
  </si>
  <si>
    <t>GC-SGV-007-001-2019</t>
  </si>
  <si>
    <t>ANT-MC-009-2019</t>
  </si>
  <si>
    <t>N/S-MC-003-2019</t>
  </si>
  <si>
    <t>NdeS-MC-009-2018</t>
  </si>
  <si>
    <t>ICA-BOL-09-2019</t>
  </si>
  <si>
    <t>GUI-MC-008-2019</t>
  </si>
  <si>
    <t>RIS.36-MC-009-2019</t>
  </si>
  <si>
    <t>MET-MC-011-2019</t>
  </si>
  <si>
    <t>MET-MC-012-2019</t>
  </si>
  <si>
    <t>VAL-MC-007-2019</t>
  </si>
  <si>
    <t>CAS-MC-004-2019</t>
  </si>
  <si>
    <t>CAS-MC-005-2019</t>
  </si>
  <si>
    <t>CAS-MC-007-2019</t>
  </si>
  <si>
    <t>CAS-MC-008-2019</t>
  </si>
  <si>
    <t>CAS-MC-009-2019</t>
  </si>
  <si>
    <t>CAL-MC-006-2019</t>
  </si>
  <si>
    <t>CUN-MC-20-2019</t>
  </si>
  <si>
    <t>CHO-023-05-2019</t>
  </si>
  <si>
    <t>CHO-023-06-2019</t>
  </si>
  <si>
    <t>MAG-30-15-2019</t>
  </si>
  <si>
    <t>CSQMC0102019</t>
  </si>
  <si>
    <t>SANT-MC-015-2019</t>
  </si>
  <si>
    <t>CAL-MC-010-2019</t>
  </si>
  <si>
    <t>N de S-MC-066-2019</t>
  </si>
  <si>
    <t>GUI-MC-009-2019</t>
  </si>
  <si>
    <t>011-2019</t>
  </si>
  <si>
    <t>SUC-MC-015-2019</t>
  </si>
  <si>
    <t>CHO-023-08-2019</t>
  </si>
  <si>
    <t>CHO-023-09-2019</t>
  </si>
  <si>
    <t>VAL-MC-009-2019</t>
  </si>
  <si>
    <t>VAL-MC-010-2019</t>
  </si>
  <si>
    <t>ICA-BOL-10-2019</t>
  </si>
  <si>
    <t>CAMC082019</t>
  </si>
  <si>
    <t>CAMC092019</t>
  </si>
  <si>
    <t>BOY-014-2019</t>
  </si>
  <si>
    <t>ATL-21-14-2019</t>
  </si>
  <si>
    <t>AMZ-MC-03-2019</t>
  </si>
  <si>
    <t>AMZ-MC-04-2019</t>
  </si>
  <si>
    <t>AMZ-MC-05-2019</t>
  </si>
  <si>
    <t>CAU-MC-13-2019</t>
  </si>
  <si>
    <t>SV MC 05 2019</t>
  </si>
  <si>
    <t>MAG-30-16-2019</t>
  </si>
  <si>
    <t>GUIMC0102018</t>
  </si>
  <si>
    <t>CAS-MC-010-2019</t>
  </si>
  <si>
    <t>ANT-MC-010-2019</t>
  </si>
  <si>
    <t>ANT-MC-011-2019</t>
  </si>
  <si>
    <t>ANT-MC-012-2019</t>
  </si>
  <si>
    <t>ATL-21-17-2019</t>
  </si>
  <si>
    <t>ARA-010-2019</t>
  </si>
  <si>
    <t>ARA-011-2019</t>
  </si>
  <si>
    <t>ARA-012-2019</t>
  </si>
  <si>
    <t>ARA-013-2019</t>
  </si>
  <si>
    <t>ARA-014-2019</t>
  </si>
  <si>
    <t>013-2019</t>
  </si>
  <si>
    <t>014-2019</t>
  </si>
  <si>
    <t>ICA-BOL-11-2019</t>
  </si>
  <si>
    <t>COR-MC-009-2019</t>
  </si>
  <si>
    <t>COR-MC-011-2019</t>
  </si>
  <si>
    <t>GUA-DC-008-2019</t>
  </si>
  <si>
    <t>CHO-023-10-2019</t>
  </si>
  <si>
    <t>VAL-MC-011-2019</t>
  </si>
  <si>
    <t>VAL-MC-015-2019</t>
  </si>
  <si>
    <t>VAL-MC-014-2019</t>
  </si>
  <si>
    <t>VAL MC-016-2019</t>
  </si>
  <si>
    <t>TOL-73-007-2019</t>
  </si>
  <si>
    <t>SN-007-2019</t>
  </si>
  <si>
    <t>AMZ-MC-07-2019</t>
  </si>
  <si>
    <t>COR-MC-012-2019</t>
  </si>
  <si>
    <t>COR-MC-013-2019</t>
  </si>
  <si>
    <t>COR-MC-014-2019</t>
  </si>
  <si>
    <t>COR-MC-015-2019</t>
  </si>
  <si>
    <t>COR-MC-016-2019</t>
  </si>
  <si>
    <t>ANT-MC-013-2019</t>
  </si>
  <si>
    <t>ANT-MC-014-2019</t>
  </si>
  <si>
    <t>ANT-MC-016-2019</t>
  </si>
  <si>
    <t>ANT-MC-017-2019</t>
  </si>
  <si>
    <t>ANT-MC-018-2019</t>
  </si>
  <si>
    <t>ANT-MC-019-2019</t>
  </si>
  <si>
    <t>ANT-MC-020-2019</t>
  </si>
  <si>
    <t>ANT-MC-021-2019</t>
  </si>
  <si>
    <t>SANT-MC-017-2019</t>
  </si>
  <si>
    <t>NdeS-MC-007-2019</t>
  </si>
  <si>
    <t>NdeS-MC-005-2019</t>
  </si>
  <si>
    <t>CAL-MC-013-2019</t>
  </si>
  <si>
    <t>SV-MC-06-2019</t>
  </si>
  <si>
    <t>SV-MC-07-2019</t>
  </si>
  <si>
    <t>SV-MC-08-2019</t>
  </si>
  <si>
    <t>CAU-MC-16-2019</t>
  </si>
  <si>
    <t>CAU-MC-17-2019</t>
  </si>
  <si>
    <t>CAU-MC-18-2019</t>
  </si>
  <si>
    <t>TOL-73-008-2019</t>
  </si>
  <si>
    <t>TOL-73-009-2019</t>
  </si>
  <si>
    <t>TOL-73-010-2019</t>
  </si>
  <si>
    <t>MET-013-2019</t>
  </si>
  <si>
    <t>MET-014-2019</t>
  </si>
  <si>
    <t>MET-015-2019</t>
  </si>
  <si>
    <t>MET-016-2019</t>
  </si>
  <si>
    <t>MET-017-2019</t>
  </si>
  <si>
    <t>MET-018-2019</t>
  </si>
  <si>
    <t>MET-019-2019</t>
  </si>
  <si>
    <t>MET-020-2019</t>
  </si>
  <si>
    <t>MET-021-2019</t>
  </si>
  <si>
    <t>MET-022-2019</t>
  </si>
  <si>
    <t>MET-023-2019</t>
  </si>
  <si>
    <t>MET-012-2019</t>
  </si>
  <si>
    <t>CSQ-MC-012-2019</t>
  </si>
  <si>
    <t>CSQ-MC-013-2019</t>
  </si>
  <si>
    <t>CHO-023-11-2019</t>
  </si>
  <si>
    <t>MAG-30-17-2019</t>
  </si>
  <si>
    <t>ATL-21-19-2019</t>
  </si>
  <si>
    <t>015-2019</t>
  </si>
  <si>
    <t>016-2019</t>
  </si>
  <si>
    <t>Adquisicion de polizas de seguro obligatorio de accidentes de transito para los vehiculos de propiedad del ICA adscritos a la Gerencia seccional Valle del Cauca</t>
  </si>
  <si>
    <t xml:space="preserve">Recoleccion, transporte, compra de suministros y manejo de residuos peligrosos de riesgo biológico y químico en los laboratorios de la Seccional Valle del Cauca </t>
  </si>
  <si>
    <t>CONCEDER EN ARRIENDO AL INSTITUTO COLOMBIANO AGROPECUARIO ICA, EL USO Y GOCE DEL INMUEBLE URBANO UBICADO EN LA CARRERA 2#3-19 DEL  MUNICIPIO DE ARAUQUITA</t>
  </si>
  <si>
    <t>SUMINISTRO DE COMBUSTIBLE PARA LOS VEHICULOS, MOTOCICLETAS Y DEMAS EQUIPOS DEL INSTITUTO COLOMBIANO AGROPECUARIO - ICA QUE OPERAN EN LA SECCIONAL ARAUCA</t>
  </si>
  <si>
    <t>CONCEDER EN ARRIENDO AL INSTITUTO COLOMBIANO AGROPECUARIO ICA, EL USO Y GOCE DEL INMUEBLE URBANO UBICADO EN LA CALLE 3#4-52 CENTRO POBLADO PANAMA DE ARAUCA DEL  MUNICIPIO DE ARAUQUITA</t>
  </si>
  <si>
    <t>CONTRATAR LA POLIZA DE SEGURO OBLIGATORIO (SOAT) PARA LOS VEHICULOS DE PROPIEDAD DEL INSTITUTO COLOMBIANO AGROPECUARIO- ICA, ADSCRITOS A ÑA GERENCIA SECCIONAL ARAUCA</t>
  </si>
  <si>
    <t>SERVICIO DE RECOLECCION, TRANSPORTE, TRATAMIENTO Y DISPOSICION FINAL DE LOS RESIDUOS HOSPITALARIOS Y SIMILARES GENERADOS EN EL LABORATORIO DE DIAGNOSTICO VETERINARIO Y EN LAS DEMAS DEPENDENCIAS DEL ICA SECCIONAL ARAUCA</t>
  </si>
  <si>
    <t>Suministro de alimento avicola (concentrado) para aves SPF del laboratorio de diagnostico veterinario del Instituto Colombiano Agropecuario ICA seccional Santander</t>
  </si>
  <si>
    <t>Contratar la póliza de seguro obligatorio SOAT para los vehículos de propiedad del Instituto Colombiano Agropecuario -ICA, adscritos a la gerencia seccional Santander</t>
  </si>
  <si>
    <t>Prestar el servicio de mantenimiento mecánico, preventivo y correctivo con suministro de repuestos para los vehículos y motocicletas que conforman el parque automotor del Instituto Colombiano Agropecuario, seccional Santander</t>
  </si>
  <si>
    <t>Servicio de recoleccion, transporte y disposición final de residuos de laboratorio y similares de la seccional Santander</t>
  </si>
  <si>
    <t>CONTRATAR LA PÓLIZA DE SEGURO OBLIGATORIO
(SOAT) PARA LOS VEHÍCULOS DE PROPIEDAD DEL INSTITUTO COLOMBIANO
AGROPECUARÍO –ICA, ADSCRITOS A LA GERENCIA SECCIONAL GUAINÍA</t>
  </si>
  <si>
    <t>“Servicio de recolección, transporte, manejo y disposición final de residuos sanitarios, desechos químicos, hospitalarios y similares del Laboratorio de Diagnostico Veterinario, conforme a la Resolución 1164 de 2002 y el decreto 351 de 2014 compilado por el Decreto Único Reglamentario 780 de 2016”</t>
  </si>
  <si>
    <t>“La Póliza De Seguro Obligatorio (Soat) Para Los Vehículos De Propiedad Del Instituto Colombiano Agropecuario –Ica, Adscritos A La Gerencia Seccional Huila”.</t>
  </si>
  <si>
    <t>“SERVICIO DE RECOLECCION, TRANSPORTE, TRATAMIENTO Y DISPOSICION FINAL DE LOS RESIDUOS EN LA ATENCION EN SALUD Y OTRAS ACTIVIDADES DEL LABORATORIO DE DIAGNOSTICO VETERINARIO DE VALLEDUPAR, AGUACHICA – Y EL LABORATORIO DE SEMILLAS DE VALLEDUPAR - ICA - SECCIONAL CESAR".</t>
  </si>
  <si>
    <t>LA PÓLIZA DE SEGURO OBLIGATORIO (SOAT) PARA LOS VEHÍCULOS DE PROPIEDAD DEL INSTITUTO COLOMBIANO AGROPECUARÍO –ICA, ADSCRITOS A LA GERENCIA SECCIONAL NARIÑO</t>
  </si>
  <si>
    <t>CONTRATAR LA PÓLIZA DE SEGURO OBLIGATORIO (SOAT) PARA LOS VEHÍCULOS DE PROPIEDAD DEL INSTITUTO COLOMBIANO AGROPECUARIO-ICA, ADSCRITOS A LA GERENCIA SECCIONAL CASANARE</t>
  </si>
  <si>
    <t>SERVICIO DE RECEPCION, DISPOSICION Y TRATAMIENTO FINAL DE LOS RESIDUOS HOSPITALARIOS Y SIMILARES EN LA SECCIONAL CASANARE.</t>
  </si>
  <si>
    <t>CONTRATAR LA POLIZA DE SEGURO OBLIGATORIO SOAT PARA LOS VEHICULOS DE PROPIEDAD DEL ISNTITUTO COLOMBIANO AGROPECUARIO ICA ADSCRITOS A LA GERENCIA SECCIONAL QUINDIO</t>
  </si>
  <si>
    <t>CONTRATAR LA RECARGA Y COMPRA DE EXTINTORES DEL INSTITUTO COLOMBIANO AGROPECUARIO ICA SECCIONAL QUINDIO PARA LA VIGENCIA 2019</t>
  </si>
  <si>
    <t>CONTRATAR EL SERVICIO DE MANTENIMIENTO INTEGRAL PREVENTIVO Y CORRECTIVO CON SUMINISTRO DE RESPUESTO ORIGINALES PARA LOS VEHICULOS QUE CONFORMAN EL PARQUE AUTOMOTOR DEL ICA, QUE SE ENCUENTRA A CARGO DE LA SECCIONAL QUINDIO PARA LA VIGENCIA 2019</t>
  </si>
  <si>
    <t>COMPRA DE POLIZAS DE SEGUROS OBLIGATORIOS SOAT PARA LOS VEHICULOS DE  PROPIEDAD DEL INSTITUTO COLOMBIANO AGROPECUARIO  - ICA, ADSCRITOS A LA GERENCIA SECCCIONAL CALDAS.</t>
  </si>
  <si>
    <t>PRESTACION DEL SERVICIO DE MANTENIMIENTO PREVENTIVO Y CORRECTIVO DEL PARQUE AUTOMOTOR DEL INSTITUTO COLOMBIANO AGROPECUARIO – ICA SECCIONAL BOYACA</t>
  </si>
  <si>
    <t>SERVICIO DE TRATAMIENTO DE DESECHOS QUÍMICOS, HOSPITALARIOS Y SIMILARES INCLUIDO SU RECOLECCIÓN, TRANSPORTE, DISPOSICIÓN FINAL Y SUMINISTRO DE MATERIAL PARA SU ADECUADO MANEJO DEL LABORATORIO DE DIAGNOSTICO VETERINARIO DE LA SECCIONAL CAQUETA UBICADO EN LA CIUDAD DE FLORENCIA CAQUETA Y DE LAS OFICINAS LOCALES Y PUNTOS DE ATENCIÓN AL GANADERO DEL ICA</t>
  </si>
  <si>
    <t>SERVICIO DE MANTENIMIENTO PREVENTIVO Y CORRECTIVO CON COBERTURA DE REPUESTOS, ALINEACION, CAMBIO DE ACEITE, LAVADO, CAMBIO DE PARTES MECANICAS Y OTROS QUE SE REQUIERAN, PARA LOS VEHICULOS DE DIFERENTES MARCAS, TIPOS Y MOEDELOS DE PROPIEDAD DEL INSTITUTO COLOMBIANO AGROPECUARIO ICA, QUE SE ENCUENTREN A CARGO O SE LE ENCARGARAN A LA SECCIONAL CAQUETA</t>
  </si>
  <si>
    <t>LA ADQUISICION DE POLIZAS DE SEGURO OBLIGATORIO SOAT, PARA LOS VEHICULOS DE PROPIEDAD DEL INSTITUTO COLOMBIANO AGROPECUARIO ICA, ADSCRITOS A LA GERENCIA SECCIONAL CAQUETA</t>
  </si>
  <si>
    <t>LA ADQUISICION DE POLIZAS DE SEGURO OBLIGATORIO SOAT, PARA LOS VEHICULOS DE PROPIEDAD DEL INSTITUTO COLOMBIANO AGROPECUARIO ICA, ADSCRITOS A LA GERENCIA SECCIONAL GUAJIRA.</t>
  </si>
  <si>
    <t>LA ADQUISICION DE LAS  POLIZAS DE SEGURO OBLIGATORIO DE ACCIDENTES DE TRANSITO (SOAT), PARA LOS VEHICULOS PROPIEDAD DEL INSTITUTO COLOMBIANO AGROPECUARIO - ICA, ADSCRITOS A LA GERENCIA SECCIONAL BOLIVAR.</t>
  </si>
  <si>
    <t>PRESTACION DEL SERVICIO DE RECOLECCION, TRANSPORTE Y DISPOSICIÓN FINAL DE LOS RESIDUOIS HOSPITALARIOS, DESECHOS GENERADOS POR EL LABORATORIO DE DIAGNOSTICO VETERINARIO DE LA SECCIONAL BOLIVAR, CON INCLUSION DE 200 BOLSAS ROJAS DE 60X60cm</t>
  </si>
  <si>
    <t>SERVICIO DE FUMIGACIÓN Y MANEJO INTEGRADO DE PLAGASPARA LAS INSTALACIONES DEL ICA- SECCIONAL ATLÁNTICO</t>
  </si>
  <si>
    <t>CONTRATAR LA PÓLIZA DE SEGURO OBLIGATORIO (SOAT) PARA LOS VEHÍCULOS DE PROPIEDAD DEL INSTITUTO COLOMBIANO AGROPECUARÍO –ICA, ADSCRITOS A LA GERENCIA SECCIONAL RISARALDA</t>
  </si>
  <si>
    <t>COMPRA DE VALES O BONOS REDIMIBLES PARA ELSUMINISTRO DE COMBUSTIBLE PARA EL PARQUE AUTOMOTOR ADSCRITO A LA SECCIONAL RISARALDA</t>
  </si>
  <si>
    <t xml:space="preserve">MANTENIMIENTO PREVENTIVO Y CORRECTIVO CON REPUESTOS PARA LOS VEHICULOS Y MOTOS DE PROPIEDAD DEL ICA, EN LA SECCIONAL VICHADA. </t>
  </si>
  <si>
    <t>SERVICIO DE EXÁMENES OCUPACIONALES DE INGRESO, PERMANENCIA Y RETIRO PARA EL PERSONAL DE LA SECCIONAL VICHADA</t>
  </si>
  <si>
    <t>SUMINISTRO DE VALES O BONOS REDIMIBLES POR COMBUSTIBLE (GASOLINA CORRIENTE) PARA LOS VEHÍCULOS Y MOTOCICLETAS DE LA SECCIONAL TOLIMA DEL INSTITUTO COLOMBIANO AGROPECUARIO ICA</t>
  </si>
  <si>
    <t>LA PÓLIZA DE SEGURO OBLIGATORIO (SOAT) PARA LOS VEHÍCULOS DE PROPIEDAD DEL INSTITUTO COLOMBIANO AGROPECUARÍO –ICA, ADSCRITOS A LA GERENCIA SECCIONAL TOLIMA</t>
  </si>
  <si>
    <t>SERVICIO DE RECOLECCION, TRANSPORTE TRATAMIENTO Y/O DISPOSICION FINAL DE DESECHOS QUIMICOS,HOSPITALARIOS Y SIMILARES DE LOS LABORATORIOS DE TRATAMIENTOS CUARENTENARIOS,SEMILLAS,DIAGNOSTICO FITOSANITARIO Y DE DIAGNOSTICO VETERINARIO DE LA SECCIONAL TOLIMA</t>
  </si>
  <si>
    <t>CONTRATAR LA PRESTACIÓN DE SERVICIO DE MANTENIMIENTO TÉCNICO,PREVENTIVO Y CORRECTIVO,QUE INCLUYE LA MANO DE OBRA CON SUMINISTRO DE REPUESTOS,A TODO COSTO PARA EL PARQUE AUTOMOTOR CONFORMADO POR VEHÍCULOS Y MOTOCICLETAS DE DIFERENTES MARCAS Y MODELOS AL SERVICIO DEL ICA ASIGNADOS A LA SECCIONAL TOLIMA</t>
  </si>
  <si>
    <t>ARRENDAMIENTO DEL BIEN INMUEBLE URBANO UBICADO EN LA CARRERA 5 Nº 2-11, DE LA CIUDAD DE POPAYÁN, CAUCA.</t>
  </si>
  <si>
    <t>SERVICIO DE RECOLECCIÓN, TRANSPORTE, TRATAMIENTO Y DISPOSICIÓN FINAL DE RESIDUOS O DESECHOS PELIGROSOS Y SIMILARES DEL LABORATORIO DE DIAGNÓSTICO VETERINARIO DEL ICA, SECCIONAL CAUCA, UBICADO EN LA CIUDAD DE POPAYÁN Y DE LAS OFICINAS LOCALES UBICADAS EN SANTANDER DE QUILICHAO Y EN EL BORDO, PATÍA.</t>
  </si>
  <si>
    <t>SERVICIO DE MUDANZA, CONSISTENTE EN TRANSPORTE, EMBALAJE, CARGUE Y DESCARGUE DE LOS MUEBLES, EQUIPOS DE OFICINA, ARCHIVO Y DEMÁS ENSERES DE PROPIEDAD DEL INSTITUTO COLOMBIANO AGROPECUARIO – ICA, SECCIONAL CAUCA, DESDE LA CALLE 5 Nº 41-12 BARRIO CENTRO HASTA LA CARRERA 8 Nº 21N-35 BARRIO CIUDAD JARDÍN DE LA CIUDAD DE POPAYÁN, CAUCA.</t>
  </si>
  <si>
    <t>ARRENDAMIENTO DEL BIEN INMUEBLE URBANO UBICADO EN LA CARRERA 8 Nº 21N-35 BARRIO CIUDAD JARDÍN DE LA CIUDAD DE POPAYÁN, CAUCA.</t>
  </si>
  <si>
    <t>SUBARRENDAMIENTO DEL BIEN INMUEBLE O LOTE DE TERRENO URBANO UBICADO EN LA CARRERA 8 Nº 21N-43 URBANIZACIÓN CIUDAD JARDÍN DE LA CIUDAD DE POPAYÁN, CAUCA.</t>
  </si>
  <si>
    <t>MANTENIMIENTO PREVENTIVO Y CORRECTIVO PARQUE AUTOMOTOR ICA</t>
  </si>
  <si>
    <t>PÓLIZA DE SEGURO OBLIGATORIO (SOAT) PARA LOS VEHÍCULOS DEL ICA</t>
  </si>
  <si>
    <t>SUMINISTRO DE COMBUSTIBLE PARA LOS VEHÍCULOS DEL ICA</t>
  </si>
  <si>
    <t>SERVICIO MANTENIMIENTO CORRECTIVO Y PREVENTIVO DE LOS EQUIPOS, HERRAMIENTAS, PIEZAS Y ELEMENTOS TECNOLOGICOS DE COMPUTACIÓN</t>
  </si>
  <si>
    <t>MANTENIMIENTO CORRECTIVO Y PREVENTIVO Y RECARGA A TODO COSTO DE LOS EXTINTORES EXISTENTES EN EL INSTITUTO AGROPECUARIO ICA C.A TULIO OSPINA SECIONAL ANTIOQUIA</t>
  </si>
  <si>
    <t xml:space="preserve">PRESTACION DEL SERVICIO DE EXAMENES MEDICOS OCUPACIONALES DE INGRESO, PERIODICO DE RETIRO, PRUEBAS COMPLEMENTARIAS Y EXAMENES PARACLINICOS PARA LOS FUNCIONARIOS DEL ICA SECIONAL ANTIOQUIA </t>
  </si>
  <si>
    <t>MANTENIMIENTO "PREVENTIVO Y CORRECTIVO" A TODO COSTO CON INCLUSION DE BOLSA DE REPUESTOS DE LOS VEHICULOS DEL C.A TULIO OSPINA Y OTRAS OFICINAS LOCALES DEL INSTITUTO AGROPECUARIO COLOMBIANO ICA SECIONAL ANTIOQUIA</t>
  </si>
  <si>
    <t>SERVICIO PARA RECOLECCION, TRANSPORTE, ALMACENAMIENTO, TRATAMIENTO Y ADECUADA DISPOSICION FINAL DE RESIDUOS PELIGROSOS Y ESPECIALES</t>
  </si>
  <si>
    <t>MANTENIMIENTO PREVENTIVO Y CORRECTIVO DE LOS EXTINTORES EN LAS OFICINAS DE CONFORMAN LA SECCIONAL VICHADA DEL ICA</t>
  </si>
  <si>
    <t>Suministro de agua potable en botellones</t>
  </si>
  <si>
    <t>RECOLECCIÓN DE RESIDUOS PELIGROSOS</t>
  </si>
  <si>
    <t>ADQUISION E INSTALACION DE ALARMAS Y CAMARAS DE SEGURIDAD EN LA SEDE DEL ICA SECCIONAL ATLANTICO</t>
  </si>
  <si>
    <t>prestación de servicios exámenes médicos ocupacionales y de laboratorio para los funcionarios de la Gerencia Seccional Huila ICA</t>
  </si>
  <si>
    <t>prestación de servicios de mantenimiento integral preventivo y correctivo con suministro de repuestos, filtros, lubricantes y mano de obra para el parque automotor del ICA ubicado en la Gerencia Seccional Huila</t>
  </si>
  <si>
    <t>REALIZAR MANTENIMIENTO PREVENTIVO DE LOS AIRES ACONDICIONADOS DEL ICA SECCIONAL GUAINÍA</t>
  </si>
  <si>
    <t>Mantenimiento preventivo, correctivo, suministro e instalación de acondicionadores de aire a todo costo</t>
  </si>
  <si>
    <t>SUMINISTRO DE COMBUSTIBLE (GASOLINA CORRIENTE Y DIESEL) MEDIANTE BOOS Y VALES PARA VEHICULOS Y MOTOCICLETAS QUE OPERAN EN LAS OFICINAS Y DEPENDENCIAS DEL ICA SECCIONAL BOYACA</t>
  </si>
  <si>
    <t>PRESTACIÓN DEL SERVICIO DE FUMIGACIÓN, DESINFECCIÓN Y CONTROL DE PLAGAS, RECARGA DE EXTINTORES UBICADOS EN LAS INSTALACIONES DE LAS OFICINAS DEL ICA SECCIONAL BOYACA</t>
  </si>
  <si>
    <t>PRESTACION DE SERVICIO DE EXAMENES MEDICOS OCUPACIONALES DE INGRESO, PERIODICOS, RETIRO, POST INCAPACIDAD, PRUEBAS COMPLEMENTARIAS Y EXAMENES PARACLINICOS PARA LOS FUNCIONARIOS DE LA GERENCIA SECCIONAL BOLIVAR.</t>
  </si>
  <si>
    <t xml:space="preserve">CONTRATAR EL MANTENIMIENTO PREVENTIVO Y CORRECTIVO CON SUMINISTRO DE REPUESTOS PARA LOS VEHÍCULOS QUE CONFORMAN EL PARQUE AUTOMOTOR DEL ICA SECCIONAL RISARALDA”.  </t>
  </si>
  <si>
    <t>CONTRATO DE MINIMA CUANTÍA PARA EL SERVICIO DE RECARGA, MANTENIMIENTO Y COMPRA DE EXTINTORES PARA EL INSTITUTO COLOMBIANO AGROPECUARIO - ICA SECCIONAL RISARALDA PARA LA VIGENCIA 2019</t>
  </si>
  <si>
    <t>CONTRATAR LA PÓLIZA DE SEGURO OBLIGATORIO (SOAT) PARA LOS VEHÍCULOS DE PROPIEDAD DEL INSTITUTO COLOMBIANO AGROPECUARÍO –ICA, ADSCRITOS A LA GERENCIA SECCIONAL CHOCO.</t>
  </si>
  <si>
    <t xml:space="preserve">Servicio de manteniento (preventivo y Correctivo ) recarga y suministro de extintores para el instituto colombiano agropecuario ica seccional santander </t>
  </si>
  <si>
    <t>Servicio de mantenimiento preventivo y correctivo incluyendo repuestos de aires acondicionados de la Seccional Santander del Instituto Colombiano Agropecuario ICA seccional Santander</t>
  </si>
  <si>
    <t>SERVICIO DE INTERNET BANDA ANCHA PARA LA OFICINA LOCAL DE SAN JUAN DE LOZADA DE LA SECCIONAL EMTA</t>
  </si>
  <si>
    <t>MANTENIMIENTO PREVENTIVO Y CORRECTIVO CON INCLUSION DE BOLSA DE REPUESTOS PARA LOS AIRES ACONDICIONADOS DE LA SECCIONAL META</t>
  </si>
  <si>
    <t>MANTENIMIENTO Y RECARGA DE LOS EXTINTORES DE LA SECCIONAL META</t>
  </si>
  <si>
    <t>“MANTENIMIENTO INTEGRAL, PREVENTIVO Y CORRECTIVO PARA EL PARQUE AUTOMOTOR DEL INSTITUTO COLOMBIANO AGROPECUARIO ICA SECCIONAL CALDAS, EL CUAL ABARCA LAS OFICINAS LOCALES DE MANIZALES Y LA DORADA”</t>
  </si>
  <si>
    <t>“SUMINISTRO DE VALES O BONOS REDIMIBLES DE COMBUSTIBLE (GASOLINA-ACPM) PARA LOS VEHICULOS, MOTOCICLETAS Y PLANTAS ELECTRICAS DE LA SECCIONAL CALDAS DEL INSTITUTO COLOMBIANO AGROPECUARIO ICA”</t>
  </si>
  <si>
    <t xml:space="preserve">servicio de exámenes médicos ocupacionales de ingreso, periódicos, retiro, post incapacidad, pruebas complementarias y exámenes paraclínicos para los funcionarios de la Gerencia Seccional Putumayo. </t>
  </si>
  <si>
    <t>suministro al instituto colombiano agropecuario ica, de vales o bonos redimibles para el abastecimiento de combustible (gasolina corriente, extra, acpm y aceite) a los vehiculos y motocicletas que operan en las oficinas locales adscritas a la gerencia seccional valle del cauca</t>
  </si>
  <si>
    <t>“PRESTACIÓN DEL SERVICIO DE EXÁMENES MÉDICOS OCUPACIONALES DE INGRESO, PERIÓDICOS, DE RETIRO, PRUEBAS COMPLEMENTARIAS Y EXÁMENES PARA-CLÍNICOS PARA LOS FUNCIONARIOS DE LA GERENCIA SECCIONAL CUNDINAMARCA, AEROPUERTO EL DORADO,  LABORATORIOS  LANIA, LNDF Y OGM DEL INSTITUTO COLOMBIANO AGROPECUARIO ICA</t>
  </si>
  <si>
    <t>LA PRESTACIÓN DEL SERVICIO DE MANTENIMIENTO, INTERVENCIÓN Y CONSERVACIÓN DE ZONAS VERDES Y JARDINES DE  GERENCIA SECCIONAL CUNDINAMARCA DEL INSTITUTO COLOMBIANO AGROPECUARIO -ICA”</t>
  </si>
  <si>
    <t>CONTRATAR EL SERVICIO DE REVISION TECNICO MECANICA Y DE EMISION DE GASES PARA EL PARQUE AUTOMOTOR  DEL INSTITUTO COLOMBIANO AGROPECUARIO SECCIONAL QUINDIO</t>
  </si>
  <si>
    <t>PRESTACION DE SERVICIOS PARA LA RECOLECCIÓN, TRANSPORTE, TRATAMIENTO Y DISPOSICIÓN FINAL DE RESIDUOS O DESECHOS PELIGROSO GENERADO EL INSTITUTO COLOMBIANOA AGROPECUARIO SECCIONAL QUINDIO</t>
  </si>
  <si>
    <t>SERVICIO DE MANTENIMIENTO PREVENTIVO Y CORRECTIVO DE LOS EQUIPOS DE AIRE ACONDICIONADO INSTALADOS EN EL INSTITUTO COLOMBIANO AGROPECUARIO SECCIONAL QUINDIO, INCLUYENDO LA OFICNA DE PROTECCION FRONTERIZA UBICADA EN EL AEROPUERTO EL EDEN DE ARMENIA.</t>
  </si>
  <si>
    <t>SERVICIO DE MANTENIMIENTO PREVENTIVO Y CORRECTIVO A TODO COSTO PARANEL PARQUE AUTOMOTOR CONFORMADO POR VEHICULOS Y KOTOCICLETAS DE DIFERENTES MARCAS Y MODELOS DEL ICA AL SERVICIO DE LA GERENCIA SECCIONAL ARAUCA</t>
  </si>
  <si>
    <t>Servicio de transferencia automática para el sistema de planta eléctrica del LDVV, Punto de servicio al ganadero y Gerencia Seccional Cesar.</t>
  </si>
  <si>
    <t xml:space="preserve">PRESTACION DE SERVICIO DE MANTENIMIENTO PREVENTIVO Y CORRECTIVO A TODO OSTO DE EQUIPOS ACONDICIONADORES DE AIRES
</t>
  </si>
  <si>
    <t>SERVICIO DE RECOLECCIÓN, TRANSPORTE, TRATAMIENTO Y DISPOSICIÓN FINAL DE RESIDUOS EN LA ATENCIÓN EN SALUD Y OTRAS ACTIVIDADES EN EL LABORATORIO DE DIAGNÓSTICO VETERINARIO DE SINCELEJO Y, OFICINAS LOCALES SECCIONAL SUCRE</t>
  </si>
  <si>
    <t>PRESTACIÓN DE SERVICIO DE MANTENIMIENTO PREVENTIVO Y CORRECTIVO A TODO COSTO DE EQUIPOS ACONDICIONADORES DE AIRE, QUE ADEMÁS INCLUYA BOLSA DE REPUESTO PARA LAS OFICINAS DEL LABORATORIO DE DIAGNÓSTICO VETERINARIO DEL ICA SECCIONAL SUCRE</t>
  </si>
  <si>
    <t>CONTRATAR EL SERVICIO DE EXÁMENES MÉDICOS OCUPACIONALES DE INGRESO, PERIÓDICOS, RETIRO, POST INCAPACIDAD, PRUEBAS COMPLEMENTARIAS Y EXÁMENES PARACLÍNICOS PARA LOS FUNCIONARIOS DE LA GERENCIA SECCIONAL GUAVIARE</t>
  </si>
  <si>
    <t>CONTRATAR EL SUMINISTRO, MANTENIMIENTO Y RECARGA DE EXTINTORES CON DESTINO A LAS OFICINAS ICA SECCIONAL GUAVIARE</t>
  </si>
  <si>
    <t>CONTRATAR EL SERVICIO DE MANTENIMIENTO PREVENTIVO Y/O CORRECTIVO A LOS EQUIPOS DE AIRES ACONDICIONADOS DEL INSTITUTO COLOMBIANO AGROPECUARIO “ICA” SECCIONAL GUAVIARE</t>
  </si>
  <si>
    <t>"PRESTACION DE SERVICIOS DE RECOLECCION, TRANSPORTE, TRATAMIENTO Y DISPOSICION FINAL DE RESIDUOS EN LA ATENCION EN SALUD Y OTRAS ACTIVIDADES DE LOS LABORATORIOS Y EL SUMINISTRO DE ELEMENTOS PARA LA DISPOSICION DE RESIDUOS EN LOS SIGUIENTES LABORATORIOS DEL INSTITUTO COLOMBIANO AGROPECUARIO ICA"</t>
  </si>
  <si>
    <t>Contratar el servicio de mantenimiento preventivo o correctivo con suministro de repuestos para los vehículos carros y motocicletas que conforman el parque automotor del instituto colombiano agropecuario ICA seccional Norte De Santander</t>
  </si>
  <si>
    <t>Contratar el servicio de recolección, transporte y disposición final de los residuos peligrosos con riesgo biológico o infeccioso y otros, generados por los procesos misionales ICA en la gerencia seccional Norte De Santander</t>
  </si>
  <si>
    <t>Seleccionar al contratista que preste el servicio de mantenimiento y adecuación de la Oficina Local del ICA en Cúcuta en la Seccional Norte de Santander</t>
  </si>
  <si>
    <t>ADQUISICIÓN E INSTALACIÓN DE ALARMAS Y CÁMARAS DE SEGURIDAD EN LA SEDE DEL ICA SECCIONAL ATLÁNTICO</t>
  </si>
  <si>
    <t>MANTENIMIENTO INTEGRAL PREVENTIVO Y REPARATIVO DE AIRES ACONDICIONADOS, NEVERAS, LAVADORA, GUADAÑADORAS Y PLANTAS ELECTRICAS CON SUMINISTRO DE REPUESTO Y TRANSPORTE REQUERIDOS</t>
  </si>
  <si>
    <t>COMPRA Y RECARGA DE EXTINTORES</t>
  </si>
  <si>
    <t>CONTRATAR LA PRESTACIÓN DEL SERVICIO DE EXÁMENES MÉDICOS OCUPACIONALES DE INGRESO, EXÁMENES PERIÓDICOS, EXÁMENES DE RETIRO, PRUEBAS COMPLEMENTARIAS Y EXÁMENES PARA-CLÍNICOS DE LOS FUNCIONARIOS DEL ICA SECCIONAL RISARALDA, PARA LA VIGENCIA 2019</t>
  </si>
  <si>
    <t>SERVICIO DE MANTENIMIENTO INTEGRAL A TODO COSTO PARA LOS VEHICULOS ASIGNADOS AL SERVICIO DE LA SECCIONAL META</t>
  </si>
  <si>
    <t>SERVICIO DE EXAMENES MEDICOS OCUPACIONALES DE INGRESO, PERIODICOS, DE RETIRO, PRUEBAS COMPLEMENTARIAS Y EXAMENES PARA-CLINICOS PARA LOS FUNCIONARIOS DE LA SECCIONAL META</t>
  </si>
  <si>
    <t>SERVICIO DE MANTENIMIENTO INTEGRAL A TODO COSTO PARA LAS MOTOCICLETAS ASIGNADAS A LA SECCIONAL META</t>
  </si>
  <si>
    <t>"MANTENIMIENTO PREVENTIVO Y/O CORRECTIVO DE CARROS Y MOTOS A TODO COSTO, CON COBERTURA DE REPUESTOS,CERTIFICACIÓN TÉCNICO MECÁNICA, SERVICIO DE MECÁNICA Y SERVICIO DE GRÚA, CUANDO SE REQUIERA, PARA LOS CARROS Y
MOTOCICLETAS DE DIFERENTES ESPECIFICACIONES Y MODELOS DE PROPIEDAD DEL INSTITUTO QUE SE ENCUENTRAN A CARGO DE LA SECCIONAL VALLE DEL CAUCA</t>
  </si>
  <si>
    <t>PRESTACION DEL SERVICIO DE MANTENIMIENTO PREVENTIVO Y CORRECTIVO INCLUYENDO SUMINISTRO DE REPUESTOS Y MANO DE OBRA DEL PARQUE AUTOMOTOR DEL INSTITUTO COLOMBIANO AGROPECUARIO ICA SECCIONAL CASANARE</t>
  </si>
  <si>
    <t xml:space="preserve">SERVICIO DE MANTENIMIENTO PREVENTIVO CORRECTIVO ,REUBICACION E INSTALACION A TODO COSTO DE AIRES ACONDICIONADOS EN DIFERENTES MUNICIPIOS PARA EL ISNTITUTO COLOMBIANO AGROPECUARIO ICA SECCIONAL CASANARE </t>
  </si>
  <si>
    <t>PRESTAR EL SERVICIO A TODO COSTO DE RECARGA,MANTENIMIENTO SUMINISTRO E INSTALACION DE EXTINTORES PARA LOS VEHICULOS Y LA SEDE DE LA SECCIONAL CASANARE DEL INSTITUTO COLOMBIANO AGROPECUARIO ICA</t>
  </si>
  <si>
    <t>PRESTACION DEL SERVICIO DE FUMIGACION ,DESINFECCION Y MANEJO INTEGRAL DE PLAGAS PARA LA SEDE DEL INSTITUTO COLOMBIANO AGROPECUARIO ICA SECCIONAL CASANARE</t>
  </si>
  <si>
    <t>CONTRATAR LA PRESTACION DEL SERVICIO DE EXAMENES MEDICOS OCUPACIONALES DE INGRESO,PERIODICOS, RETIRO,POST INCAPACIDAD,PRUEBAS COMPLEMENTARIAS Y EXAMENES PARACLINICOS PARA LOS FUNCIONARIOS DEL INSTITUTO COLOMBIANO AGROPECUARIO ICA SECCIONAL CASANARE</t>
  </si>
  <si>
    <t>SUMINISTRO DEL MANTENIMIENTO PREVENTIVO Y CORRECTIVO CON REPUESTOS INCLUIDOS A LOS  EQUIPOS DE AIRE ACONDICIONADO PARA EL ICA SECCIONAL CALDAS OFICINAS LOCALES MANIZALES Y  LA DORADA PARA LA VIGENCIA 2019.”</t>
  </si>
  <si>
    <t xml:space="preserve">servicio de mantenimiento integral a todo costo con inclusión de bolsa de repuestos para el parque automotor, conformado por vehículos y motocicletas de diferentes marcas y modelos al sercvicio del ICA, asignados a la seccional Cundinamarca. </t>
  </si>
  <si>
    <t>“ADQUISICIÓN DE LLANTAS PARA VEHÍCULOS ASIGNADOS A LA  SECCIONAL CUNDINAMARCA DEL INSTITUTO COLOMBIANIO AGROPECUARIO -ICA</t>
  </si>
  <si>
    <t>SELECCIONAR AL CONTRATISTA QUE PRESTE EL SERVICIO DE SU MINISTRO, MANTENIMIENTO PREVENTIVO Y CORRECTIVO  CON RESPUESTO INCLUIDO Y RECARGA DE GAS REFIGERANTE A LOS EQUIPOS DE AIRES ACONDICIONADOS E INSTALE LOS AIRES ACONDICIONADOS QUE REQUIERA LA SECCIONAL CHOCÓ DEL INSTITUTO COLOMBIANO AGROPECUARIO -ICA.</t>
  </si>
  <si>
    <t>SELECCIONAR AL CONTRATISTA QUE PRESTE EL SERVICIO DE FUMIGACIÓN, DESRATIZACIÓN, DESINFECCIÓN Y DESINFECTACIÓN DE PLAGAS DEL ICA SECCIONAL CHOCÓ.</t>
  </si>
  <si>
    <t>SUMINISTRO, MANTENIMIENTO Y RECARGA DE EXTINTORES</t>
  </si>
  <si>
    <t>CONTRATAR LA PRESTACION DEL SERVICIO PARA REALIZAR EXAMENES MEDICOS OCUPACIONALES PERIODICOS, EXAMENES MEDICOS OCUPACIONALES DE INGRESO, EXAMENES MEDICOS OCUPACIONALES DE RETIRO, PRUEBAS COPLEMENTARIAS Y EXAMENES OCUPACIONALES DE FUNCIONARIOS DEL INSTITUTO COLOMBIANO AGROPECUARIO SECCIONAL QUINDIO</t>
  </si>
  <si>
    <t>PRESTACION DE SERVICIOS</t>
  </si>
  <si>
    <t>PRESTACIÓN DEL SERVICIO DE EXÁMENES MÉDICOS OCUPACIONALES DE INGRESO, PERIÓDICOS,  DE RETIRO, PRUEBAS COMPLEMENTARIAS Y EXÁMENES PARA-CLÍNICOS PARA LOS FUNCIONARIOS DE LA GERENCIA SECCIONAL CALDAS DEL ICA</t>
  </si>
  <si>
    <t>PRESTACIÓN DEL SERVICIO DE EXÁMENES MÉDICOS OCUPACIONALES DE INGRESO, PERIÓDICOS,  DE RETIRO, PRUEBAS COMPLEMENTARIAS Y EXÁMENES PARA-CLÍNICOS PARA LOS FUNCIONARIOS DE LA GERENCIA SECCIONAL NORTE DE SNATANDER EN LAS OFICINAS DE CUCUTA</t>
  </si>
  <si>
    <t>SERVICIO DE EXÁMENES
MÉDICOS OCUPACIONALES</t>
  </si>
  <si>
    <t>“SUMINISTRO E INSTALACION DE CINCO (5) AIRES ACONDICIONADOS MINI – SPLIT DE 18.000 BTU EN LAS OFICINAS DEL ICA, SECCIONAL CESAR</t>
  </si>
  <si>
    <t xml:space="preserve">REALIZAR LOS EXÁMENES OCUPACIONALES DE INGRESO, PERMANENCIA Y RETIRO PARA EL PERSONAL DE LA SECCIONA SUCRE
</t>
  </si>
  <si>
    <t>SELECCIONAR EL CONTRATISTA QUE PRESTE EL SERVICIO  DE SUMINISTRO, MANTENIMIENTO Y RECARGA DE EXTINTORES PARA LA SECCCIONAL  CHOCÓ DEL INSTITUTO COLOMBIANO AGROPECUARIO - ICA.</t>
  </si>
  <si>
    <t>SELECCIONAR AL CONTRATISTA QUE PRESTE EL SERVICIO DE MANTENIMIENTO PREVENTIVO Y CORRECTIVO PARA LOS VEHÍCULOS AUTOMOTORES (CARROS Y  MOTOCICLETAS), MOTORES FUERA DE BORDA, PLANTAS ELÉCTRICAS, GUADAÑADORAS, LANCHAS DE PROPIEDAD DEL ICA SECCIONAL CHOCÓ, CON SUS RESPECTIVOS REPUESTOS</t>
  </si>
  <si>
    <t>“SELECCIONAR AL CONTRATISTA QUE LE PRESTE A LA GERENCIA DEL INSTITUTO COLOMBIANO AGROPECUARIO–ICA SECCIONAL VALLE DEL CAUCA, MANTENIMIENTO DE LAS ZONAS VERDES, RESIEMBRA DE PLANTAS DE JARDÍN, PODA DE JARDINES RECOLECCIÓN Y RETIRO DE DESECHOS DE MATERIAL VEGETAL, EN LAS INSTALACIONES   DEL INSTITUTO COLOMBIANO AGROPECUARIO ICA SECCIONAL VALLE DEL CAUCA  DE LAS OFICINAS DE PALMIRA Y TULUÁ”</t>
  </si>
  <si>
    <t>OBJETO: ADQUISICIÓN, MANTENIMIENTO INTEGRAL, PREVENTIVO Y_x000D_
CORRECTIVO CON INCLUSIÓN DE REPUESTOS PARA LOS AIRES ACONDICIONADOS DE LAS SEDES_x000D_
ADMINISTRATIVAS DE LA SECCIONAL VALLE DEL CAUCA, LABORATORIOS DE SEMILLAS Y_x000D_
FITOSANITARIO, LABORATORIO VETERINARIO DE TULUÁ Y PALMIRA ”</t>
  </si>
  <si>
    <t>SERVICIO DE VENTA, RECARGA Y MANTENIMIENTO DE EXTINTORES, PARA LAS OFICINAS DE KA SECCIONAL BOLIVAR Y PARA LOS VEHICULOS (CAMIONETAS Y CAMPEROS).</t>
  </si>
  <si>
    <t>SERVICIO DE MANTENIMIENTO PREVENTIVO Y CORRECTIVO, CON SUMINISTRO DE REPUESTOS, PARA LOS AIRES ACONDICIONADOS DEL LABORATORIO DE DIAGNÓSTICO VETERINARIO DEL INSTITUTO COLOMBIANO AGROPECUARIO EN LA SECCIONAL CAQUETÁ, Y EN SUS OFICINAS LOCALES.</t>
  </si>
  <si>
    <t>LA PRESTACIÓN DEL SERVICIO DE EXÁMENES MÉDICOS OCUPACIONALES PERIÓDICOS, PRUEBAS COMPLEMENTARIAS Y EXÁMENES PARA CLÍNICOS PARA LOS FUNCIONARIOS DE LA SECCIONAL CAQUETÁ.</t>
  </si>
  <si>
    <t>MANTENIMIENTO DEL CANAL DE RIEGO UBICADA EN LAS INSTALACIONES DE LA GERENCIA SECCIONAL BOYACÁ – GRANJA ICA SURBATÁ</t>
  </si>
  <si>
    <t>Prestar el servicio de mantenimiento preventivo y correctivo al parque automotor del Instituto
Colombiano Agropecuario seccional Putumayo que incluya mano de obra, suministro de
repuestos originales y nuevos para las marcas de vehículos y motos del parque automotor de la
entidad</t>
  </si>
  <si>
    <t>SERVICIO DE MANTENIMIENTO (CORRECTIVO Y PREVENTIVO) Y RECARGA DE EXTINTORES</t>
  </si>
  <si>
    <t>SERVICIO DE MANTENIMIENTO DE AIRES ACONDICIONADOS DE LA GERENCIA SECCIONAL AMAZONAS</t>
  </si>
  <si>
    <t>SERVICIO DE MANTENIMIENTO DE MOTOS DE LA GERENCIA SECCIONAL AMAZONAS</t>
  </si>
  <si>
    <t>ADQUISICIÓN, MANTENIMIENTO Y RECARGA DE EXTINTORES Y ADQUISICIÓN DE SOPORTES O BASES PARA LOS EXTINTORES DEL INSTITUTO COLOMBIANO AGROPECUARIO – ICA, SECCIONAL CAUCA.</t>
  </si>
  <si>
    <t>Recarga y Mantenimiento de Extintores</t>
  </si>
  <si>
    <t>Servicio de fumigación y manejo integrado de plagas</t>
  </si>
  <si>
    <t>TACIÓN DE SERVICIOS PARA RECOLECCIÓN, TRANSPORTE, ALMACENAMIENTO, TRATAMIENTO Y ADECUADA DISPOSICIÓN FINAL DE RESIDUOS PELIGROSOS</t>
  </si>
  <si>
    <t>SERVICIO DE MANTENIMIENTO INTERVENCION Y CONSERVACION DE ZONAS VERDES Y JARDINES DE LA GERENCIA SECCIONAL CASANARE DEL ICA</t>
  </si>
  <si>
    <t>MANTENIMIENTO (PREVENTIVO Y CORRECTIVO) A TODO COSTO CON INCLUSIÓN DE BOLSA DE REPUESTOS DE LOS AIRES ACONDICIONADOS DE LA SEDE ICA “C.A. TULIO OSPINA”, UBICADA EN BELLO – ANTIOQUIA Y DE SUS OFICINAS LOCALES, UBICADAS EN CHIGORODO, CAUCASIA, ARBOLETES, PUERTO BERRIO, FERIA DE GANADO, CAREPA Y TURBO (ANTIOQUIA)”</t>
  </si>
  <si>
    <t xml:space="preserve">MANTENIMIENTO (PREVENTIVO Y CORRECTIVO) A TODO COSTO CON INCLUSION DE BOLSA DE REPUESTOS Y TECNICO MECANICA  DE LOS VEHICULOS DEL C.A, TULIO OSPINA Y OTRAS OFICINAS LOCALES  DEL INSTITUTO COLOMBIANO AGROPECUARIO “ICA” SECCIONAL ANTIOQUIA” </t>
  </si>
  <si>
    <t xml:space="preserve">MANTENIMIENTO (PREVENTIVO Y CORRECTIVO) A TODO COSTO CON INCLUSION DE BOLSA DE REPUESTOS  DE LAS MOTOCICLETAS  DEL C.A, TULIO OSPINA Y OTRAS OFICINAS LOCALES  DEL INSTITUTO COLOMBIANO AGROPECUARIO “ICA” SECCIONAL ANTIOQUIA” </t>
  </si>
  <si>
    <t xml:space="preserve">SUMINISTRO DE REGULADOR UPS PARA LA OFICINA DEL ICA UBICADA EN EL PUERTO MARITIMO DE BARRANQUILLA </t>
  </si>
  <si>
    <t>REPARACIÓN,  MANTENIMIENTO PREVENTIVO Y CORRECTIVO, TODO COSTO, INCLUYENDO LOS REPUESTOS NECESARIOS Y COMPRA E INSTALACIÓN  DE UN AIRE ACONDICIONADO PARA EL LABORATORIO DE DIAGNOSTICO DE ARAUCA</t>
  </si>
  <si>
    <t>PRESTACIÓN DEL SERVICIO DE EXÁMENES MÉDICOS OCUPACIONALES DE INGRESO, PERIÓDICOS,  DE RETIRO, PRUEBAS COMPLEMENTARIAS Y EXÁMENES PARA-CLÍNICOS PARA LOS FUNCIONARIOS DEL ICA ARAUCA.</t>
  </si>
  <si>
    <t>CONCEDER EN ARRIENDO AL INSTITUTO COLOMBIANO AGROPECUARIO ICA, EL USUO Y GOCE DEL INMUEBLE LOCAL COMERCIAL UBICADO EN LA CALLE 7 N°25-46 BARRIO CENTRO MUNICIPIO DE FORTUL - RAAUCA</t>
  </si>
  <si>
    <t>ADQUISICIÓN E INSTALACION DE EXTINTORES PARA LA GERENCIA SECCIONAL ARAUCA DEL ICA</t>
  </si>
  <si>
    <t>PRESTACIÓN DEL SERVICIO DE MANTENIMIENTO, INTERVENCIÓN Y CONSERVACIÓN DE ZONAS VERDES Y JARDINES DE LA GERENCIA SECCIONAL ARAUCA DEL INSTITUTO COLOMBIANO AGROPECUARIO - ICA.</t>
  </si>
  <si>
    <t>“SUMINISTRO Y RECARGA DE LOS EXTINTORES DE LAS OFICINAS Y DE LOS VEHICULOS DE PROPIEDAD DEL INSTITUTO COLOMBIANO AGROPECUARIO -ICA- SECCIONAL CESAR”</t>
  </si>
  <si>
    <t>"EXÁMENES MÉDICOS OCUPACIONALES</t>
  </si>
  <si>
    <t>SELECCIONAR AL CONTRATISTA QUE LE VENDA AL ICA SECCIONAL BOLIVAR  UN AIRE ACONDICIONADO TIPO MINISPLITS.</t>
  </si>
  <si>
    <t>Mantenimiento Intervencion y Conservación de zonas verdes</t>
  </si>
  <si>
    <t>Mantenimientos preventivos y correctivos de las Motocicketas y Aire acondicionados de vehículos</t>
  </si>
  <si>
    <t>CONTRATAR EL ARRENDAMIENTO DE UN BIEN INMUEBLE PARA EL FUNCIONAMIENTO DE LA OFICINA LOCAL DEL ICA EN EL MUNICIPIO DE SAN JUAN DEL CESAR</t>
  </si>
  <si>
    <t>SUMINISTRO DE COMBUSTIBLE Y LUBRICANTES MEDIANTE BONOS REDIMIBLES PARA EL PARQUE AUTOMOTOR, MOTORES FUERA DE BORDA, PLANTAS ELÉCTRICAS, GUADAÑADORAS Y MAQUINAS QUE OPERAN EN LAS OFICINAS Y DEPENDENCIAS DEL ICA SECCIONAL CHOCÓ.</t>
  </si>
  <si>
    <t xml:space="preserve">MANTENIMIENTO, RECARGA E INSTALACION DE EXTINTORES UBICADOS EN LAS OFICINAS LOCALES Y EN LOS VEHICULOS DE PROPIEDAD DEL INSTITUTO COLOMBIANO AGROPECUARIO ICA SECCIONAL VALLE DEL CAUCA
</t>
  </si>
  <si>
    <t>CONTRATAR EL SERVICIO DE MANTENIMIENTO DE POZOS SÉPTICOS EN LA OFICINA DE PALMIRA DEL INSTITUTO COLOMBIANO AGROPECUARIO ICA SECCIONAL VALLE DEL CAUCA.</t>
  </si>
  <si>
    <t xml:space="preserve">PRESTACIÓN DEL SERVICIO DE EXÁMENES MÉDICOS OCUPACIONALES DE INGRESO, PERIÓDICOS, DE RETIRO, PRUEBAS COMPLEMENTARIAS Y EXÁMENES PARA-CLÍNICOS PARA LOS FUNCIONARIOS ADSCRITOS A LA SECCIONAL VALLE DEL CAUCA, DEL INSTITUTO COLOMBIANO AGROPECUARIO ICA, “VIGENCIA 2019 </t>
  </si>
  <si>
    <t>SUMINISTRAR AL INSTITUTO COLOMBIANO AGROPECUARIO ICA GERENCIA SECCIONAL VALLE DEL CAUCA ALIMENTO CONCENTRADO PARA GALLINAS</t>
  </si>
  <si>
    <t>“MANTENIMIENTO PREVENTIVO / CORRECTIVO A TODO COSTOS A LOS EQUIPOS DE AIRE ACONDICIONADO DE LOS LABORATORIOS DE DIAGNOSTICO VETERINARIO, LABORATORIO DE DIAGNOSTICO FITOSANITARIO, LABORATORIO DE SEMILLAS Y ÁREA ADMINISTRATIVO A CARGO DE LA SECCIONAL TOLIMA.”</t>
  </si>
  <si>
    <t>REALIZAR LOS EXAMENES MEDICO OCUPACIONALES DE INGRESO, PERMANENCIA Y RETIROPARA EL PERSONAL DE LA SECCIONAL NARIÑO DEL INSTITUTO COLOMBIANO AGROPECUARIO ICA, BAJO LA MODALIDAD DE MONTO AGOTABLE</t>
  </si>
  <si>
    <t>SERVICIO DE EXAMENES OCUPACIONALES PERIODICOS, PRUEBAS COMPLEMENTARIAS Y EXAMENES PARA CLINICOS PARA LOS FUNCIONARIOS DEL ICA SECCIONAL AMAZONAS</t>
  </si>
  <si>
    <t>Prestación de servicios para la Realización de Exámenes Médicos Ocupacional</t>
  </si>
  <si>
    <t>Compra de Llantas, Kit de herramientas, Kit de carreteras y Recarga de Extintores para parque automotor</t>
  </si>
  <si>
    <t>Suministro de Muebles Enseres, Mobiliario de oficina y Diviones Modulares</t>
  </si>
  <si>
    <t>Mantenimientos preventivos y correctivos plantas electricas e Hidrolavadora</t>
  </si>
  <si>
    <t>Compra de Muebles, Enseres y Mobiliarios de oficina</t>
  </si>
  <si>
    <t>"MANTENIMIENTO PREVENTIVO Y CORRECTIVO A TODO COSTO CON INCLUSION DE BOLSA DE REPUESTO PARA LAS MOTOCICLETAS DEL INSTITUTO COLOMBIANO, AGROPECUARIO, ICA, SECCIONAL ANTIOQUIA UBICADAS EN NECOCLI, TURBO, ARBOLETES, CAREPA, CHIGORODO Y SAN PEDRO DE URABA"</t>
  </si>
  <si>
    <t>"SUMINISTRO E INSTALACION DE AIRES ACONDICIONADOS EN LAS OFICINAS DEL ICA C.A TULIO OSPINA"</t>
  </si>
  <si>
    <t>"PRESTACION DE SERVICIOS DE RECOLECCION, SEPARACION, SEGREGACION Y GESTION INTEGRAL DE RESIDUOS PELIGROSOS EN EL ICA C.A TULIO OSPINA DE BELLO ANTIOQUIA"</t>
  </si>
  <si>
    <t>"FUMIGACION PARA EL CONTROL DE INSECTOS VOLADORES Y RASTREROS Y EL CONTROL DE ROEDORES EN LAS INSTALACIONES DEL C.A TULIO OSPINA DEL INSTITUTO COLOMBIANO AGROPECUARIO, ICA, SECCIONAL ANTIOQUIA"</t>
  </si>
  <si>
    <t>"SERVICIO DE MANTENIMIENTO DE ZONAS VERDES, PRADOS Y JARDINES AL INSTITUTO COLOMBIANO AGROPECUARIO, ICA C.A TULIO OSPINA BELLO A TODO COSTO: MATERIALES Y MANO DE OBRA"</t>
  </si>
  <si>
    <t>"SERVCIO DE APOYO LOGISTICO PARA LA REALIZACION DE UNA JORNADA LUDICA, RECREATIVA, CULTURAL Y DE CLIMA ORGANIZACIONAL PARA EL PERSONAL DE LA SECCIONAL ANTIOQUIA DEL INSTITUTO COLOMIANO AGROPECUARIO"</t>
  </si>
  <si>
    <t>"OBRAS DE ADECUACION Y REPARACIONES LOCATIVAS QUE RQUIERE LA PORTERIA DEL C.A ICA TULIO OSPINA DONDE PRESTA SUS SERVICIOS LA ENTIDAD"</t>
  </si>
  <si>
    <t>"MANTENIMIENTO Y REPARACION A TODO COSTO DE LAS INSTALACIONES DEL LABORATORIO MOSCA DE LA FRUTA DEL CENTRO ADMINISTRATIVO TULIO OSPINA ICA BELLO ANTIOQUIA"</t>
  </si>
  <si>
    <t>MANTENIMIENTO PREVENTIVO Y/O CORRECTIVO DE CARROS Y MOTOS A TODO COSTO, CON COBERTURA DE REPUESTOS,_x000D_
CERTIFICACIÓN TÉCNICO MECÁNICA, SERVICIO DE MECÁNICA Y SERVICIO DE GRÚA, CUANDO SE REQUIERA, PARA LOS CARROS Y_x000D_
MOTOCICLETAS DE DIFERENTES ESPECIFICACIONES Y MODELOS DE PROPIEDAD DEL INSTITUTO QUE SE ENCUENTRAN A CARGO_x000D_
DE LA SECCIONAL VALLE DEL CAUCA</t>
  </si>
  <si>
    <t>Prestación del servicio de mantenimiento, recarga y suministro de extintores para las distintas sedes del instituto colombiano agropecuario ICA en la seccional Norte de Santander</t>
  </si>
  <si>
    <t>Contratar el servicio de mantenimiento preventivo y correctivo de los equipos de aire acondicionados del instituto colombiano agropecuario – ICA en Norte de Santander</t>
  </si>
  <si>
    <t>SELECCIONAR AL CONTRATISTA PARA RECOLECCION, TRANSPORTE, ALMACENAMIENTO, TRATAMIENTO E INCINERACION Y DISPOSICION FINAL DE RESIDUOS PELIGROSOS Y ESPECIALES (RESIDUOS CORTOPUNZANTES, RESIDUOS BIOSANITARIOS) PARA LA SECCIONAL EN EL DEPARTAMENTO DEL VAUPÉS CON RUTA DE SALIDA Y ENTRADA DE CONTENEDORES EN SUS LUGARES DE ORIGEN</t>
  </si>
  <si>
    <t>PRESTACIÓN DEL SERVICIO DE FUMIGACIÓN Y CONTROL GENERAL DE VECTORES Y ROEDORES PARA LAS CUATRO (4) SEDES DEL INSTITUTO COLOMBIANO AGROPECUARIO – ICA, SECCIONAL CAUCA, UBICADAS EN LOS MUNICIPIOS DE POPAYÁN, SANTANDER DE QUILICHAO Y PATÍA - EL BORDO, DEPARTAMENTO DEL CAUCA</t>
  </si>
  <si>
    <t>SERVICIO DE MANTENIMIENTO PREVENTIVO Y CORRECTIVO, INCLUIDO REPUESTOS, Y DESMONTE, TRASLADO E INSTALACIÓN DE AIRES ACONDICIONADOS, DE PROPIEDAD DEL INSTITUTO COLOMBIANO AGROPECUARIO – ICA, ASIGNADOS A LA SECCIONAL CAUCA, UBICADOS EN LA SEDE PECUARIA DE POPAYÁN Y EN LOS PUESTOS DE CONTROL DE SILVIA, MORALES, TUNIA Y EL ESTRECHO - PATÍA</t>
  </si>
  <si>
    <t>MANTENIMIENTO PREVENTIVO / CORRECTIVO A TODO COSTOS A LOS EQUIPOS DE AIRE ACONDICIONADO DE LOS LABORATORIOS DE DIAGNOSTICO VETERINARIO, LABORATORIO DE DIAGNOSTICO FITOSANITARIO, LABORATORIO DE SEMILLAS Y ÁREA ADMINISTRATIVO A CARGO DE LA SECCIONAL TOLIMA</t>
  </si>
  <si>
    <t>ADQUISICIÓN, MANTENIMIENTO Y RECARGA DE EXTINTORES NECESARIOS PARLA LA ATENCIÓN Y PREVENCIÓN DE EMERGENCIAS EN LA SECCIONAL TOLIMA</t>
  </si>
  <si>
    <t>PRESTACIÓN DEL SERVICIO DE FUMIGACIÓN, DESINFECCIÓN Y CONTROL DE PLAGAS EN LA SECCIONAL TOLIMA</t>
  </si>
  <si>
    <t>PRESTACIÓN DEL SERVICIO DE EXÁMENES MÉDICOS OCUPACIONALES DE INGRESO, PERIÓDICOS, RETIRO, PRUEBAS COMPLEMENTARIAS Y EXÁMENES PARA-CLÍNICOS PARA LOS FUNCIONARIOS DEL ICA SECCIONAL TOLIMA</t>
  </si>
  <si>
    <t>ADECUACION Y MANTENIMIENTO INFRAESTRUCTURA FISICA LABORATORIO DE DIAGNÓSTICO FITOSANITARIO DE VILLAVICENCIO</t>
  </si>
  <si>
    <t>MANTENIMIENTO Y CAMBIO DE LUMINARIAS DE LOS LABORATORIOS DE DIAGNOSTICO VETERINARIO, LABORATORIO DE DIAGNOSTICO FITOSANITARIO Y LABORATORIO DE ANALISIS DE SEMILLAS DE LA SECCIONAL META</t>
  </si>
  <si>
    <t>MANTENIMIENTO Y ADECUACION ELECTRICA DE LAS PLANTAS YAMAHA DE LA SECCIONAL META</t>
  </si>
  <si>
    <t>ADQUISICIÓN DE LLANTAS PARA VEHÍCULOS Y MOTOS DE LA SECCIONAL META</t>
  </si>
  <si>
    <t>COMPRA DE SELLOS PARA LOS PUNTOS DE SERVICIO AL GANADERO DE LA SECCIONAL META</t>
  </si>
  <si>
    <t>COMPRA DE SILLAS ERGONOMICAS, FIJAS Y TANDEM PARA LAS SEDES DE LA SECCIONAL META</t>
  </si>
  <si>
    <t>COMPRA DE AIRES ACONDICIONADOS, TELEVISORES, DIGITURNOS Y FILTROS DE AGUA PARA LA GERENCIA SECCIONAL META</t>
  </si>
  <si>
    <t>MANTENIMIENTO Y CAMBIO DE BATERIAS PARA LAS UPS DE LAS OFICINAS LOCALES DE LA SECCIONAL META</t>
  </si>
  <si>
    <t>MANTENIMIENTO ZONAS VERDES Y LIMPIEZA DE CANALES DE LAS SEDES DE VILLAVICENCIO, PUERTO LOPEZ, SAN MARTIN Y GRANADA</t>
  </si>
  <si>
    <t>COMPRA DE PORTATILES, COMPUTADORES DE ESCRITORIO, IMPRESORAS MULTIFUCNIONALES Y DISCOS DUROS EXTERNOS PARA SECCIONAL METAL</t>
  </si>
  <si>
    <t>COMPRA DE CENTRIFUGAS Y NEVERAS PARA LAS OFICINAS LOCALES DE LA SECCIONAL META</t>
  </si>
  <si>
    <t>MANTENIMIENTO INTEGRAL A TODO COSTO PARA LAS MOTOCICLETAS ASIGNADOS AL SERVICIO DE LA SECCIONAL META</t>
  </si>
  <si>
    <t>ADQUISICION DE EQUIPOS DE AIRE ACONDICIONADO PARFA EL INSTITUTO COLOMBIANO AGROPECUARIO SECCIONAL QUINDIO</t>
  </si>
  <si>
    <t xml:space="preserve">PRESTACIÓN DE SERVICIOS DE FUMIGACIÓN PARA EL CONTROL INTEGRAL DE PLAGAS Y ROEDORES EN LAS DIFERENTES AREAS DE LAS ESTRUCTURAS FISICAS DEL INSTITUO COLOMBIANO AGROPECUARIO SECCIONAL QUINDIO </t>
  </si>
  <si>
    <t>SELECCIONAR AL CONTRATISTA QUE PRESTE EL SERVICIO PARA LA REALIZACIÓN DE LOS EXÁMENES MEDICOS OCUPACIONALES  DE INGRESO, PERIÓDICOS, DE RETIRO, PRUEBAS COMPLEMENTARIAS Y EXÁMENES PARACLÍNICOS  PARA LOS FUNCIONARIOS DE LA SECCIONAL CHOCÓ</t>
  </si>
  <si>
    <t>EXAMENES MEDICOS OCUPACIONALES</t>
  </si>
  <si>
    <t xml:space="preserve">PRESTACIÓN DE SERVICIO DE TRANSPORTE  TERRESTRE PARA LA MOVILIZACIÓN DE LOS FUNCIONARIOS  DEL- ICA QUE  PRESTAN LOS SERVICIOS EN LA OFICINA DEL AEROPUERTO ERNESTO CORTISSOZ, DE LA CIUDAD DE BARRANQUILLA ATLÁNTIC EN EL HORARIOCOMPRENDIDO ENTRE LAS 11:00PM A 4:00 AM.    </t>
  </si>
  <si>
    <t>SERVICIO DE LAVANDERIA INTEGRAL INCLUIDA LA RECOLECCION Y  ENTREGA PARA ROPA DEL LABORATORIO DE DIAGNOSTICO VETERINARIO DE VALLEDUPAR (LDVVA) Y EL LABORATORIO DE DIAGNOSTIVO VETERINARIO DE AGUACHICA (LDVAG), DE LA SUBGERENCIA DE</t>
  </si>
  <si>
    <t>JULIO CESAR TORRES ARBOLEDA</t>
  </si>
  <si>
    <t>CENTROLAB S.A.S</t>
  </si>
  <si>
    <t>MOTOVEHICULOS S.A.S</t>
  </si>
  <si>
    <t>HERNAN TORO NIETO</t>
  </si>
  <si>
    <t>YENNY ADRIANA PEREZ PEREZ</t>
  </si>
  <si>
    <t xml:space="preserve">GRUPO ESTRELLA POLAR S.A.S </t>
  </si>
  <si>
    <t xml:space="preserve">DESCONTS.A. E.S.P </t>
  </si>
  <si>
    <t>FUNDACION DE DESARROLLO SOCIAL NACIONAL ONG SIGLA FUNDESOR ONG</t>
  </si>
  <si>
    <t>SERVICIOS DE GESTION INTEGRADA S.A.A.</t>
  </si>
  <si>
    <t>ASTRID PIRAGUA ESCANDON</t>
  </si>
  <si>
    <t>CARLOS ROBERTO CASTAÑEDA ESTUPIÑAN</t>
  </si>
  <si>
    <t>REFRISERVICIOS HDA SAS</t>
  </si>
  <si>
    <t>BIG PASS SAS</t>
  </si>
  <si>
    <t>MANUEL VICENTE SANCHEZ LOPEZ</t>
  </si>
  <si>
    <t xml:space="preserve">CARVAJAL LABORATORIOS IPS SAS </t>
  </si>
  <si>
    <t>MEDILAB LABORATORIO CLINICO ESPECIALISTAS EN SALUD OCUPACIONAL LTDA</t>
  </si>
  <si>
    <t>SERVIAUTOS DOSQUEBRADAS S.A.S</t>
  </si>
  <si>
    <t>JUAN DIEGO BERNAL MONTOYA</t>
  </si>
  <si>
    <t>AGROFUMIGACION INDUSTRIAL S.A.S</t>
  </si>
  <si>
    <t>JHON JAVIER ALVAREZ ROMAÑA</t>
  </si>
  <si>
    <t>APPORTNET S.A.S.</t>
  </si>
  <si>
    <t>ELECTRICIDAD Y ELECTRONICA O Y M LTDA</t>
  </si>
  <si>
    <t>OLGA LUCIA CATAÑO MARQUEZ</t>
  </si>
  <si>
    <t>SERVIGAS CINTAS Y LUJOS</t>
  </si>
  <si>
    <t>BIGPASS EDENRED</t>
  </si>
  <si>
    <t>UNIMEDICAL DEL SUR S.A.S</t>
  </si>
  <si>
    <t xml:space="preserve">FUNDACIÓN PROSERVENDA SG-SST- S.A.S </t>
  </si>
  <si>
    <t xml:space="preserve">CONTROL REGIONAL DE HIGIENE MANTENIMIENTO S.A.S  </t>
  </si>
  <si>
    <t>RED DE SERVICIOS CDA SA</t>
  </si>
  <si>
    <t>EMPRESA DE DESECHOS ESPECIALES SAS</t>
  </si>
  <si>
    <t>SOLUCIONES INDUSTRIALES SAS</t>
  </si>
  <si>
    <t>AUTOLLANOS SERVITECA</t>
  </si>
  <si>
    <t>ROBERT TEHERÁN BOHORQUEZ</t>
  </si>
  <si>
    <t>SERVIFUEGO SINCELEJO S.A.S</t>
  </si>
  <si>
    <t>inversiones la la esperanza ltda</t>
  </si>
  <si>
    <t>CARLOS JOSE PEREZ BARBOSA</t>
  </si>
  <si>
    <t>NUEVA SALUD I.P.S. SAS</t>
  </si>
  <si>
    <t>JOSÉ ANDRÉS DÍAZ BASCA</t>
  </si>
  <si>
    <t>BIOLOGICOS Y CONTAMINADOS S.A.S E.P</t>
  </si>
  <si>
    <t>SERVITECA CENTRAL VG S.A.S</t>
  </si>
  <si>
    <t>SANDESOL SA ESP</t>
  </si>
  <si>
    <t>Genesis construcciones S.A.S</t>
  </si>
  <si>
    <t>FUNDACIÓN DE DESARROLLO SOCIAL NACIONAL ONG</t>
  </si>
  <si>
    <t>JOSE DE LA ROSA HERRERA PEREZ</t>
  </si>
  <si>
    <t>OLGA LUCIA ARTEAGA BURGOS</t>
  </si>
  <si>
    <t>LABORATORIO CLINICO PATOLOGICO LOPEZ CORREA</t>
  </si>
  <si>
    <t>ELKIN ALFONSO HENAO NOREÑA</t>
  </si>
  <si>
    <t>ELECTRICIDAD Y ELECTRONICA O&amp;M LTDA</t>
  </si>
  <si>
    <t>SERVICIOS INTEGRALES DE SALUD S.A.S. - SERIN SALUD IPS</t>
  </si>
  <si>
    <t>CARLOS MARIO GUZMAN RAMIREZ</t>
  </si>
  <si>
    <t>SERVITKA ELECTRODOMINGUEZ/EDGAR FELIPE DOMINGUEZ OVIEDO</t>
  </si>
  <si>
    <t>SUPERCOMERCIAL DEL LLANO S.A.S.</t>
  </si>
  <si>
    <t>LEONARDO CORTES NIÑO</t>
  </si>
  <si>
    <t>LA NACIONAL DEL EXTINTOR S.A.S</t>
  </si>
  <si>
    <t>HOLLMAN YESID RINCON DIAZ</t>
  </si>
  <si>
    <t>VISIONAMOS CENTRO DE DIAGNOSTICO CLINICO</t>
  </si>
  <si>
    <t>TECNOBOBINADOS</t>
  </si>
  <si>
    <t>LLANTAS E IMPORTACIONES SAGU S.A.S</t>
  </si>
  <si>
    <t>SERVICIOS FRIOS DEL CHOCÓ SERVIFRIC Y CIA LIMITADA</t>
  </si>
  <si>
    <t>FUMICHOCOL S.A.S</t>
  </si>
  <si>
    <t>FULLMEX SEGURIDAD Y SALUD OCUPACIONAL LTDA</t>
  </si>
  <si>
    <t>VALSALUD SAS</t>
  </si>
  <si>
    <t>HISESA S.A.S</t>
  </si>
  <si>
    <t>LABORATORIO CLINICO DE CALDAS IPS</t>
  </si>
  <si>
    <t>IPS AGECO LTDA SAS</t>
  </si>
  <si>
    <t>IPS CENTRO MEDICO SAN GREGORIO HERNANDEZ</t>
  </si>
  <si>
    <t>WILFER DE LEÓN FERNÁNDEZ DUARTE</t>
  </si>
  <si>
    <t>SERVICIOS INTEGRALES EN SEGURIDAD Y SALUD EN EL TRABAJO S.A.S.</t>
  </si>
  <si>
    <t>COCONTROLES</t>
  </si>
  <si>
    <t>SERVITECA FRENOS QUIDÓ</t>
  </si>
  <si>
    <t>GRUPO TNK S.A.S/EMMA TANAKA DE TANAKA</t>
  </si>
  <si>
    <t>MERABYTE/ALIRIO NORIEL MERA CANO</t>
  </si>
  <si>
    <t>SEGURIDAD Y SUMINISTROS AL DIA LTDA</t>
  </si>
  <si>
    <t>AINECOL SAS</t>
  </si>
  <si>
    <t>COMPAÑÍA LÍDER DE PROFESIONALES EN SALUD SAS</t>
  </si>
  <si>
    <t>CONSORCIO EL TURISMO</t>
  </si>
  <si>
    <t>ASDRUBAL LOZANO MONTEALEGRE</t>
  </si>
  <si>
    <t>SERVICIOS MÉDICOS OLIMPUS I.P.S. S.A.S</t>
  </si>
  <si>
    <t>LEONCIO JESUS MEDINA TANANTA</t>
  </si>
  <si>
    <t>ANGEL ALBERTO LUCERO FLORIAN</t>
  </si>
  <si>
    <t>LUIS ALBERTO CARDONA</t>
  </si>
  <si>
    <t>SANDRA PATRICIA OTAYA SAMBONI</t>
  </si>
  <si>
    <t xml:space="preserve">Fumiglobal Control Integrado de plagas </t>
  </si>
  <si>
    <t>ALEXANDER GRANADOS ROMERO</t>
  </si>
  <si>
    <t>JAIME LEON RESTREPO URIBE</t>
  </si>
  <si>
    <t>ADRIANA MARIA MARIN CARO</t>
  </si>
  <si>
    <t>JUAN GUILLERMO PEREZ ORTEGA</t>
  </si>
  <si>
    <t>LGA INGENIERÍA S.A.</t>
  </si>
  <si>
    <t>SERGIO ARANGO PONTON SERVICIOS Y MANTENIMIENTO SAP</t>
  </si>
  <si>
    <t>CENTRO MEDICO BIOANALISIS IPS EU</t>
  </si>
  <si>
    <t>ORELBA ESTUPIÑAN ORTEGA</t>
  </si>
  <si>
    <t>SERVITEX Y SEGURIDAD INDUSTRIAL SAS</t>
  </si>
  <si>
    <t>ASOCIACION DE PROFESIONALES PARA EL DESARROLLO INTEGRAL DE LA SOCIEDAD- SERVICURE</t>
  </si>
  <si>
    <t>JOSE LUIS COTES ARCEO</t>
  </si>
  <si>
    <t>LABORATORIOS NANCY FLOREZ GARCÍA S.A.S.</t>
  </si>
  <si>
    <t xml:space="preserve">AIR SOLUCION INGENIERIA SAS </t>
  </si>
  <si>
    <t>OMAR BUSTAMANTE ROQUEME</t>
  </si>
  <si>
    <t>PABLO RIVAS DE LA ESPRIELLA</t>
  </si>
  <si>
    <t>SIGO HSQ S.A.S</t>
  </si>
  <si>
    <t>CLAREAR LTDA</t>
  </si>
  <si>
    <t>CENTRO DE SERVICIOS SANTANGEL S.A.S</t>
  </si>
  <si>
    <t>JULIAN EUSTORGIO AVILA AVILA</t>
  </si>
  <si>
    <t>ALEXANDER CARDONA MONTOYA Y/O PROFESIONALES DEL FRIO</t>
  </si>
  <si>
    <t>AM PM 24 SAS</t>
  </si>
  <si>
    <t>LA. DE CLINICA HUMANA GOMEZ VASQUEZ EU</t>
  </si>
  <si>
    <t>MAXIMUS S&amp;B SAS</t>
  </si>
  <si>
    <t>TRANSFORMAMOS DISEÑOS E IDEAS SAS</t>
  </si>
  <si>
    <t>LUIS ANTONIO NOCUA AREIZA</t>
  </si>
  <si>
    <t>CALDERON CARDONA S.A.S</t>
  </si>
  <si>
    <t>BIOLOGICOS Y CONTAMINADOS S.A.S ESP</t>
  </si>
  <si>
    <t>FUMIGADORES DE COLOMBIA FUMICOL S.A.S</t>
  </si>
  <si>
    <t>FUNDACION COLOMBIA VULNERABLE</t>
  </si>
  <si>
    <t>DAVID SANCHEZ ELIZABETH</t>
  </si>
  <si>
    <t>CCD INGENIERIA Y CONSTRUCCIONES S.A.S</t>
  </si>
  <si>
    <t>AZIMUT INGENIERIA Y CONSTRUCCIONES S.A.S</t>
  </si>
  <si>
    <t>JHONAIRE</t>
  </si>
  <si>
    <t>SOLUCIONES MUNDO VERDE S.A.S</t>
  </si>
  <si>
    <t>JOSE LEON POVEDA PEREZ</t>
  </si>
  <si>
    <t>ELECTRICONTROLES Y SERVICIOS</t>
  </si>
  <si>
    <t>EXTINCOL</t>
  </si>
  <si>
    <t xml:space="preserve">DESCONT SAS ESP </t>
  </si>
  <si>
    <t>VAUPES SANO IPS SAS</t>
  </si>
  <si>
    <t>VICTOR HUGO AYALA ORTIZ</t>
  </si>
  <si>
    <t>MILTON FERNANDO GUTIERREZ ACOSTA</t>
  </si>
  <si>
    <t>PREVENT SALUD LTDA SERVICIOS DE SALUD DEL CAUCA</t>
  </si>
  <si>
    <t>ALEXANDER CARDONA MONTOYA / PROFESIONALES DEL FRIO</t>
  </si>
  <si>
    <t>CENSERGECOL S.A.S</t>
  </si>
  <si>
    <t>MARIA DEL SOCORRO RODRIGUEZ LOZANO Y/O LABORATORIO CLINICO COMBEIMA</t>
  </si>
  <si>
    <t>SANTIAGO PERDOMO OZUNA</t>
  </si>
  <si>
    <t>ENLACES PROFESIONALES S.A.S.</t>
  </si>
  <si>
    <t>MAXILLANTAS LTDA.</t>
  </si>
  <si>
    <t>OSCAR HERNANDO DUQUE DUQUE</t>
  </si>
  <si>
    <t>MYM ENERGY SOLUTIONS S.A.S.</t>
  </si>
  <si>
    <t>ELECTRICIDAD ELECTRONICA O&amp;M LTDA.</t>
  </si>
  <si>
    <t xml:space="preserve">SERVICIOS Y SUMINSITROS DEL META S.A.S. </t>
  </si>
  <si>
    <t>PROVEEDOR INSTITUCIONAL SAS</t>
  </si>
  <si>
    <t>FUMILIMPIEZA ARMENIA SAS</t>
  </si>
  <si>
    <t>GOLDEN SERVICES OUTSOURCING</t>
  </si>
  <si>
    <t>SERVICIOS MEDICOS OLIMPUS</t>
  </si>
  <si>
    <t>ELVER ENRIQUE ORTIZ IBAÑEZ</t>
  </si>
  <si>
    <t>IMPOCAR AIRES   S.A.S.</t>
  </si>
  <si>
    <t>LAVANDERÍA DE LA COSTA S.A.S.</t>
  </si>
  <si>
    <t>NAÍ WILLIAN PLATA PABÓN</t>
  </si>
  <si>
    <t>2019/07/22</t>
  </si>
  <si>
    <t>2019/07/27</t>
  </si>
  <si>
    <t>2019/07/09</t>
  </si>
  <si>
    <t>2019/09/23</t>
  </si>
  <si>
    <t>2019/10/22</t>
  </si>
  <si>
    <t>2019/11/22</t>
  </si>
  <si>
    <t>2019/03/06</t>
  </si>
  <si>
    <t>2019/10/29</t>
  </si>
  <si>
    <t>2019/10/08</t>
  </si>
  <si>
    <t>2019/11/16</t>
  </si>
  <si>
    <t>2019/11/05</t>
  </si>
  <si>
    <t>2019/12/20</t>
  </si>
  <si>
    <t>2019/11/06</t>
  </si>
  <si>
    <t>2019/12/15</t>
  </si>
  <si>
    <t>2019/11/19</t>
  </si>
  <si>
    <r>
      <t>“Prestación d</t>
    </r>
    <r>
      <rPr>
        <i/>
        <sz val="10"/>
        <color indexed="8"/>
        <rFont val="Calibri"/>
        <family val="2"/>
        <scheme val="minor"/>
      </rPr>
      <t>el servicio de mantenimiento integral preventivo y correctivo con suministro de repuestos, filtros, lubricantes y mano de obra para el parque automotor del ICA ubicado en la Gerencia Seccional Huila”,</t>
    </r>
  </si>
  <si>
    <r>
      <t xml:space="preserve">SERVICIO DE ELABORACIÓN DE LOS EXAMENES MÉDICOS OCUPACIONALES PARA LOS FUNCIONARIOS DEL </t>
    </r>
    <r>
      <rPr>
        <b/>
        <u/>
        <sz val="10"/>
        <color indexed="8"/>
        <rFont val="Calibri"/>
        <family val="2"/>
        <scheme val="minor"/>
      </rPr>
      <t xml:space="preserve"> ICA  SECCIONAL ATLANTICO</t>
    </r>
  </si>
  <si>
    <r>
      <t xml:space="preserve">Entregar a título de arrendamiento </t>
    </r>
    <r>
      <rPr>
        <sz val="10"/>
        <color indexed="8"/>
        <rFont val="Calibri"/>
        <family val="2"/>
        <scheme val="minor"/>
      </rPr>
      <t xml:space="preserve">al </t>
    </r>
    <r>
      <rPr>
        <b/>
        <sz val="10"/>
        <color indexed="8"/>
        <rFont val="Calibri"/>
        <family val="2"/>
        <scheme val="minor"/>
      </rPr>
      <t>INSTITUTO COLOMBIANO AGROPECUARIO – ICA SECCIONAL CASANARE</t>
    </r>
    <r>
      <rPr>
        <sz val="10"/>
        <color theme="1"/>
        <rFont val="Calibri"/>
        <family val="2"/>
        <scheme val="minor"/>
      </rPr>
      <t xml:space="preserve"> un inmueble ubicado en la </t>
    </r>
    <r>
      <rPr>
        <sz val="10"/>
        <color indexed="8"/>
        <rFont val="Calibri"/>
        <family val="2"/>
        <scheme val="minor"/>
      </rPr>
      <t>Manzana 68 Cra 5 N 11-130 en el  Municipio de Trinidad – Casanare,</t>
    </r>
  </si>
  <si>
    <r>
      <t xml:space="preserve">Entregar a título de arrendamiento </t>
    </r>
    <r>
      <rPr>
        <sz val="10"/>
        <color indexed="8"/>
        <rFont val="Calibri"/>
        <family val="2"/>
        <scheme val="minor"/>
      </rPr>
      <t xml:space="preserve">al </t>
    </r>
    <r>
      <rPr>
        <b/>
        <sz val="10"/>
        <color indexed="8"/>
        <rFont val="Calibri"/>
        <family val="2"/>
        <scheme val="minor"/>
      </rPr>
      <t>INSTITUTO COLOMBIANO AGROPECUARIO – ICA SECCIONAL CASANARE</t>
    </r>
    <r>
      <rPr>
        <sz val="10"/>
        <color theme="1"/>
        <rFont val="Calibri"/>
        <family val="2"/>
        <scheme val="minor"/>
      </rPr>
      <t xml:space="preserve"> un inmueble ubicado en la Calle 11 </t>
    </r>
    <r>
      <rPr>
        <sz val="10"/>
        <color indexed="8"/>
        <rFont val="Calibri"/>
        <family val="2"/>
        <scheme val="minor"/>
      </rPr>
      <t xml:space="preserve"> No 9-09-07 en el  Municipio de Hato Corozal – Casanare</t>
    </r>
  </si>
  <si>
    <r>
      <t xml:space="preserve">Entregar a título de arrendamiento </t>
    </r>
    <r>
      <rPr>
        <sz val="10"/>
        <color indexed="8"/>
        <rFont val="Calibri"/>
        <family val="2"/>
        <scheme val="minor"/>
      </rPr>
      <t xml:space="preserve">al </t>
    </r>
    <r>
      <rPr>
        <b/>
        <sz val="10"/>
        <color indexed="8"/>
        <rFont val="Calibri"/>
        <family val="2"/>
        <scheme val="minor"/>
      </rPr>
      <t>INSTITUTO COLOMBIANO AGROPECUARIO – ICA SECCIONAL CASANARE</t>
    </r>
    <r>
      <rPr>
        <sz val="10"/>
        <color indexed="8"/>
        <rFont val="Calibri"/>
        <family val="2"/>
        <scheme val="minor"/>
      </rPr>
      <t xml:space="preserve"> un inmueble ubicado tipo de predio Urbano carrera 10 N° 3-72  en el  Municipio de Paz de Ariporo – Casanare</t>
    </r>
  </si>
  <si>
    <r>
      <t xml:space="preserve">Servicio de mantenimiento integral preventivo y correctivo, a todo costo, incluido repuestos y certificado técnico mecánico, para los </t>
    </r>
    <r>
      <rPr>
        <sz val="10"/>
        <color rgb="FF000000"/>
        <rFont val="Calibri"/>
        <family val="2"/>
        <scheme val="minor"/>
      </rPr>
      <t xml:space="preserve">vehículos, tráiler y motocicletas </t>
    </r>
    <r>
      <rPr>
        <sz val="10"/>
        <color indexed="8"/>
        <rFont val="Calibri"/>
        <family val="2"/>
        <scheme val="minor"/>
      </rPr>
      <t>de diferentes marcas y modelos de propiedad del Instituto Colombiano Agropecuario - ICA, que se encuentran a cargo de la seccional cauca.</t>
    </r>
  </si>
  <si>
    <r>
      <rPr>
        <sz val="10"/>
        <color indexed="8"/>
        <rFont val="Calibri"/>
        <family val="2"/>
        <scheme val="minor"/>
      </rPr>
      <t>“MANTENIMIENTO PREVENTIVO Y CORRECTIVO CON INCLUSIÓN DE REPUESTOS PARA  LOS AIRES ACONDICIONADOS DE LAS OFICINAS LOCALES DEL ÁREA ADMINISTRATIVA Y DE LOS LABORATORIOS DE DIAGNÓSTICO CON INCLUSIÓN DE BOLSA DE REPUESTOS DEL INSTITUTO COLOMBIANO AGROPECUARIO ICA SECCIONAL CESAR, UBICADOS EN LOS MUNICIPIOS DE VALLEDUPAR Y AGUACHICA”.</t>
    </r>
    <r>
      <rPr>
        <b/>
        <sz val="10"/>
        <color indexed="8"/>
        <rFont val="Calibri"/>
        <family val="2"/>
        <scheme val="minor"/>
      </rPr>
      <t xml:space="preserve"> </t>
    </r>
  </si>
  <si>
    <r>
      <t xml:space="preserve">SUMINISTRO </t>
    </r>
    <r>
      <rPr>
        <sz val="10"/>
        <color indexed="8"/>
        <rFont val="Calibri"/>
        <family val="2"/>
        <scheme val="minor"/>
      </rPr>
      <t>POR MEDIO DE VALES DEL COMBUSTIBLE PARA EL PARQUE AUTOMOTOR DE LA SECCIONAL ICA VICHADA</t>
    </r>
  </si>
  <si>
    <r>
      <t xml:space="preserve">CONTRATAR </t>
    </r>
    <r>
      <rPr>
        <sz val="10"/>
        <color rgb="FF000000"/>
        <rFont val="Calibri"/>
        <family val="2"/>
        <scheme val="minor"/>
      </rPr>
      <t>LAS PÓLIZAS DE SEGURO OBLIGATORIO DE ACCIDENTES DE TRÁNSITO (SOAT) PARA LOS VEHÍCULOS DE PROPIEDAD DEL INSTITUTO COLOMBIANO AGROPECUARIO –ICA, ADSCRITOS A LA GERENCIA SECCIONAL CAUCA.</t>
    </r>
  </si>
  <si>
    <r>
      <t xml:space="preserve">PRESTACIÓN DEL SERVICIO DE EXÁMENES MÉDICOS OCUPACIONALES PERIÓDICOS, PRUEBAS COMPLEMENTARIAS Y EXÁMENES PARACLÍNICOS PARA LOS FUNCIONARIOS DE LA </t>
    </r>
    <r>
      <rPr>
        <sz val="10"/>
        <color rgb="FF000000"/>
        <rFont val="Calibri"/>
        <family val="2"/>
        <scheme val="minor"/>
      </rPr>
      <t>GERENCIA SECCIONAL CAUCA DEL INSTITUTO COLOMBIANO AGROPECUARIO – ICA.</t>
    </r>
  </si>
  <si>
    <r>
      <t>“</t>
    </r>
    <r>
      <rPr>
        <b/>
        <sz val="10"/>
        <color rgb="FF000000"/>
        <rFont val="Calibri"/>
        <family val="2"/>
        <scheme val="minor"/>
      </rPr>
      <t>SUMINISTRO E INSTALACION DE LLANTAS PARA LOS VEHICULOS DEL PARQUE AUTOMOTOR DEL INSTITUTO COLOMBIANO AGROPECUARIO ICA DE LA SECCIONAL CESAR”</t>
    </r>
    <r>
      <rPr>
        <b/>
        <sz val="10"/>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</si>
</sst>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 #,##0_);_(&quot;$&quot;\ * \(#,##0\);_(&quot;$&quot;\ * &quot;-&quot;??_);_(@_)"/>
    <numFmt numFmtId="167" formatCode="yyyy/mm/dd"/>
    <numFmt numFmtId="168" formatCode="&quot;GGC&quot;\-0000\-\1\3"/>
    <numFmt numFmtId="169" formatCode="_(&quot;$&quot;\ * #,##0_);_(&quot;$&quot;\ * \(#,##0\);_(&quot;$&quot;\ *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sz val="10"/>
      <name val="Arial"/>
      <family val="2"/>
    </font>
    <font>
      <sz val="11"/>
      <color indexed="8"/>
      <name val="Calibri"/>
      <family val="2"/>
      <scheme val="minor"/>
    </font>
    <font>
      <b/>
      <sz val="26"/>
      <color theme="1"/>
      <name val="Calibri"/>
      <family val="2"/>
      <scheme val="minor"/>
    </font>
    <font>
      <b/>
      <sz val="16"/>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sz val="10"/>
      <color indexed="8"/>
      <name val="Calibri"/>
      <family val="2"/>
      <scheme val="minor"/>
    </font>
    <font>
      <i/>
      <sz val="10"/>
      <color indexed="8"/>
      <name val="Calibri"/>
      <family val="2"/>
      <scheme val="minor"/>
    </font>
    <font>
      <b/>
      <sz val="10"/>
      <color indexed="8"/>
      <name val="Calibri"/>
      <family val="2"/>
      <scheme val="minor"/>
    </font>
    <font>
      <b/>
      <u/>
      <sz val="10"/>
      <color indexed="8"/>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indexed="9"/>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s>
  <cellStyleXfs count="11">
    <xf numFmtId="0" fontId="0" fillId="0" borderId="0"/>
    <xf numFmtId="164"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5" fillId="0" borderId="0"/>
    <xf numFmtId="0" fontId="5" fillId="0" borderId="0"/>
    <xf numFmtId="42" fontId="1" fillId="0" borderId="0" applyFont="0" applyFill="0" applyBorder="0" applyAlignment="0" applyProtection="0"/>
    <xf numFmtId="165" fontId="5" fillId="0" borderId="0" applyFont="0" applyFill="0" applyBorder="0" applyAlignment="0" applyProtection="0"/>
    <xf numFmtId="41" fontId="1" fillId="0" borderId="0" applyFont="0" applyFill="0" applyBorder="0" applyAlignment="0" applyProtection="0"/>
    <xf numFmtId="169" fontId="4" fillId="0" borderId="0" applyFont="0" applyFill="0" applyBorder="0" applyAlignment="0" applyProtection="0"/>
  </cellStyleXfs>
  <cellXfs count="137">
    <xf numFmtId="0" fontId="0" fillId="0" borderId="0" xfId="0"/>
    <xf numFmtId="0" fontId="2" fillId="0" borderId="1" xfId="0" applyFont="1" applyBorder="1" applyAlignment="1">
      <alignment horizontal="center" vertical="center" wrapText="1"/>
    </xf>
    <xf numFmtId="0" fontId="0" fillId="2" borderId="1" xfId="0"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1" xfId="0" applyBorder="1"/>
    <xf numFmtId="0" fontId="0" fillId="0" borderId="1" xfId="0" applyBorder="1" applyAlignment="1">
      <alignment wrapText="1"/>
    </xf>
    <xf numFmtId="166" fontId="0" fillId="0" borderId="1" xfId="1" applyNumberFormat="1" applyFont="1" applyBorder="1"/>
    <xf numFmtId="14" fontId="0" fillId="0" borderId="1" xfId="0" applyNumberFormat="1" applyBorder="1"/>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hidden="1"/>
    </xf>
    <xf numFmtId="168" fontId="8" fillId="0" borderId="1" xfId="0" applyNumberFormat="1"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7" xfId="0" applyFont="1" applyFill="1" applyBorder="1" applyAlignment="1">
      <alignment horizontal="left" vertical="center" wrapText="1"/>
    </xf>
    <xf numFmtId="1" fontId="8" fillId="0" borderId="1" xfId="0" applyNumberFormat="1" applyFont="1" applyFill="1" applyBorder="1" applyAlignment="1" applyProtection="1">
      <alignment horizontal="left" vertical="center" wrapText="1"/>
      <protection locked="0"/>
    </xf>
    <xf numFmtId="167" fontId="8" fillId="0" borderId="1" xfId="0" applyNumberFormat="1" applyFont="1" applyFill="1" applyBorder="1" applyAlignment="1" applyProtection="1">
      <alignment horizontal="left" vertical="center" wrapText="1"/>
      <protection locked="0"/>
    </xf>
    <xf numFmtId="1" fontId="8" fillId="0" borderId="1"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1" fontId="8" fillId="0" borderId="3"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1" fontId="8" fillId="0" borderId="2" xfId="0" applyNumberFormat="1" applyFont="1" applyFill="1" applyBorder="1" applyAlignment="1" applyProtection="1">
      <alignment horizontal="left" vertical="center" wrapText="1"/>
      <protection hidden="1"/>
    </xf>
    <xf numFmtId="1" fontId="8" fillId="0" borderId="3" xfId="0" applyNumberFormat="1" applyFont="1" applyFill="1" applyBorder="1" applyAlignment="1" applyProtection="1">
      <alignment horizontal="left" vertical="center" wrapText="1"/>
      <protection hidden="1"/>
    </xf>
    <xf numFmtId="1" fontId="8" fillId="0" borderId="6" xfId="0" applyNumberFormat="1" applyFont="1" applyFill="1" applyBorder="1" applyAlignment="1" applyProtection="1">
      <alignment horizontal="left" vertical="center" wrapText="1"/>
      <protection hidden="1"/>
    </xf>
    <xf numFmtId="1" fontId="8" fillId="0" borderId="1" xfId="0" applyNumberFormat="1" applyFont="1" applyFill="1" applyBorder="1" applyAlignment="1" applyProtection="1">
      <alignment horizontal="left" vertical="center" wrapText="1"/>
      <protection hidden="1"/>
    </xf>
    <xf numFmtId="1" fontId="8" fillId="0" borderId="1" xfId="0" applyNumberFormat="1" applyFont="1" applyFill="1" applyBorder="1" applyAlignment="1" applyProtection="1">
      <alignment horizontal="left" vertical="center" wrapText="1"/>
      <protection hidden="1"/>
    </xf>
    <xf numFmtId="1" fontId="8" fillId="0" borderId="2" xfId="0" applyNumberFormat="1" applyFont="1" applyFill="1" applyBorder="1" applyAlignment="1" applyProtection="1">
      <alignment horizontal="left" vertical="center" wrapText="1"/>
      <protection hidden="1"/>
    </xf>
    <xf numFmtId="167" fontId="9" fillId="0" borderId="1" xfId="0" applyNumberFormat="1" applyFont="1" applyFill="1" applyBorder="1" applyAlignment="1" applyProtection="1">
      <alignment horizontal="left" vertical="center"/>
      <protection locked="0"/>
    </xf>
    <xf numFmtId="167" fontId="8" fillId="0" borderId="1" xfId="0" applyNumberFormat="1"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168" fontId="8" fillId="0" borderId="2"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protection locked="0"/>
    </xf>
    <xf numFmtId="0" fontId="8" fillId="0" borderId="7" xfId="0" applyFont="1" applyFill="1" applyBorder="1" applyAlignment="1" applyProtection="1">
      <alignment horizontal="left"/>
      <protection locked="0"/>
    </xf>
    <xf numFmtId="167" fontId="8" fillId="0" borderId="7" xfId="0" applyNumberFormat="1" applyFont="1" applyFill="1" applyBorder="1" applyAlignment="1" applyProtection="1">
      <alignment horizontal="left"/>
      <protection locked="0"/>
    </xf>
    <xf numFmtId="167" fontId="8" fillId="0" borderId="1" xfId="0" applyNumberFormat="1" applyFont="1" applyFill="1" applyBorder="1" applyAlignment="1">
      <alignment horizontal="left"/>
    </xf>
    <xf numFmtId="0" fontId="8" fillId="0" borderId="1" xfId="0" applyFont="1" applyFill="1" applyBorder="1" applyAlignment="1">
      <alignment horizontal="left" vertical="center"/>
    </xf>
    <xf numFmtId="0" fontId="8" fillId="0" borderId="1" xfId="0" applyFont="1" applyFill="1" applyBorder="1" applyAlignment="1" applyProtection="1">
      <alignment horizontal="left"/>
      <protection locked="0"/>
    </xf>
    <xf numFmtId="0" fontId="12" fillId="0" borderId="1" xfId="0" applyFont="1" applyFill="1" applyBorder="1" applyAlignment="1">
      <alignment horizontal="left" vertical="center" wrapText="1"/>
    </xf>
    <xf numFmtId="14" fontId="8" fillId="0" borderId="1" xfId="0" applyNumberFormat="1" applyFont="1" applyFill="1" applyBorder="1" applyAlignment="1">
      <alignment horizontal="left"/>
    </xf>
    <xf numFmtId="0" fontId="14" fillId="0" borderId="1" xfId="0" applyFont="1" applyFill="1" applyBorder="1" applyAlignment="1">
      <alignment horizontal="left" wrapText="1"/>
    </xf>
    <xf numFmtId="42" fontId="8" fillId="0" borderId="1" xfId="7" applyFont="1" applyFill="1" applyBorder="1" applyAlignment="1" applyProtection="1">
      <alignment horizontal="left" vertical="center" wrapText="1" shrinkToFit="1"/>
      <protection hidden="1"/>
    </xf>
    <xf numFmtId="0" fontId="8" fillId="0" borderId="0" xfId="0" applyFont="1" applyAlignment="1">
      <alignment horizontal="left"/>
    </xf>
    <xf numFmtId="167" fontId="8" fillId="0" borderId="3" xfId="0" applyNumberFormat="1" applyFont="1" applyFill="1" applyBorder="1" applyAlignment="1" applyProtection="1">
      <alignment horizontal="left" vertical="center"/>
      <protection locked="0"/>
    </xf>
    <xf numFmtId="42" fontId="8" fillId="0" borderId="7" xfId="7" applyFont="1" applyFill="1" applyBorder="1" applyAlignment="1" applyProtection="1">
      <alignment horizontal="left" vertical="center"/>
      <protection locked="0"/>
    </xf>
    <xf numFmtId="0" fontId="8" fillId="0" borderId="1" xfId="0" applyFont="1" applyFill="1" applyBorder="1" applyAlignment="1">
      <alignment horizontal="left" wrapText="1"/>
    </xf>
    <xf numFmtId="14" fontId="8" fillId="0" borderId="1" xfId="0" applyNumberFormat="1" applyFont="1" applyFill="1" applyBorder="1" applyAlignment="1">
      <alignment horizontal="left" vertical="center" wrapText="1"/>
    </xf>
    <xf numFmtId="42" fontId="8" fillId="0" borderId="2" xfId="7" applyFont="1" applyFill="1" applyBorder="1" applyAlignment="1" applyProtection="1">
      <alignment horizontal="left" vertical="center" wrapText="1" shrinkToFit="1"/>
      <protection hidden="1"/>
    </xf>
    <xf numFmtId="42" fontId="8" fillId="0" borderId="8" xfId="7" applyFont="1" applyFill="1" applyBorder="1" applyAlignment="1" applyProtection="1">
      <alignment horizontal="left" vertical="center"/>
      <protection locked="0"/>
    </xf>
    <xf numFmtId="42" fontId="8" fillId="0" borderId="1" xfId="7" applyFont="1" applyFill="1" applyBorder="1" applyAlignment="1" applyProtection="1">
      <alignment horizontal="left" vertical="center"/>
      <protection locked="0"/>
    </xf>
    <xf numFmtId="42" fontId="8" fillId="0" borderId="3" xfId="7" applyFont="1" applyFill="1" applyBorder="1" applyAlignment="1" applyProtection="1">
      <alignment horizontal="left" vertical="center" wrapText="1" shrinkToFit="1"/>
      <protection hidden="1"/>
    </xf>
    <xf numFmtId="42" fontId="8" fillId="0" borderId="3" xfId="7" applyFont="1" applyFill="1" applyBorder="1" applyAlignment="1" applyProtection="1">
      <alignment horizontal="left" vertical="center"/>
      <protection locked="0"/>
    </xf>
    <xf numFmtId="14" fontId="8" fillId="0" borderId="1" xfId="0" applyNumberFormat="1" applyFont="1" applyFill="1" applyBorder="1" applyAlignment="1" applyProtection="1">
      <alignment horizontal="left" vertical="center" wrapText="1"/>
      <protection locked="0"/>
    </xf>
    <xf numFmtId="42" fontId="8" fillId="0" borderId="1" xfId="7" applyFont="1" applyFill="1" applyBorder="1" applyAlignment="1" applyProtection="1">
      <alignment horizontal="left" vertical="center" wrapText="1" shrinkToFit="1"/>
      <protection hidden="1"/>
    </xf>
    <xf numFmtId="167" fontId="8" fillId="0" borderId="2" xfId="0" applyNumberFormat="1" applyFont="1" applyFill="1" applyBorder="1" applyAlignment="1" applyProtection="1">
      <alignment horizontal="left" vertical="center"/>
      <protection locked="0"/>
    </xf>
    <xf numFmtId="167" fontId="8" fillId="0" borderId="1" xfId="0" applyNumberFormat="1" applyFont="1" applyFill="1" applyBorder="1" applyAlignment="1" applyProtection="1">
      <alignment horizontal="left" vertical="center"/>
      <protection locked="0"/>
    </xf>
    <xf numFmtId="167" fontId="8" fillId="0" borderId="5" xfId="0" applyNumberFormat="1" applyFont="1" applyFill="1" applyBorder="1" applyAlignment="1" applyProtection="1">
      <alignment horizontal="left" vertical="center"/>
      <protection locked="0"/>
    </xf>
    <xf numFmtId="167" fontId="8" fillId="0" borderId="10" xfId="0" applyNumberFormat="1" applyFont="1" applyFill="1" applyBorder="1" applyAlignment="1" applyProtection="1">
      <alignment horizontal="left" vertical="center"/>
      <protection locked="0"/>
    </xf>
    <xf numFmtId="167" fontId="8" fillId="0" borderId="6" xfId="0" applyNumberFormat="1" applyFont="1" applyFill="1" applyBorder="1" applyAlignment="1" applyProtection="1">
      <alignment horizontal="left" vertical="center"/>
      <protection locked="0"/>
    </xf>
    <xf numFmtId="167" fontId="8" fillId="0" borderId="11" xfId="0" applyNumberFormat="1" applyFont="1" applyFill="1" applyBorder="1" applyAlignment="1" applyProtection="1">
      <alignment horizontal="left" vertical="center"/>
      <protection locked="0"/>
    </xf>
    <xf numFmtId="167" fontId="8" fillId="0" borderId="3" xfId="0" applyNumberFormat="1" applyFont="1" applyFill="1" applyBorder="1" applyAlignment="1" applyProtection="1">
      <alignment horizontal="left" vertical="center"/>
      <protection locked="0"/>
    </xf>
    <xf numFmtId="42" fontId="8" fillId="0" borderId="1" xfId="7" applyFont="1" applyFill="1" applyBorder="1" applyAlignment="1" applyProtection="1">
      <alignment horizontal="left" vertical="center" wrapText="1"/>
      <protection locked="0"/>
    </xf>
    <xf numFmtId="42" fontId="8" fillId="0" borderId="2" xfId="7" applyFont="1" applyFill="1" applyBorder="1" applyAlignment="1" applyProtection="1">
      <alignment horizontal="left" vertical="center" wrapText="1" shrinkToFit="1"/>
      <protection hidden="1"/>
    </xf>
    <xf numFmtId="42" fontId="8" fillId="0" borderId="3" xfId="7" applyFont="1" applyFill="1" applyBorder="1" applyAlignment="1" applyProtection="1">
      <alignment horizontal="left" vertical="center" wrapText="1" shrinkToFit="1"/>
      <protection hidden="1"/>
    </xf>
    <xf numFmtId="167" fontId="8" fillId="0" borderId="2" xfId="0" applyNumberFormat="1" applyFont="1" applyFill="1" applyBorder="1" applyAlignment="1" applyProtection="1">
      <alignment horizontal="left" vertical="center"/>
      <protection locked="0"/>
    </xf>
    <xf numFmtId="42" fontId="8" fillId="0" borderId="6" xfId="7" applyFont="1" applyFill="1" applyBorder="1" applyAlignment="1" applyProtection="1">
      <alignment horizontal="left" vertical="center" wrapText="1" shrinkToFit="1"/>
      <protection hidden="1"/>
    </xf>
    <xf numFmtId="0" fontId="8" fillId="0" borderId="4" xfId="0" applyFont="1" applyFill="1" applyBorder="1" applyAlignment="1" applyProtection="1">
      <alignment horizontal="left" vertical="center" wrapText="1"/>
      <protection locked="0"/>
    </xf>
    <xf numFmtId="0" fontId="8" fillId="0" borderId="1" xfId="0" applyFont="1" applyFill="1" applyBorder="1" applyAlignment="1">
      <alignment horizontal="left"/>
    </xf>
    <xf numFmtId="167" fontId="8" fillId="0" borderId="6" xfId="0" applyNumberFormat="1" applyFont="1" applyFill="1" applyBorder="1" applyAlignment="1" applyProtection="1">
      <alignment horizontal="left" vertical="center"/>
      <protection locked="0"/>
    </xf>
    <xf numFmtId="41" fontId="8" fillId="0" borderId="2" xfId="9" applyFont="1" applyFill="1" applyBorder="1" applyAlignment="1" applyProtection="1">
      <alignment horizontal="left" vertical="center" wrapText="1"/>
      <protection locked="0"/>
    </xf>
    <xf numFmtId="42" fontId="8" fillId="0" borderId="9" xfId="7" applyFont="1" applyFill="1" applyBorder="1" applyAlignment="1" applyProtection="1">
      <alignment horizontal="left" vertical="center"/>
      <protection locked="0"/>
    </xf>
    <xf numFmtId="14" fontId="8" fillId="0" borderId="0" xfId="0" applyNumberFormat="1" applyFont="1" applyFill="1" applyBorder="1" applyAlignment="1" applyProtection="1">
      <alignment horizontal="left" vertical="center" wrapText="1"/>
      <protection locked="0"/>
    </xf>
    <xf numFmtId="41" fontId="8" fillId="0" borderId="1" xfId="9" applyFont="1" applyFill="1" applyBorder="1" applyAlignment="1" applyProtection="1">
      <alignment horizontal="left" vertical="center" wrapText="1"/>
      <protection locked="0"/>
    </xf>
    <xf numFmtId="42" fontId="8" fillId="0" borderId="5" xfId="7" applyFont="1" applyFill="1" applyBorder="1" applyAlignment="1" applyProtection="1">
      <alignment horizontal="left" vertical="center" wrapText="1" shrinkToFit="1"/>
      <protection hidden="1"/>
    </xf>
    <xf numFmtId="42" fontId="8" fillId="0" borderId="2" xfId="7" applyFont="1" applyFill="1" applyBorder="1" applyAlignment="1" applyProtection="1">
      <alignment horizontal="left" vertical="center" wrapText="1"/>
      <protection locked="0"/>
    </xf>
    <xf numFmtId="42" fontId="8" fillId="0" borderId="1" xfId="7" applyFont="1" applyFill="1" applyBorder="1" applyAlignment="1">
      <alignment horizontal="left" vertical="center"/>
    </xf>
    <xf numFmtId="42" fontId="8" fillId="0" borderId="1" xfId="7" applyFont="1" applyFill="1" applyBorder="1" applyAlignment="1">
      <alignment horizontal="left" vertical="center" wrapText="1"/>
    </xf>
    <xf numFmtId="0" fontId="8" fillId="0" borderId="1" xfId="0" applyFont="1" applyFill="1" applyBorder="1" applyAlignment="1">
      <alignment horizontal="left"/>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left"/>
    </xf>
    <xf numFmtId="169" fontId="8" fillId="0" borderId="1" xfId="10" applyFont="1" applyFill="1" applyBorder="1" applyAlignment="1" applyProtection="1">
      <alignment horizontal="left" vertical="center" wrapText="1" shrinkToFit="1"/>
      <protection hidden="1"/>
    </xf>
    <xf numFmtId="167" fontId="8" fillId="0" borderId="2"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wrapText="1"/>
      <protection locked="0"/>
    </xf>
    <xf numFmtId="0" fontId="8" fillId="0" borderId="12" xfId="0" applyFont="1" applyFill="1" applyBorder="1" applyAlignment="1" applyProtection="1">
      <alignment horizontal="left" vertical="center"/>
      <protection locked="0"/>
    </xf>
    <xf numFmtId="0" fontId="8" fillId="0" borderId="12"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protection locked="0"/>
    </xf>
    <xf numFmtId="167" fontId="8" fillId="0" borderId="12" xfId="0" applyNumberFormat="1" applyFont="1" applyFill="1" applyBorder="1" applyAlignment="1" applyProtection="1">
      <alignment horizontal="left" vertical="center"/>
      <protection locked="0"/>
    </xf>
    <xf numFmtId="0" fontId="16" fillId="0" borderId="1" xfId="0" applyFont="1" applyFill="1" applyBorder="1" applyAlignment="1">
      <alignment horizontal="left" wrapText="1"/>
    </xf>
    <xf numFmtId="0" fontId="8" fillId="0" borderId="13" xfId="0" applyFont="1" applyFill="1" applyBorder="1" applyAlignment="1" applyProtection="1">
      <alignment horizontal="left" vertical="center"/>
      <protection locked="0"/>
    </xf>
    <xf numFmtId="0" fontId="8" fillId="0" borderId="13" xfId="0" applyFont="1" applyFill="1" applyBorder="1" applyAlignment="1" applyProtection="1">
      <alignment horizontal="left" vertical="center" wrapText="1"/>
      <protection locked="0"/>
    </xf>
    <xf numFmtId="167" fontId="8" fillId="0" borderId="13" xfId="0" applyNumberFormat="1"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wrapText="1"/>
      <protection locked="0"/>
    </xf>
    <xf numFmtId="167" fontId="8" fillId="0" borderId="9" xfId="0" applyNumberFormat="1"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wrapText="1"/>
      <protection locked="0"/>
    </xf>
    <xf numFmtId="167" fontId="8" fillId="2" borderId="12" xfId="0" applyNumberFormat="1"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wrapText="1"/>
      <protection locked="0"/>
    </xf>
    <xf numFmtId="167" fontId="8" fillId="2" borderId="13" xfId="0" applyNumberFormat="1"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167" fontId="8" fillId="2" borderId="1" xfId="0" applyNumberFormat="1" applyFont="1" applyFill="1" applyBorder="1" applyAlignment="1" applyProtection="1">
      <alignment horizontal="left" vertical="center"/>
      <protection locked="0"/>
    </xf>
    <xf numFmtId="42" fontId="8" fillId="2" borderId="12" xfId="7" applyFont="1" applyFill="1" applyBorder="1" applyAlignment="1" applyProtection="1">
      <alignment horizontal="left" vertical="center"/>
      <protection locked="0"/>
    </xf>
    <xf numFmtId="42" fontId="2" fillId="0" borderId="1" xfId="7" applyFont="1" applyBorder="1" applyAlignment="1">
      <alignment horizontal="left" vertical="center" wrapText="1"/>
    </xf>
    <xf numFmtId="42" fontId="8" fillId="0" borderId="7" xfId="7" applyFont="1" applyFill="1" applyBorder="1" applyAlignment="1" applyProtection="1">
      <alignment horizontal="left" vertical="center" wrapText="1"/>
      <protection locked="0"/>
    </xf>
    <xf numFmtId="42" fontId="8" fillId="0" borderId="1" xfId="7" applyFont="1" applyFill="1" applyBorder="1" applyAlignment="1" applyProtection="1">
      <alignment horizontal="left" vertical="center" wrapText="1"/>
      <protection locked="0"/>
    </xf>
    <xf numFmtId="42" fontId="8" fillId="0" borderId="2" xfId="7" applyFont="1" applyFill="1" applyBorder="1" applyAlignment="1" applyProtection="1">
      <alignment horizontal="left" vertical="center" wrapText="1"/>
      <protection locked="0"/>
    </xf>
    <xf numFmtId="42" fontId="8" fillId="0" borderId="12" xfId="7" applyFont="1" applyFill="1" applyBorder="1" applyAlignment="1" applyProtection="1">
      <alignment horizontal="left" vertical="center"/>
      <protection locked="0"/>
    </xf>
    <xf numFmtId="42" fontId="8" fillId="0" borderId="13" xfId="7" applyFont="1" applyFill="1" applyBorder="1" applyAlignment="1" applyProtection="1">
      <alignment horizontal="left" vertical="center"/>
      <protection locked="0"/>
    </xf>
    <xf numFmtId="42" fontId="9" fillId="0" borderId="1" xfId="7" applyFont="1" applyFill="1" applyBorder="1" applyAlignment="1" applyProtection="1">
      <alignment horizontal="left" vertical="center"/>
      <protection locked="0"/>
    </xf>
    <xf numFmtId="42" fontId="8" fillId="2" borderId="13" xfId="7" applyFont="1" applyFill="1" applyBorder="1" applyAlignment="1" applyProtection="1">
      <alignment horizontal="left" vertical="center"/>
      <protection locked="0"/>
    </xf>
    <xf numFmtId="42" fontId="8" fillId="2" borderId="1" xfId="7" applyFont="1" applyFill="1" applyBorder="1" applyAlignment="1" applyProtection="1">
      <alignment horizontal="left" vertical="center"/>
      <protection locked="0"/>
    </xf>
    <xf numFmtId="42" fontId="0" fillId="0" borderId="0" xfId="7" applyFont="1"/>
  </cellXfs>
  <cellStyles count="11">
    <cellStyle name="Millares [0]" xfId="9" builtinId="6"/>
    <cellStyle name="Millares 2" xfId="8"/>
    <cellStyle name="Millares 4 2" xfId="2"/>
    <cellStyle name="Millares 8" xfId="3"/>
    <cellStyle name="Moneda" xfId="1" builtinId="4"/>
    <cellStyle name="Moneda [0]" xfId="7" builtinId="7"/>
    <cellStyle name="Moneda [0] 2" xfId="10"/>
    <cellStyle name="Normal" xfId="0" builtinId="0"/>
    <cellStyle name="Normal 18" xfId="4"/>
    <cellStyle name="Normal 2" xfId="5"/>
    <cellStyle name="Normal 5" xfId="6"/>
  </cellStyles>
  <dxfs count="8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1323974</xdr:colOff>
      <xdr:row>0</xdr:row>
      <xdr:rowOff>0</xdr:rowOff>
    </xdr:from>
    <xdr:ext cx="2409825" cy="1081768"/>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260" t="14267" r="14197" b="24649"/>
        <a:stretch/>
      </xdr:blipFill>
      <xdr:spPr>
        <a:xfrm>
          <a:off x="1323974" y="0"/>
          <a:ext cx="2409825" cy="1081768"/>
        </a:xfrm>
        <a:prstGeom prst="rect">
          <a:avLst/>
        </a:prstGeom>
      </xdr:spPr>
    </xdr:pic>
    <xdr:clientData/>
  </xdr:oneCellAnchor>
  <xdr:oneCellAnchor>
    <xdr:from>
      <xdr:col>6</xdr:col>
      <xdr:colOff>615045</xdr:colOff>
      <xdr:row>0</xdr:row>
      <xdr:rowOff>294380</xdr:rowOff>
    </xdr:from>
    <xdr:ext cx="2042430" cy="575116"/>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21870" y="294380"/>
          <a:ext cx="2042430" cy="575116"/>
        </a:xfrm>
        <a:prstGeom prst="rect">
          <a:avLst/>
        </a:prstGeom>
      </xdr:spPr>
    </xdr:pic>
    <xdr:clientData/>
  </xdr:oneCellAnchor>
  <xdr:oneCellAnchor>
    <xdr:from>
      <xdr:col>5</xdr:col>
      <xdr:colOff>841800</xdr:colOff>
      <xdr:row>0</xdr:row>
      <xdr:rowOff>304800</xdr:rowOff>
    </xdr:from>
    <xdr:ext cx="2285888" cy="571500"/>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2075" y="304800"/>
          <a:ext cx="2285888" cy="571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74839</xdr:rowOff>
    </xdr:from>
    <xdr:ext cx="2409825" cy="1081768"/>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260" t="14267" r="14197" b="24649"/>
        <a:stretch/>
      </xdr:blipFill>
      <xdr:spPr>
        <a:xfrm>
          <a:off x="1524000" y="74839"/>
          <a:ext cx="2409825" cy="1081768"/>
        </a:xfrm>
        <a:prstGeom prst="rect">
          <a:avLst/>
        </a:prstGeom>
      </xdr:spPr>
    </xdr:pic>
    <xdr:clientData/>
  </xdr:oneCellAnchor>
  <xdr:oneCellAnchor>
    <xdr:from>
      <xdr:col>7</xdr:col>
      <xdr:colOff>1529981</xdr:colOff>
      <xdr:row>0</xdr:row>
      <xdr:rowOff>227620</xdr:rowOff>
    </xdr:from>
    <xdr:ext cx="2512820" cy="707571"/>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74256" y="227620"/>
          <a:ext cx="2512820" cy="707571"/>
        </a:xfrm>
        <a:prstGeom prst="rect">
          <a:avLst/>
        </a:prstGeom>
      </xdr:spPr>
    </xdr:pic>
    <xdr:clientData/>
  </xdr:oneCellAnchor>
  <xdr:oneCellAnchor>
    <xdr:from>
      <xdr:col>6</xdr:col>
      <xdr:colOff>1791214</xdr:colOff>
      <xdr:row>0</xdr:row>
      <xdr:rowOff>332015</xdr:rowOff>
    </xdr:from>
    <xdr:ext cx="2028311" cy="506185"/>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764" y="332015"/>
          <a:ext cx="2028311" cy="5061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olas.bermudez/AppData/Local/Microsoft/Windows/Temporary%20Internet%20Files/Content.Outlook/N07CQYB0/AUDITORIA_CONTRATOS%20Y%20CUENTAS%20RECIBIDAS%20POR%20EL%20ARCHIVO_%20GGC-2016_.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rigitte.cardenas/Desktop/2018/SEGUIMIENTOS%20PROCESOS%20DE%20BIENES%20Y%20SV-2018/CONTROL%20PROCESOS%20-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ONTROL%20PROCESOS%20-2017-SEPTIEMB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BASE PØP"/>
      <sheetName val="SUPERV"/>
      <sheetName val="PAC2"/>
      <sheetName val="Hoja1"/>
    </sheetNames>
    <sheetDataSet>
      <sheetData sheetId="0">
        <row r="2">
          <cell r="T2" t="str">
            <v>1 DV 0</v>
          </cell>
        </row>
        <row r="3">
          <cell r="T3" t="str">
            <v>2 DV 1</v>
          </cell>
        </row>
        <row r="4">
          <cell r="T4" t="str">
            <v>3 DV 2</v>
          </cell>
        </row>
        <row r="5">
          <cell r="T5" t="str">
            <v>4 DV 3</v>
          </cell>
        </row>
        <row r="6">
          <cell r="T6" t="str">
            <v>5 DV 4</v>
          </cell>
        </row>
        <row r="7">
          <cell r="T7" t="str">
            <v>6 DV 5</v>
          </cell>
        </row>
        <row r="8">
          <cell r="T8" t="str">
            <v>7 DV 6</v>
          </cell>
        </row>
        <row r="9">
          <cell r="T9" t="str">
            <v>8 DV 7</v>
          </cell>
        </row>
        <row r="10">
          <cell r="T10" t="str">
            <v>9 DV 8</v>
          </cell>
        </row>
        <row r="11">
          <cell r="T11" t="str">
            <v>10 DV 9</v>
          </cell>
        </row>
        <row r="12">
          <cell r="T12" t="str">
            <v>11 NO SE DILIGENCIA INFORMACIÓN PARA ESTE FORMULARIO EN ESTE PERÍODO DE REPORTE</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 val="Hoja1"/>
    </sheetNames>
    <sheetDataSet>
      <sheetData sheetId="0">
        <row r="2">
          <cell r="F2" t="str">
            <v>1 PERSONA NATURAL</v>
          </cell>
          <cell r="I2" t="str">
            <v>10101500 Cód. 10101500 - Ganado vacuno</v>
          </cell>
          <cell r="Y2" t="str">
            <v>1 ARRENDAMIENTO y/o ADQUISICIÓN DE INMUEBLES</v>
          </cell>
        </row>
        <row r="3">
          <cell r="I3" t="str">
            <v>10101600 Cód. 10101600 - Pájaros y aves de corral</v>
          </cell>
          <cell r="Y3" t="str">
            <v>2 COMODATO</v>
          </cell>
        </row>
        <row r="4">
          <cell r="I4" t="str">
            <v>10101700 Cód. 10101700 - Peces</v>
          </cell>
          <cell r="Y4" t="str">
            <v>3 COMPRAVENTA y/o SUMINISTRO</v>
          </cell>
        </row>
        <row r="5">
          <cell r="I5" t="str">
            <v>10101800 Cód. 10101800 - Marisco e invertebrados acuáticos</v>
          </cell>
          <cell r="Y5" t="str">
            <v>4 CONCESIÓN</v>
          </cell>
        </row>
        <row r="6">
          <cell r="I6" t="str">
            <v>10101900 Cód. 10101900 - Insectos</v>
          </cell>
          <cell r="Y6" t="str">
            <v>5 CONSULTORÍA</v>
          </cell>
        </row>
        <row r="7">
          <cell r="I7" t="str">
            <v>10102000 Cód. 10102000 - Animales salvajes</v>
          </cell>
          <cell r="Y7" t="str">
            <v>6 CONTRATOS DE ACTIVIDAD CIENTÍFICA Y TECNOLÓGICA</v>
          </cell>
        </row>
        <row r="8">
          <cell r="I8" t="str">
            <v>10111300 Cód. 10111300 - Tratamientos para los animales domésticos y accesorios y equipo</v>
          </cell>
          <cell r="Y8" t="str">
            <v>7 CONTRATOS DE ESTABILIDAD JURÍDICA</v>
          </cell>
        </row>
        <row r="9">
          <cell r="I9" t="str">
            <v>10121500 Cód. 10121500 - Pienso para ganado</v>
          </cell>
          <cell r="Y9" t="str">
            <v>8 DEPÓSITO</v>
          </cell>
        </row>
        <row r="10">
          <cell r="I10" t="str">
            <v>10121600 Cód. 10121600 - Alimento para pájaros y aves de corral</v>
          </cell>
          <cell r="Y10" t="str">
            <v>9 FIDUCIA y/o ENCARGO FIDUCIARIO</v>
          </cell>
        </row>
        <row r="11">
          <cell r="I11" t="str">
            <v>10121700 Cód. 10121700 - Alimento para peces</v>
          </cell>
          <cell r="Y11" t="str">
            <v>10 INTERVENTORÍA</v>
          </cell>
        </row>
        <row r="12">
          <cell r="I12" t="str">
            <v>10121800 Cód. 10121800 - Alimento para perros y gatos</v>
          </cell>
          <cell r="Y12" t="str">
            <v>11 MANTENIMIENTO y/o REPARACIÓN</v>
          </cell>
        </row>
        <row r="13">
          <cell r="F13" t="str">
            <v>1 PÓLIZA</v>
          </cell>
          <cell r="G13" t="str">
            <v>1 SERIEDAD DE LA OFERTA</v>
          </cell>
          <cell r="I13" t="str">
            <v>10121900 Cód. 10121900 - Alimento para roedores</v>
          </cell>
          <cell r="Y13" t="str">
            <v>12 OBRA PÚBLICA</v>
          </cell>
        </row>
        <row r="14">
          <cell r="F14" t="str">
            <v>2 FIDUCIA MERCANTIL EN GARANTÍA</v>
          </cell>
          <cell r="G14" t="str">
            <v>2 CUMPLIMIENTO</v>
          </cell>
          <cell r="I14" t="str">
            <v>10122000 Cód. 10122000 - Alimento para reptiles</v>
          </cell>
          <cell r="Y14" t="str">
            <v>13 PERMUTA</v>
          </cell>
        </row>
        <row r="15">
          <cell r="F15" t="str">
            <v>3 GARANTÍAS BANCARIAS A PRIMER REQUERIMIENTO</v>
          </cell>
          <cell r="G15" t="str">
            <v>3 ESTABILIDAD_CALIDAD DE LA OBRA</v>
          </cell>
          <cell r="I15" t="str">
            <v>10131500 Cód. 10131500 - Cobertizos para animales</v>
          </cell>
          <cell r="Y15" t="str">
            <v>14 PRESTACIÓN DE SERVICIOS</v>
          </cell>
        </row>
        <row r="16">
          <cell r="F16" t="str">
            <v>4 ENDOSO EN GARANTÍA DE TÍTULOS VALORES</v>
          </cell>
          <cell r="G16" t="str">
            <v>4 PAGO DE SALARIOS_PRESTACIONES SOCIALES LEGALES</v>
          </cell>
          <cell r="I16" t="str">
            <v>10131600 Cód. 10131600 - Recipientes para animales</v>
          </cell>
          <cell r="Y16" t="str">
            <v>15 PRESTACIÓN DE SERVICIOS DE SALUD</v>
          </cell>
        </row>
        <row r="17">
          <cell r="F17" t="str">
            <v>5 DEPÓSITO DE DINERO EN GARANTÍA</v>
          </cell>
          <cell r="G17" t="str">
            <v>5 RESPONSABILIDAD EXTRACONTRACTUAL</v>
          </cell>
          <cell r="I17" t="str">
            <v>10131700 Cód. 10131700 - Hábitat para animales</v>
          </cell>
          <cell r="Y17" t="str">
            <v>16 PRÉSTAMO o MUTUO</v>
          </cell>
        </row>
        <row r="18">
          <cell r="F18" t="str">
            <v>6 NO CONSTITUYÓ GARANTÍAS</v>
          </cell>
          <cell r="G18" t="str">
            <v>6 BUEN MANEJO_CORRECTA INVERSIÓN DEL ANTICIPO</v>
          </cell>
          <cell r="I18" t="str">
            <v xml:space="preserve">10141500 Cód. 10141500 - Talbaartería </v>
          </cell>
          <cell r="Y18" t="str">
            <v>17 PUBLICIDAD</v>
          </cell>
        </row>
        <row r="19">
          <cell r="G19" t="str">
            <v>7 CALIDAD_CORRECTO FUNCIONAMIENTO DE LOS BIENES SUMISTRADOS</v>
          </cell>
          <cell r="I19" t="str">
            <v>10141600 Cód. 10141600 - Arneses</v>
          </cell>
          <cell r="Y19" t="str">
            <v>18 SEGUROS</v>
          </cell>
        </row>
        <row r="20">
          <cell r="G20" t="str">
            <v>8 CALIDAD DL SERVICIO</v>
          </cell>
          <cell r="I20" t="str">
            <v>10151500 Cód. 10151500 - Semillas y plántulas vegetales</v>
          </cell>
          <cell r="Y20" t="str">
            <v>19 TRANSPORTE</v>
          </cell>
        </row>
        <row r="21">
          <cell r="G21" t="str">
            <v>9 CONTRATO D GARANTÍA BANCARIA</v>
          </cell>
          <cell r="I21" t="str">
            <v>10151600 Cód. 10151600 - Semillas de cereales</v>
          </cell>
        </row>
        <row r="22">
          <cell r="G22" t="str">
            <v>10 CARTA DE CRÉDITO STAND-BY</v>
          </cell>
          <cell r="I22" t="str">
            <v>10151700 Cód. 10151700 - Semillas y plántulas de hierba y forraje</v>
          </cell>
        </row>
        <row r="23">
          <cell r="G23" t="str">
            <v>11 CONTRATO D GARANTÍA BANCARIA + CARTA D CRÉDITO STAND-BY</v>
          </cell>
          <cell r="I23" t="str">
            <v>10151800 Cód. 10151800 - Semillas y plántulas de especias</v>
          </cell>
        </row>
        <row r="24">
          <cell r="G24" t="str">
            <v>12 SERIEDAD D LA OFERTA + CUMPLIMIENTO</v>
          </cell>
          <cell r="I24" t="str">
            <v>10151900 Cód. 10151900 - Semillas, bulbos, plántulas y esquejes de flores</v>
          </cell>
        </row>
        <row r="25">
          <cell r="G25" t="str">
            <v>13 SERIEDAD D LA OFERTA + ESTABILIDAD_CALIDAD D LA OBRA</v>
          </cell>
          <cell r="I25" t="str">
            <v>10152000 Cód. 10152000 - Semillas y esquejes de árboles y arbustos</v>
          </cell>
        </row>
        <row r="26">
          <cell r="G26" t="str">
            <v>14 SERIEDAD D LA OFERTA + PAGO D SALARIOS_PRESTACIONES SOCIALES LEGALES</v>
          </cell>
          <cell r="I26" t="str">
            <v>10152100 Cód. 10152100 - Residuos que no sean de piensos</v>
          </cell>
        </row>
        <row r="27">
          <cell r="G27" t="str">
            <v>15 SERIEDAD D LA OFERTA + RESPONSABILIDAD EXTRACONTRACTUAL</v>
          </cell>
          <cell r="I27" t="str">
            <v>10161500 Cód. 10161500 - Árboles y arbustos</v>
          </cell>
        </row>
        <row r="28">
          <cell r="G28" t="str">
            <v>16 SERIEDAD D LA OFERTA + BUEN MANEJO_CORRECTA INVERSIÓN DEL ANTICIPO</v>
          </cell>
          <cell r="I28" t="str">
            <v>10161600 Cód. 10161600 - Plantas florales</v>
          </cell>
        </row>
        <row r="29">
          <cell r="G29" t="str">
            <v>17 SERIEDAD DOFERTA + CALIDAD_CORRECTO FUNCIONAM D BIENES_SUMISTR</v>
          </cell>
          <cell r="I29" t="str">
            <v>10161700 Cód. 10161700 - Flores cortadas</v>
          </cell>
        </row>
        <row r="30">
          <cell r="G30" t="str">
            <v>18 SERIEDAD D LA OFERTA + CALIDAD DEL SERVICIO</v>
          </cell>
          <cell r="I30" t="str">
            <v>10161800 Cód. 10161800 - Plantas sin flor</v>
          </cell>
        </row>
        <row r="31">
          <cell r="G31" t="str">
            <v>19 SERIEDAD D LA OFERTA + CUMPLIM + ESTABIL_CALIDAD D LA OBRA</v>
          </cell>
          <cell r="I31" t="str">
            <v>10161900 Cód. 10161900 - Productos florales secos</v>
          </cell>
        </row>
        <row r="32">
          <cell r="G32" t="str">
            <v>20 SERIEDAD D LA OFERTA + CUMPLIM + PAGO D SALARIOS_PRESTAC SOC LEGALES</v>
          </cell>
          <cell r="I32" t="str">
            <v>10171500 Cód. 10171500 - baonos orgánicos y nutrientes para plantas</v>
          </cell>
        </row>
        <row r="33">
          <cell r="G33" t="str">
            <v>21 SERIEDAD D LA OFERTA + CUMPLIM + RESPONSAB EXTRACONTRACTUAL</v>
          </cell>
          <cell r="I33" t="str">
            <v>10171600 Cód. 10171600 - baonos químicos y nutrientes para plantas</v>
          </cell>
        </row>
        <row r="34">
          <cell r="G34" t="str">
            <v>22 SERIEDAD D LA OFERTA + CUMPLIM + BUEN MANEJO_CORRECTA INVER  DL ANTICIPO</v>
          </cell>
          <cell r="I34" t="str">
            <v>10171700 Cód. 10171700 - Herbicidas</v>
          </cell>
        </row>
        <row r="35">
          <cell r="G35" t="str">
            <v xml:space="preserve">23 SERIEDAD D LA OFERTA + CUMPLIM + CALIDAD_CORRECTO FUNCIONAM D LOS BIENES SUMIN </v>
          </cell>
          <cell r="I35" t="str">
            <v>10191500 Cód. 10191500 - Insecticidas y trampas para el control de insectos</v>
          </cell>
        </row>
        <row r="36">
          <cell r="G36" t="str">
            <v>24 SERIEDAD D LA OFERTA + CUMPLIM + CALIDAD DL SERVICIO</v>
          </cell>
          <cell r="I36" t="str">
            <v>10191600 Cód. 10191600 - Roedoricidas</v>
          </cell>
        </row>
        <row r="37">
          <cell r="G37" t="str">
            <v>25 SERIEDAD D OFERTA + CUMPLIM + ESTABIL_CALIDAD D OBRA+ PAGO SALAR_PRESTAC SOC LEG</v>
          </cell>
          <cell r="I37" t="str">
            <v>10191700 Cód. 10191700 - Trampas para control de animales</v>
          </cell>
        </row>
        <row r="38">
          <cell r="G38" t="str">
            <v>26 SERIEDAD D OFERTA + CUMPLIM + ESTABIL_CALIDAD D OBRA+ RESPONSAB EXTRACONTRACTUAL</v>
          </cell>
          <cell r="I38" t="str">
            <v>11101500 Cód. 11101500 - Minerales</v>
          </cell>
        </row>
        <row r="39">
          <cell r="G39" t="str">
            <v>30 SERIEDAD D LA OFERTA + CUMPLIM + ESTABIL_CALIDAD D OBRA+ CALIDAD DL SERVICIO</v>
          </cell>
          <cell r="I39" t="str">
            <v>11101600 Cód. 11101600 - Minerales metálicos</v>
          </cell>
        </row>
        <row r="40">
          <cell r="G40" t="str">
            <v>40 CUMPLIM+ ESTABIL_CALIDAD D LA OBRA</v>
          </cell>
          <cell r="I40" t="str">
            <v>11101700 Cód. 11101700 - Metales de Base</v>
          </cell>
        </row>
        <row r="41">
          <cell r="G41" t="str">
            <v>41 CUMPLIM+ PAGO D SALARIOS_PRESTAC SOC LEGALES</v>
          </cell>
          <cell r="I41" t="str">
            <v>11101800 Cód. 11101800 - Metales preciosos</v>
          </cell>
        </row>
        <row r="42">
          <cell r="G42" t="str">
            <v>42 CUMPLIM+ RESPONSAB EXTRACONTRACTUAL</v>
          </cell>
          <cell r="I42" t="str">
            <v>11111500 Cód. 11111500 - Barro y Tierra</v>
          </cell>
        </row>
        <row r="43">
          <cell r="G43" t="str">
            <v>43 CUMPLIM+ BUEN MANEJO_CORRECTA INVER  DL ANTICIPO</v>
          </cell>
          <cell r="I43" t="str">
            <v>11111600 Cód. 11111600 - Piedra</v>
          </cell>
        </row>
        <row r="44">
          <cell r="G44" t="str">
            <v xml:space="preserve">44 CUMPLIM+ CALIDAD_CORRECTO FUNCIONAM D LOS BIENES SUMIN </v>
          </cell>
          <cell r="I44" t="str">
            <v>11111700 Cód. 11111700 - Arena</v>
          </cell>
        </row>
        <row r="45">
          <cell r="G45" t="str">
            <v>45 CUMPLIM+ CALIDAD DL SERVICIO</v>
          </cell>
          <cell r="I45" t="str">
            <v>11111800 Cód. 11111800 - Arcillas</v>
          </cell>
        </row>
        <row r="46">
          <cell r="G46" t="str">
            <v>46 CUMPLIM+ ESTABIL_CALIDAD D OBRA+ PAGO D SALARIOS_PRESTAC SOC LEGALES</v>
          </cell>
          <cell r="I46" t="str">
            <v>11121500 Cód. 11121500 - Savia</v>
          </cell>
        </row>
        <row r="47">
          <cell r="G47" t="str">
            <v>47 CUMPLIM+ ESTABIL_CALIDAD D OBRA+ RESPONSAB EXTRACONTRACTUAL</v>
          </cell>
          <cell r="I47" t="str">
            <v>11121600 Cód. 11121600 - Madera</v>
          </cell>
        </row>
        <row r="48">
          <cell r="G48" t="str">
            <v>48 CUMPLIM+ ESTABIL_CALIDAD D OBRA+ BUEN MANEJO_CORRECTA INVER  DL ANTICIPO</v>
          </cell>
          <cell r="I48" t="str">
            <v>11121700 Cód. 11121700 - Derivados forestales</v>
          </cell>
        </row>
        <row r="49">
          <cell r="G49" t="str">
            <v xml:space="preserve">49 CUMPLIM+ ESTABIL_CALIDAD D OBRA+ CALIDAD_CORRECTO FUNCIONAM D LOS BIENES SUMIN </v>
          </cell>
          <cell r="I49" t="str">
            <v>11121800 Cód. 11121800 - Fibras de plantas</v>
          </cell>
        </row>
        <row r="50">
          <cell r="G50" t="str">
            <v xml:space="preserve">50 CUMPLIM+ ESTABIL_CALIDAD D OBRA+ CALIDAD_CORRECTO FUNCIONAM D LOS BIENES SUMIN </v>
          </cell>
          <cell r="I50" t="str">
            <v>11131500 Cód. 11131500 - Cuero, pieles o materiales textiles de animales</v>
          </cell>
        </row>
        <row r="51">
          <cell r="G51" t="str">
            <v>51 CUMPLIM+ ESTABIL_CALIDAD D OBRA+ CALIDAD DL SERVICIO</v>
          </cell>
          <cell r="I51" t="str">
            <v>11131600 Cód. 11131600 - Otros productos de animales</v>
          </cell>
        </row>
        <row r="52">
          <cell r="G52" t="str">
            <v>61 ESTABIL_CALIDAD D OBRA+ PAGO D SALARIOS_PRESTAC SOC LEGALES</v>
          </cell>
          <cell r="I52" t="str">
            <v>11141500 Cód. 11141500 - Desechos metálicos y chatarra</v>
          </cell>
        </row>
        <row r="53">
          <cell r="G53" t="str">
            <v>62 ESTABIL_CALIDAD D OBRA+ RESPONSAB EXTRACONTRACTUAL</v>
          </cell>
          <cell r="I53" t="str">
            <v>11141600 Cód. 11141600 - Desechos no metálicos y chatarra</v>
          </cell>
        </row>
        <row r="54">
          <cell r="G54" t="str">
            <v>63 ESTABIL_CALIDAD D OBRA+ BUEN MANEJO_CORRECTA INVER  DL ANTICIPO</v>
          </cell>
          <cell r="I54" t="str">
            <v>11141700 Cód. 11141700 - Desperdicios o restos de alimentos y tbaaco</v>
          </cell>
        </row>
        <row r="55">
          <cell r="G55" t="str">
            <v xml:space="preserve">64 ESTABIL_CALIDAD D OBRA+ CALIDAD_CORRECTO FUNCIONAM D LOS BIENES SUMIN </v>
          </cell>
          <cell r="I55" t="str">
            <v>11151500 Cód. 11151500 - Fibras</v>
          </cell>
        </row>
        <row r="56">
          <cell r="G56" t="str">
            <v xml:space="preserve">65 ESTABIL_CALIDAD D OBRA+ CALIDAD_CORRECTO FUNCIONAM D LOS BIENES SUMIN </v>
          </cell>
          <cell r="I56" t="str">
            <v>11151600 Cód. 11151600 - Hebras</v>
          </cell>
        </row>
        <row r="57">
          <cell r="G57" t="str">
            <v>66 ESTABIL_CALIDAD D OBRA+ CALIDAD DL SERVICIO</v>
          </cell>
          <cell r="I57" t="str">
            <v>11151700 Cód. 11151700 - Hilos</v>
          </cell>
        </row>
        <row r="58">
          <cell r="G58" t="str">
            <v>70 ESTABIL_CALIDAD D OBRA+ PAGO D SALARIOS_PRESTAC SOC LEG + CALIDAD DL SERVICIO</v>
          </cell>
          <cell r="I58" t="str">
            <v>11161500 Cód. 11161500 - Tejidos de seda</v>
          </cell>
        </row>
        <row r="59">
          <cell r="G59" t="str">
            <v>76 PAGO D SALARIOS_PRESTAC SOC LEG + RESPONSAB EXTRACONTRACTUAL</v>
          </cell>
          <cell r="I59" t="str">
            <v>11161600 Cód. 11161600 - Tejidos de lana</v>
          </cell>
        </row>
        <row r="60">
          <cell r="G60" t="str">
            <v>77 PAGO D SALARIOS_PRESTAC SOC LEG + BUEN MANEJO_CORRECTA INVER  DL ANTICIPO</v>
          </cell>
          <cell r="I60" t="str">
            <v>11161700 Cód. 11161700 - Tejidos de algodón</v>
          </cell>
        </row>
        <row r="61">
          <cell r="G61" t="str">
            <v xml:space="preserve">78 PAGO D SALARIOS_PRESTAC SOC LEG + CALIDAD_CORRECTO FUNCIONAM D LOS BIENES SUMIN </v>
          </cell>
          <cell r="I61" t="str">
            <v>11161800 Cód. 11161800 - Tejidos sintéticos</v>
          </cell>
        </row>
        <row r="62">
          <cell r="G62" t="str">
            <v>79 PAGO D SALARIOS_PRESTAC SOC LEG + CALIDAD DL SERVICIO</v>
          </cell>
          <cell r="I62" t="str">
            <v>11162000 Cód. 11162000 - Tejidos de materiales vegetales no de algodón</v>
          </cell>
        </row>
        <row r="63">
          <cell r="G63" t="str">
            <v>85 RESPONSAB EXTRACONTRACTUAL + BUEN MANEJO_CORRECTA INVER  DL ANTICIPO</v>
          </cell>
          <cell r="I63" t="str">
            <v>11162100 Cód. 11162100 - Tejidos o telas especiales</v>
          </cell>
        </row>
        <row r="64">
          <cell r="G64" t="str">
            <v xml:space="preserve">86 RESPONSAB EXTRACONTRACTUAL + CALIDAD_CORRECTO FUNCIONAM D LOS BIENES SUMIN </v>
          </cell>
          <cell r="I64" t="str">
            <v>11162200 Cód. 11162200 - Telas no tejidas</v>
          </cell>
        </row>
        <row r="65">
          <cell r="G65" t="str">
            <v>87 RESPONSAB EXTRACONTRACTUAL + CALIDAD DL SERVICIO</v>
          </cell>
          <cell r="I65" t="str">
            <v xml:space="preserve">11162300 Cód. 11162300 - Cueros </v>
          </cell>
        </row>
        <row r="66">
          <cell r="G66" t="str">
            <v>91 CALIDAD_CORRECTO FUNCIONAM D LOS BIENES SUMIN  + CALIDAD DL SERVICIO</v>
          </cell>
          <cell r="I66" t="str">
            <v>12131500 Cód. 12131500 - Explosivos</v>
          </cell>
        </row>
        <row r="67">
          <cell r="I67" t="str">
            <v>12131600 Cód. 12131600 - Pirotecnia</v>
          </cell>
        </row>
        <row r="68">
          <cell r="I68" t="str">
            <v>12131700 Cód. 12131700 - Encendedores</v>
          </cell>
        </row>
        <row r="69">
          <cell r="I69" t="str">
            <v>12131800 Cód. 12131800 - Propulsores</v>
          </cell>
        </row>
        <row r="70">
          <cell r="I70" t="str">
            <v>12141500 Cód. 12141500 - Metales de tierra</v>
          </cell>
        </row>
        <row r="71">
          <cell r="I71" t="str">
            <v>12141600 Cód. 12141600 - Metales de tierra rara</v>
          </cell>
        </row>
        <row r="72">
          <cell r="I72" t="str">
            <v>12141700 Cód. 12141700 - Metales de transición</v>
          </cell>
        </row>
        <row r="73">
          <cell r="I73" t="str">
            <v>12141800 Cód. 12141800 - Metales álcalis</v>
          </cell>
        </row>
        <row r="74">
          <cell r="I74" t="str">
            <v>12141900 Cód. 12141900 - No-metales y gases elementales y puros</v>
          </cell>
        </row>
        <row r="75">
          <cell r="I75" t="str">
            <v>12142000 Cód. 12142000 - Gases nobles</v>
          </cell>
        </row>
        <row r="76">
          <cell r="I76" t="str">
            <v>12142100 Cód. 12142100 - Gases naturales y mezclados</v>
          </cell>
        </row>
        <row r="77">
          <cell r="I77" t="str">
            <v>12151500 Cód. 12151500 - Ácidos carboxílicos y sus sales y esteres</v>
          </cell>
        </row>
        <row r="78">
          <cell r="I78" t="str">
            <v>12151600 Cód. 12151600 - Ácidos heterocíclicos y sus sales y esteres</v>
          </cell>
        </row>
        <row r="79">
          <cell r="I79" t="str">
            <v>12151700 Cód. 12151700 - Ácidos grasos y sus sales y ésteres</v>
          </cell>
        </row>
        <row r="80">
          <cell r="I80" t="str">
            <v>12151800 Cód. 12151800 - Ácidos no carboxílicos</v>
          </cell>
        </row>
        <row r="81">
          <cell r="I81" t="str">
            <v>12161500 Cód. 12161500 - Indicadores o reagentes</v>
          </cell>
        </row>
        <row r="82">
          <cell r="I82" t="str">
            <v>12161600 Cód. 12161600 - Catalizadores</v>
          </cell>
        </row>
        <row r="83">
          <cell r="I83" t="str">
            <v>12161700 Cód. 12161700 - Amortiguadores</v>
          </cell>
        </row>
        <row r="84">
          <cell r="I84" t="str">
            <v>12161800 Cód. 12161800 - Coloides</v>
          </cell>
        </row>
        <row r="85">
          <cell r="I85" t="str">
            <v>12161900 Cód. 12161900 - Surfactantes</v>
          </cell>
        </row>
        <row r="86">
          <cell r="I86" t="str">
            <v xml:space="preserve">12162000 Cód. 12162000 - Plastificantes </v>
          </cell>
        </row>
        <row r="87">
          <cell r="I87" t="str">
            <v>12162200 Cód. 12162200 - Anti-oxidantes</v>
          </cell>
        </row>
        <row r="88">
          <cell r="I88" t="str">
            <v>12162300 Cód. 12162300 - Agentes de curación</v>
          </cell>
        </row>
        <row r="89">
          <cell r="I89" t="str">
            <v>12162400 Cód. 12162400 - Rompedores de polímero</v>
          </cell>
        </row>
        <row r="90">
          <cell r="I90" t="str">
            <v>12162500 Cód. 12162500 - Rompedores de emulsión</v>
          </cell>
        </row>
        <row r="91">
          <cell r="I91" t="str">
            <v>12162600 Cód. 12162600 - Estbailizadores de arcilla</v>
          </cell>
        </row>
        <row r="92">
          <cell r="I92" t="str">
            <v>12162700 Cód. 12162700 - Aditivos de pérdida de fluido</v>
          </cell>
        </row>
        <row r="93">
          <cell r="I93" t="str">
            <v>12162800 Cód. 12162800 - Reductores de fricción</v>
          </cell>
        </row>
        <row r="94">
          <cell r="I94" t="str">
            <v>12162900 Cód. 12162900 - Agentes de control asfaltina parafina</v>
          </cell>
        </row>
        <row r="95">
          <cell r="I95" t="str">
            <v>12163000 Cód. 12163000 - Mezclas para quitar barro</v>
          </cell>
        </row>
        <row r="96">
          <cell r="I96" t="str">
            <v>12163100 Cód. 12163100 - Anti saca-arena</v>
          </cell>
        </row>
        <row r="97">
          <cell r="I97" t="str">
            <v>12163300 Cód. 12163300 - Agentes de expansión</v>
          </cell>
        </row>
        <row r="98">
          <cell r="I98" t="str">
            <v>12163400 Cód. 12163400 - Pigmento de extensión</v>
          </cell>
        </row>
        <row r="99">
          <cell r="I99" t="str">
            <v>12163500 Cód. 12163500 - Sellador de pozo petrolífero</v>
          </cell>
        </row>
        <row r="100">
          <cell r="I100" t="str">
            <v>12163600 Cód. 12163600 - Inhibidores de corrosión</v>
          </cell>
        </row>
        <row r="101">
          <cell r="I101" t="str">
            <v>12163700 Cód. 12163700 - Reguladores de hidrato de gas</v>
          </cell>
        </row>
        <row r="102">
          <cell r="I102" t="str">
            <v xml:space="preserve">12163800 Cód. 12163800 - Basureros </v>
          </cell>
        </row>
        <row r="103">
          <cell r="I103" t="str">
            <v>12163900 Cód. 12163900 - Reguladores de escala</v>
          </cell>
        </row>
        <row r="104">
          <cell r="I104" t="str">
            <v>12164000 Cód. 12164000 - Bactericidas</v>
          </cell>
        </row>
        <row r="105">
          <cell r="I105" t="str">
            <v>12164100 Cód. 12164100 - N situ</v>
          </cell>
        </row>
        <row r="106">
          <cell r="I106" t="str">
            <v xml:space="preserve">12164200 Cód. 12164200 - Retardadores </v>
          </cell>
        </row>
        <row r="107">
          <cell r="I107" t="str">
            <v>12164400 Cód. 12164400 - No emulsificadoras</v>
          </cell>
        </row>
        <row r="108">
          <cell r="I108" t="str">
            <v>12171500 Cód. 12171500 - Tintes</v>
          </cell>
        </row>
        <row r="109">
          <cell r="I109" t="str">
            <v>12171600 Cód. 12171600 - Pigmentos</v>
          </cell>
        </row>
        <row r="110">
          <cell r="I110" t="str">
            <v>12171700 Cód. 12171700 - Compuestos de colores y dispersiones</v>
          </cell>
        </row>
        <row r="111">
          <cell r="I111" t="str">
            <v>12181500 Cód. 12181500 - Ceras</v>
          </cell>
        </row>
        <row r="112">
          <cell r="I112" t="str">
            <v>12181600 Cód. 12181600 - Aceites</v>
          </cell>
        </row>
        <row r="113">
          <cell r="I113" t="str">
            <v>12191500 Cód. 12191500 - Solventes hidrocarbonatos</v>
          </cell>
        </row>
        <row r="114">
          <cell r="I114" t="str">
            <v>12191600 Cód. 12191600 - Solventes oxigenados</v>
          </cell>
        </row>
        <row r="115">
          <cell r="I115" t="str">
            <v xml:space="preserve">12201500 Cód. 12201500 - Intermedios </v>
          </cell>
        </row>
        <row r="116">
          <cell r="I116" t="str">
            <v xml:space="preserve">12201600 Cód. 12201600 - Fijadores </v>
          </cell>
        </row>
        <row r="117">
          <cell r="I117" t="str">
            <v>12201700 Cód. 12201700 - Aminas y amidas e iminas y imidas</v>
          </cell>
        </row>
        <row r="118">
          <cell r="I118" t="str">
            <v xml:space="preserve">12211700 Cód. 12211700 - Aldehídos </v>
          </cell>
        </row>
        <row r="119">
          <cell r="I119" t="str">
            <v>12211800 Cód. 12211800 - Éteres</v>
          </cell>
        </row>
        <row r="120">
          <cell r="I120" t="str">
            <v>12211900 Cód. 12211900 - Cetonas</v>
          </cell>
        </row>
        <row r="121">
          <cell r="I121" t="str">
            <v>12212000 Cód. 12212000 - Fenoles</v>
          </cell>
        </row>
        <row r="122">
          <cell r="I122" t="str">
            <v>12212100 Cód. 12212100 - Carbohidratos</v>
          </cell>
        </row>
        <row r="123">
          <cell r="I123" t="str">
            <v xml:space="preserve">12212200 Cód. 12212200 - Compuestos </v>
          </cell>
        </row>
        <row r="124">
          <cell r="I124" t="str">
            <v>12212300 Cód. 12212300 - Óxidos incluyen todas las sustancias oxidadas</v>
          </cell>
        </row>
        <row r="125">
          <cell r="I125" t="str">
            <v>12212400 Cód. 12212400 - Isótopos</v>
          </cell>
        </row>
        <row r="126">
          <cell r="I126" t="str">
            <v>12221500 Cód. 12221500 - Proteínas</v>
          </cell>
        </row>
        <row r="127">
          <cell r="I127" t="str">
            <v>12221600 Cód. 12221600 - Anticuerpos</v>
          </cell>
        </row>
        <row r="128">
          <cell r="I128" t="str">
            <v xml:space="preserve">12221700 Cód. 12221700 - Nutrimentos </v>
          </cell>
        </row>
        <row r="129">
          <cell r="I129" t="str">
            <v xml:space="preserve">12221800 Cód. 12221800 - Enzimas </v>
          </cell>
        </row>
        <row r="130">
          <cell r="I130" t="str">
            <v xml:space="preserve">12221900 Cód. 12221900 - Tejidos </v>
          </cell>
        </row>
        <row r="131">
          <cell r="I131" t="str">
            <v>12222000 Cód. 12222000 - Culturas y fluidos</v>
          </cell>
        </row>
        <row r="132">
          <cell r="I132" t="str">
            <v xml:space="preserve">12222100 Cód. 12222100 - Ácidos nucleicos </v>
          </cell>
        </row>
        <row r="133">
          <cell r="I133" t="str">
            <v>12222200 Cód. 12222200 - Amino ácidos</v>
          </cell>
        </row>
        <row r="134">
          <cell r="I134" t="str">
            <v>12231000 Cód. 12231000 - Ácidos minerales</v>
          </cell>
        </row>
        <row r="135">
          <cell r="I135" t="str">
            <v>12231100 Cód. 12231100 - Bases</v>
          </cell>
        </row>
        <row r="136">
          <cell r="I136" t="str">
            <v>12231200 Cód. 12231200 - Sales</v>
          </cell>
        </row>
        <row r="137">
          <cell r="I137" t="str">
            <v xml:space="preserve">12240000 Cód. 12240000 - Alcoholes </v>
          </cell>
        </row>
        <row r="138">
          <cell r="I138" t="str">
            <v>12241100 Cód. 12241100 - Alcoholes Polihidricos</v>
          </cell>
        </row>
        <row r="139">
          <cell r="I139" t="str">
            <v>12241200 Cód. 12241200 - Alcoholes tiol</v>
          </cell>
        </row>
        <row r="140">
          <cell r="I140" t="str">
            <v xml:space="preserve">12251000 Cód. 12251000 - Alcanes </v>
          </cell>
        </row>
        <row r="141">
          <cell r="I141" t="str">
            <v>12251100 Cód. 12251100 - Hidrocarburos cíclicos</v>
          </cell>
        </row>
        <row r="142">
          <cell r="I142" t="str">
            <v>13101500 Cód. 13101500 - Caucho natural</v>
          </cell>
        </row>
        <row r="143">
          <cell r="I143" t="str">
            <v>13101600 Cód. 13101600 - Caucho procesado y sintético</v>
          </cell>
        </row>
        <row r="144">
          <cell r="I144" t="str">
            <v>13101700 Cód. 13101700 - Elastómeros</v>
          </cell>
        </row>
        <row r="145">
          <cell r="I145" t="str">
            <v>13101900 Cód. 13101900 - Plásticos termo estbales</v>
          </cell>
        </row>
        <row r="146">
          <cell r="I146" t="str">
            <v>13102000 Cód. 13102000 - Plásticos termoplásticos</v>
          </cell>
        </row>
        <row r="147">
          <cell r="I147" t="str">
            <v>13102200 Cód. 13102200 - Láminas de plástico</v>
          </cell>
        </row>
        <row r="148">
          <cell r="I148" t="str">
            <v>13111000 Cód. 13111000 - Resinas</v>
          </cell>
        </row>
        <row r="149">
          <cell r="I149" t="str">
            <v xml:space="preserve">13111100 Cód. 13111100 - Colofonia </v>
          </cell>
        </row>
        <row r="150">
          <cell r="I150" t="str">
            <v>13111200 Cód. 13111200 - Películas</v>
          </cell>
        </row>
        <row r="151">
          <cell r="I151" t="str">
            <v xml:space="preserve">13111300 Cód. 13111300 - Espumas </v>
          </cell>
        </row>
        <row r="152">
          <cell r="I152" t="str">
            <v>14101500 Cód. 14101500 - Materias primas</v>
          </cell>
        </row>
        <row r="153">
          <cell r="I153" t="str">
            <v>14111500 Cód. 14111500 - Papel de imprenta y papel de escribir</v>
          </cell>
        </row>
        <row r="154">
          <cell r="I154" t="str">
            <v>14111600 Cód. 14111600 - Papel fantasía</v>
          </cell>
        </row>
        <row r="155">
          <cell r="I155" t="str">
            <v>14111700 Cód. 14111700 - Productos de papel para uso personal</v>
          </cell>
        </row>
        <row r="156">
          <cell r="I156" t="str">
            <v>14121500 Cód. 14121500 - Cartón</v>
          </cell>
        </row>
        <row r="157">
          <cell r="I157" t="str">
            <v>14121600 Cód. 14121600 - Papel de seda</v>
          </cell>
        </row>
        <row r="158">
          <cell r="I158" t="str">
            <v>14121700 Cód. 14121700 - Papeles laminados</v>
          </cell>
        </row>
        <row r="159">
          <cell r="I159" t="str">
            <v>14121800 Cód. 14121800 - Papeles bañados</v>
          </cell>
        </row>
        <row r="160">
          <cell r="I160" t="str">
            <v>14121900 Cód. 14121900 - Papel prensa y de offset</v>
          </cell>
        </row>
        <row r="161">
          <cell r="I161" t="str">
            <v>14122100 Cód. 14122100 - Papeles de base sin bañar</v>
          </cell>
        </row>
        <row r="162">
          <cell r="I162" t="str">
            <v>15101500 Cód. 15101500 - Petróleo y Destilados</v>
          </cell>
        </row>
        <row r="163">
          <cell r="I163" t="str">
            <v>15101600 Cód. 15101600 - Carbón, lignito y turba</v>
          </cell>
        </row>
        <row r="164">
          <cell r="I164" t="str">
            <v>15111500 Cód. 15111500 - Combustibles gaseosos</v>
          </cell>
        </row>
        <row r="165">
          <cell r="I165" t="str">
            <v>15121500 Cód. 15121500 - Preparados lubricantes</v>
          </cell>
        </row>
        <row r="166">
          <cell r="I166" t="str">
            <v>15121800 Cód. 15121800 - Anticorrosivos</v>
          </cell>
        </row>
        <row r="167">
          <cell r="I167" t="str">
            <v>15121900 Cód. 15121900 - Grasas</v>
          </cell>
        </row>
        <row r="168">
          <cell r="I168" t="str">
            <v>15131500 Cód. 15131500 - Combustible nuclear</v>
          </cell>
        </row>
        <row r="169">
          <cell r="I169" t="str">
            <v>15131600 Cód. 15131600 - Instalación de combustible de fisión</v>
          </cell>
        </row>
        <row r="170">
          <cell r="I170" t="str">
            <v>20101500 Cód. 20101500 - Equipo de corte</v>
          </cell>
        </row>
        <row r="171">
          <cell r="I171" t="str">
            <v>20101600 Cód. 20101600 - Cribas y equipos de alimentación</v>
          </cell>
        </row>
        <row r="172">
          <cell r="I172" t="str">
            <v>20101700 Cód. 20101700 - Trituradoras, quebrantadoras y amoladores</v>
          </cell>
        </row>
        <row r="173">
          <cell r="I173" t="str">
            <v>20111500 Cód. 20111500 - Equipo de prospección y perforación</v>
          </cell>
        </row>
        <row r="174">
          <cell r="I174" t="str">
            <v>20111600 Cód. 20111600 - Maquinaria de perforación y explotación</v>
          </cell>
        </row>
        <row r="175">
          <cell r="I175" t="str">
            <v>20111700 Cód. 20111700 - Accesorios de perforación y explotación</v>
          </cell>
        </row>
        <row r="176">
          <cell r="I176" t="str">
            <v>20121000 Cód. 20121000 - Equipo acidificante</v>
          </cell>
        </row>
        <row r="177">
          <cell r="I177" t="str">
            <v>20121100 Cód. 20121100 - Equipo para cementar</v>
          </cell>
        </row>
        <row r="178">
          <cell r="I178" t="str">
            <v xml:space="preserve">20121200 Cód. 20121200 - Equipo de fracturar </v>
          </cell>
        </row>
        <row r="179">
          <cell r="I179" t="str">
            <v>20121300 Cód. 20121300 - Equipo de control de arena</v>
          </cell>
        </row>
        <row r="180">
          <cell r="I180" t="str">
            <v>20121400 Cód. 20121400 - Herramientas y equipo de terminación</v>
          </cell>
        </row>
        <row r="181">
          <cell r="I181" t="str">
            <v>20121500 Cód. 20121500 - Herramientas convencionales de perforación</v>
          </cell>
        </row>
        <row r="182">
          <cell r="I182" t="str">
            <v>20121600 Cód. 20121600 - Brocas de barrena</v>
          </cell>
        </row>
        <row r="183">
          <cell r="I183" t="str">
            <v>20121700 Cód. 20121700 - Herramientas de pesca</v>
          </cell>
        </row>
        <row r="184">
          <cell r="I184" t="str">
            <v>20121800 Cód. 20121800 - Equipo de perforación direccional</v>
          </cell>
        </row>
        <row r="185">
          <cell r="I185" t="str">
            <v xml:space="preserve">20121900 Cód. 20121900 - Equipo de medir y registro del pozo </v>
          </cell>
        </row>
        <row r="186">
          <cell r="I186" t="str">
            <v>20122000 Cód. 20122000 - Equipo de prueba y Accesorios</v>
          </cell>
        </row>
        <row r="187">
          <cell r="I187" t="str">
            <v>20122100 Cód. 20122100 - Equipo de Perforación</v>
          </cell>
        </row>
        <row r="188">
          <cell r="I188" t="str">
            <v>20122200 Cód. 20122200 - Equipo de prueba del pozo</v>
          </cell>
        </row>
        <row r="189">
          <cell r="I189" t="str">
            <v>20122300 Cód. 20122300 - Equipo de Slickline/ película oleosa</v>
          </cell>
        </row>
        <row r="190">
          <cell r="I190" t="str">
            <v>20122400 Cód. 20122400 - Equipo de sistemas de producción</v>
          </cell>
        </row>
        <row r="191">
          <cell r="I191" t="str">
            <v>20122500 Cód. 20122500 - Equipo para tubería adujada</v>
          </cell>
        </row>
        <row r="192">
          <cell r="I192" t="str">
            <v>20122600 Cód. 20122600 - Equipo sísmico</v>
          </cell>
        </row>
        <row r="193">
          <cell r="I193" t="str">
            <v>20122700 Cód. 20122700 - Mercancía tubular para campo petrolero</v>
          </cell>
        </row>
        <row r="194">
          <cell r="I194" t="str">
            <v>20122800 Cód. 20122800 - Equipo y plataformas de reacondicionamiento y perforación</v>
          </cell>
        </row>
        <row r="195">
          <cell r="I195" t="str">
            <v>20122900 Cód. 20122900 - Equipo de registrar datos de superficie</v>
          </cell>
        </row>
        <row r="196">
          <cell r="I196" t="str">
            <v>20123000 Cód. 20123000 - Equipo multilateral</v>
          </cell>
        </row>
        <row r="197">
          <cell r="I197" t="str">
            <v xml:space="preserve">20131000 Cód. 20131000 - Lodo de perforar y materiales </v>
          </cell>
        </row>
        <row r="198">
          <cell r="I198" t="str">
            <v>20131100 Cód. 20131100 - Proppants de fracturar el pozo</v>
          </cell>
        </row>
        <row r="199">
          <cell r="I199" t="str">
            <v>20131200 Cód. 20131200 - Flúidos de completar</v>
          </cell>
        </row>
        <row r="200">
          <cell r="I200" t="str">
            <v>20131300 Cód. 20131300 - Cemento de pozo petrolero</v>
          </cell>
        </row>
        <row r="201">
          <cell r="I201" t="str">
            <v>20141000 Cód. 20141000 - Equipo de cbaeza de pozo</v>
          </cell>
        </row>
        <row r="202">
          <cell r="I202" t="str">
            <v>20141100 Cód. 20141100 - Sistemas de inyección químicos</v>
          </cell>
        </row>
        <row r="203">
          <cell r="I203" t="str">
            <v>20141200 Cód. 20141200 - Equipo de desarenar</v>
          </cell>
        </row>
        <row r="204">
          <cell r="I204" t="str">
            <v>20141300 Cód. 20141300 - Anclas y bombas de chorro de barrenas hacia baajo</v>
          </cell>
        </row>
        <row r="205">
          <cell r="I205" t="str">
            <v>20141400 Cód. 20141400 - Accesorios de producción de barrenas hacia baajo</v>
          </cell>
        </row>
        <row r="206">
          <cell r="I206" t="str">
            <v>20141500 Cód. 20141500 - Bombas de barrenas hacia baajo</v>
          </cell>
        </row>
        <row r="207">
          <cell r="I207" t="str">
            <v>20141600 Cód. 20141600 - Bombas de exportación</v>
          </cell>
        </row>
        <row r="208">
          <cell r="I208" t="str">
            <v>20141700 Cód. 20141700 - Plataformas almacen y prod a poca distancia de costa</v>
          </cell>
        </row>
        <row r="209">
          <cell r="I209" t="str">
            <v>20141800 Cód. 20141800 - Contadores para medir el flujo de producción del pozo</v>
          </cell>
        </row>
        <row r="210">
          <cell r="I210" t="str">
            <v>20141900 Cód. 20141900 - Equipo de tratamiento de gas</v>
          </cell>
        </row>
        <row r="211">
          <cell r="I211" t="str">
            <v>20142000 Cód. 20142000 - Regeneradores de glicol</v>
          </cell>
        </row>
        <row r="212">
          <cell r="I212" t="str">
            <v>20142100 Cód. 20142100 - Tratadores de calentadores</v>
          </cell>
        </row>
        <row r="213">
          <cell r="I213" t="str">
            <v>20142200 Cód. 20142200 - Calentadores de línea</v>
          </cell>
        </row>
        <row r="214">
          <cell r="I214" t="str">
            <v>20142300 Cód. 20142300 - Deslizaderos de inyección de producción</v>
          </cell>
        </row>
        <row r="215">
          <cell r="I215" t="str">
            <v>20142400 Cód. 20142400 - Equipo para el lecho del océano</v>
          </cell>
        </row>
        <row r="216">
          <cell r="I216" t="str">
            <v>20142500 Cód. 20142500 - Equipo para tratar agua producida</v>
          </cell>
        </row>
        <row r="217">
          <cell r="I217" t="str">
            <v>20142600 Cód. 20142600 - Instrumentación del sistema de control de producción</v>
          </cell>
        </row>
        <row r="218">
          <cell r="I218" t="str">
            <v>20142700 Cód. 20142700 - Unidades de bombear</v>
          </cell>
        </row>
        <row r="219">
          <cell r="I219" t="str">
            <v>20142800 Cód. 20142800 - Separadores de producción</v>
          </cell>
        </row>
        <row r="220">
          <cell r="I220" t="str">
            <v>20142900 Cód. 20142900 - Tanques y recipientes almacenadores</v>
          </cell>
        </row>
        <row r="221">
          <cell r="I221" t="str">
            <v>20143000 Cód. 20143000 - Vástagos de succión</v>
          </cell>
        </row>
        <row r="222">
          <cell r="I222" t="str">
            <v>21101500 Cód. 21101500 - Maquinaria agrícola para preparación del suelo</v>
          </cell>
        </row>
        <row r="223">
          <cell r="I223" t="str">
            <v>21101600 Cód. 21101600 - Maquinaria agrícola para siembra y semillación</v>
          </cell>
        </row>
        <row r="224">
          <cell r="I224" t="str">
            <v>21101700 Cód. 21101700 - Maquinaria agrícola para cosechar</v>
          </cell>
        </row>
        <row r="225">
          <cell r="I225" t="str">
            <v>21101800 Cód. 21101800 - Aparatos esparcidores o aspersores para agricultura</v>
          </cell>
        </row>
        <row r="226">
          <cell r="I226" t="str">
            <v>21101900 Cód. 21101900 - Equipo para aves de corral y ganado</v>
          </cell>
        </row>
        <row r="227">
          <cell r="I227" t="str">
            <v>21102000 Cód. 21102000 - Maquinaria agrícola para limpieza, selección o clasificación</v>
          </cell>
        </row>
        <row r="228">
          <cell r="I228" t="str">
            <v>21102100 Cód. 21102100 - Maquinaria y equipo para transformación agrícola</v>
          </cell>
        </row>
        <row r="229">
          <cell r="I229" t="str">
            <v>21102200 Cód. 21102200 - Maquinaria y equipo para silvicultura</v>
          </cell>
        </row>
        <row r="230">
          <cell r="I230" t="str">
            <v>21102300 Cód. 21102300 - Equipo para invernadero</v>
          </cell>
        </row>
        <row r="231">
          <cell r="I231" t="str">
            <v>21111500 Cód. 21111500 - Equipo de pesca comercial</v>
          </cell>
        </row>
        <row r="232">
          <cell r="I232" t="str">
            <v>21111600 Cód. 21111600 - Equipo para acuicultura</v>
          </cell>
        </row>
        <row r="233">
          <cell r="I233" t="str">
            <v>22101500 Cód. 22101500 - Maquinaria para trbaajo de desmonte</v>
          </cell>
        </row>
        <row r="234">
          <cell r="I234" t="str">
            <v>22101600 Cód. 22101600 - Equipo de pavimentación</v>
          </cell>
        </row>
        <row r="235">
          <cell r="I235" t="str">
            <v>22101700 Cód. 22101700 - Componentes de equipo pesado</v>
          </cell>
        </row>
        <row r="236">
          <cell r="I236" t="str">
            <v>23101500 Cód. 23101500 - Maquinaria para trbaajar madera, piedra, cerámica y similares</v>
          </cell>
        </row>
        <row r="237">
          <cell r="I237" t="str">
            <v>23111500 Cód. 23111500 - Maquinaria y equipo para destilado y transformación de petróleo</v>
          </cell>
        </row>
        <row r="238">
          <cell r="I238" t="str">
            <v>23111600 Cód. 23111600 - Maquinaria de hidrotratamiento</v>
          </cell>
        </row>
        <row r="239">
          <cell r="I239" t="str">
            <v>23121500 Cód. 23121500 - Maquinaria y accesorios para transformados textiles</v>
          </cell>
        </row>
        <row r="240">
          <cell r="I240" t="str">
            <v>23121600 Cód. 23121600 - Maquinaria, equipo y accesorios para trbaajo textil</v>
          </cell>
        </row>
        <row r="241">
          <cell r="I241" t="str">
            <v>23131500 Cód. 23131500 - Equipo y suministros de trituración, lijado y pulido</v>
          </cell>
        </row>
        <row r="242">
          <cell r="I242" t="str">
            <v>23131600 Cód. 23131600 - Equipo y accesorios de facetaje</v>
          </cell>
        </row>
        <row r="243">
          <cell r="I243" t="str">
            <v>23131700 Cód. 23131700 - Equipo del cbabing</v>
          </cell>
        </row>
        <row r="244">
          <cell r="I244" t="str">
            <v>23141600 Cód. 23141600 - Maquinaria y accesorios para el preparado del cuero</v>
          </cell>
        </row>
        <row r="245">
          <cell r="I245" t="str">
            <v>23141700 Cód. 23141700 - Maquinaria y accesorios para trbaajar y reparar cuero</v>
          </cell>
        </row>
        <row r="246">
          <cell r="I246" t="str">
            <v>23151500 Cód. 23151500 - Maquinaria, equipo y sumin p/ elbaoración de caucho y plástico</v>
          </cell>
        </row>
        <row r="247">
          <cell r="I247" t="str">
            <v>23151600 Cód. 23151600 - Maquin, equipo y sumin p/ industria del cemento, cerám y vidrio</v>
          </cell>
        </row>
        <row r="248">
          <cell r="I248" t="str">
            <v>23151700 Cód. 23151700 - Maquinaria, equipo y suministros de la industria óptica</v>
          </cell>
        </row>
        <row r="249">
          <cell r="I249" t="str">
            <v>23151800 Cód. 23151800 - Maquinaria, equipo y suministros de la industria farmacéutica</v>
          </cell>
        </row>
        <row r="250">
          <cell r="I250" t="str">
            <v>23151900 Cód. 23151900 - Maquinaria, equipo y suministros para la elbaoración de papel</v>
          </cell>
        </row>
        <row r="251">
          <cell r="I251" t="str">
            <v>23152000 Cód. 23152000 - Manejo del Web y maquinaria de control y equipo y suministros</v>
          </cell>
        </row>
        <row r="252">
          <cell r="I252" t="str">
            <v>23152100 Cód. 23152100 - Maquinaria y equipo de separación</v>
          </cell>
        </row>
        <row r="253">
          <cell r="I253" t="str">
            <v>23152200 Cód. 23152200 - Mesa y estantes para fbaricación</v>
          </cell>
        </row>
        <row r="254">
          <cell r="I254" t="str">
            <v>23152900 Cód. 23152900 - Maquinaria de Envasar</v>
          </cell>
        </row>
        <row r="255">
          <cell r="I255" t="str">
            <v>23161500 Cód. 23161500 - Máquinas y equipo de fundición</v>
          </cell>
        </row>
        <row r="256">
          <cell r="I256" t="str">
            <v>23161600 Cód. 23161600 - Suministros de fundición</v>
          </cell>
        </row>
        <row r="257">
          <cell r="I257" t="str">
            <v>23171500 Cód. 23171500 - Maquinaria y suministros para soldadura directa o indirecta</v>
          </cell>
        </row>
        <row r="258">
          <cell r="I258" t="str">
            <v>23171600 Cód. 23171600 - Máquinas-herramientas</v>
          </cell>
        </row>
        <row r="259">
          <cell r="I259" t="str">
            <v>23171700 Cód. 23171700 - Maquinaria de pliegue y modelado de metales</v>
          </cell>
        </row>
        <row r="260">
          <cell r="I260" t="str">
            <v>23171800 Cód. 23171800 - Moldes para fbaricación de metal</v>
          </cell>
        </row>
        <row r="261">
          <cell r="I261" t="str">
            <v>23171900 Cód. 23171900 - Accesorios especiales de útiles</v>
          </cell>
        </row>
        <row r="262">
          <cell r="I262" t="str">
            <v>23172000 Cód. 23172000 - Accesorios de maquinaria para lbarar metal</v>
          </cell>
        </row>
        <row r="263">
          <cell r="I263" t="str">
            <v>23181500 Cód. 23181500 - Maquinaria para la elbaoración de alimentos</v>
          </cell>
        </row>
        <row r="264">
          <cell r="I264" t="str">
            <v>23181600 Cód. 23181600 - Maquinaria para corte de alimentos</v>
          </cell>
        </row>
        <row r="265">
          <cell r="I265" t="str">
            <v>23181700 Cód. 23181700 - Maquinaria para cocinar o ahumar alimentos</v>
          </cell>
        </row>
        <row r="266">
          <cell r="I266" t="str">
            <v>23181800 Cód. 23181800 - Maquinaria industrial para elbaoración de bebidas</v>
          </cell>
        </row>
        <row r="267">
          <cell r="I267" t="str">
            <v>24101500 Cód. 24101500 - Camiones industriales</v>
          </cell>
        </row>
        <row r="268">
          <cell r="I268" t="str">
            <v>24101600 Cód. 24101600 - Equipo de elevación</v>
          </cell>
        </row>
        <row r="269">
          <cell r="I269" t="str">
            <v>24101700 Cód. 24101700 - Transportadores y accesorios</v>
          </cell>
        </row>
        <row r="270">
          <cell r="I270" t="str">
            <v>24101800 Cód. 24101800 - Equipo para muelles</v>
          </cell>
        </row>
        <row r="271">
          <cell r="I271" t="str">
            <v>24101900 Cód. 24101900 - Equipo para manejo de bidones</v>
          </cell>
        </row>
        <row r="272">
          <cell r="I272" t="str">
            <v>24102000 Cód. 24102000 - Disposición en estantes y almacenamiento</v>
          </cell>
        </row>
        <row r="273">
          <cell r="I273" t="str">
            <v>24102100 Cód. 24102100 - Equipo y suministros para almacenaje</v>
          </cell>
        </row>
        <row r="274">
          <cell r="I274" t="str">
            <v>24102200 Cód. 24102200 - Herramientas para envasado</v>
          </cell>
        </row>
        <row r="275">
          <cell r="I275" t="str">
            <v>24111500 Cód. 24111500 - Bolsas</v>
          </cell>
        </row>
        <row r="276">
          <cell r="I276" t="str">
            <v>24111800 Cód. 24111800 - Tanques y cilindros y sus accesorios</v>
          </cell>
        </row>
        <row r="277">
          <cell r="I277" t="str">
            <v>24112000 Cód. 24112000 - Arcones y cestas</v>
          </cell>
        </row>
        <row r="278">
          <cell r="I278" t="str">
            <v>24112100 Cód. 24112100 - Toneles, cubas y bidones</v>
          </cell>
        </row>
        <row r="279">
          <cell r="I279" t="str">
            <v>24112200 Cód. 24112200 - Latas y cubos</v>
          </cell>
        </row>
        <row r="280">
          <cell r="I280" t="str">
            <v>24112400 Cód. 24112400 - Cofres, armarios y baúles de almacenaje</v>
          </cell>
        </row>
        <row r="281">
          <cell r="I281" t="str">
            <v>24112500 Cód. 24112500 - Cajas acanaladas y otras cajas para la distribución</v>
          </cell>
        </row>
        <row r="282">
          <cell r="I282" t="str">
            <v>24121500 Cód. 24121500 - Cajas, bolsas y sacos para empaquetado</v>
          </cell>
        </row>
        <row r="283">
          <cell r="I283" t="str">
            <v>24121800 Cód. 24121800 - Latas para envasado</v>
          </cell>
        </row>
        <row r="284">
          <cell r="I284" t="str">
            <v>24122000 Cód. 24122000 - Botellas</v>
          </cell>
        </row>
        <row r="285">
          <cell r="I285" t="str">
            <v>24131500 Cód. 24131500 - Refrigeradores industriales</v>
          </cell>
        </row>
        <row r="286">
          <cell r="I286" t="str">
            <v>24131600 Cód. 24131600 - Congeladores industriales</v>
          </cell>
        </row>
        <row r="287">
          <cell r="I287" t="str">
            <v>24131900 Cód. 24131900 - Máquinas de hacer el hielo</v>
          </cell>
        </row>
        <row r="288">
          <cell r="I288" t="str">
            <v>24141500 Cód. 24141500 - Suministros para seguridad y protección</v>
          </cell>
        </row>
        <row r="289">
          <cell r="I289" t="str">
            <v>24141600 Cód. 24141600 - Suministros de acolchados</v>
          </cell>
        </row>
        <row r="290">
          <cell r="I290" t="str">
            <v>24141700 Cód. 24141700 - Tubos y núcleos de embalaje y etiquetas y accesorios</v>
          </cell>
        </row>
        <row r="291">
          <cell r="I291" t="str">
            <v>25101500 Cód. 25101500 - Turismos</v>
          </cell>
        </row>
        <row r="292">
          <cell r="I292" t="str">
            <v>25101600 Cód. 25101600 - Vehículos de transporte de productos y materiales</v>
          </cell>
        </row>
        <row r="293">
          <cell r="I293" t="str">
            <v>25101700 Cód. 25101700 - Vehículos de protección y salvamento</v>
          </cell>
        </row>
        <row r="294">
          <cell r="I294" t="str">
            <v>25101800 Cód. 25101800 - Bicicletas de motor</v>
          </cell>
        </row>
        <row r="295">
          <cell r="I295" t="str">
            <v>25101900 Cód. 25101900 - Vehículos especializados o de recreo</v>
          </cell>
        </row>
        <row r="296">
          <cell r="I296" t="str">
            <v>25102000 Cód. 25102000 - Vehículos de guerra</v>
          </cell>
        </row>
        <row r="297">
          <cell r="I297" t="str">
            <v>25102100 Cód. 25102100 - Camiones tractores</v>
          </cell>
        </row>
        <row r="298">
          <cell r="I298" t="str">
            <v>25111500 Cód. 25111500 - Embarcaciones marítimas comerciales</v>
          </cell>
        </row>
        <row r="299">
          <cell r="I299" t="str">
            <v>25111600 Cód. 25111600 - Embarcaciones de seguridad y salvamento</v>
          </cell>
        </row>
        <row r="300">
          <cell r="I300" t="str">
            <v>25111700 Cód. 25111700 - Embarcaciones militares</v>
          </cell>
        </row>
        <row r="301">
          <cell r="I301" t="str">
            <v>25111800 Cód. 25111800 - Embarcaciones de recreo</v>
          </cell>
        </row>
        <row r="302">
          <cell r="I302" t="str">
            <v>25111900 Cód. 25111900 - Sistemas y premontajes de embarcaciones marítimas</v>
          </cell>
        </row>
        <row r="303">
          <cell r="I303" t="str">
            <v>25121500 Cód. 25121500 - Locomotoras y vagonetas eléctricas</v>
          </cell>
        </row>
        <row r="304">
          <cell r="I304" t="str">
            <v>25121600 Cód. 25121600 - Vagones de ferrocarril y tranvía</v>
          </cell>
        </row>
        <row r="305">
          <cell r="I305" t="str">
            <v>25121700 Cód. 25121700 - Equipo y sistemas de apoyo ferroviario</v>
          </cell>
        </row>
        <row r="306">
          <cell r="I306" t="str">
            <v>25131500 Cód. 25131500 - Aeronave de alas fijas motorizada</v>
          </cell>
        </row>
        <row r="307">
          <cell r="I307" t="str">
            <v>25131600 Cód. 25131600 - Aeronave de alas giratorias civil y comercial</v>
          </cell>
        </row>
        <row r="308">
          <cell r="I308" t="str">
            <v>25131700 Cód. 25131700 - Aeronave de ala fija militar</v>
          </cell>
        </row>
        <row r="309">
          <cell r="I309" t="str">
            <v>25131800 Cód. 25131800 - Avión especial</v>
          </cell>
        </row>
        <row r="310">
          <cell r="I310" t="str">
            <v xml:space="preserve">25131900 Cód. 25131900 - Avión militar de alas rotatorias </v>
          </cell>
        </row>
        <row r="311">
          <cell r="I311" t="str">
            <v>25132000 Cód. 25132000 - Avión de recreo</v>
          </cell>
        </row>
        <row r="312">
          <cell r="I312" t="str">
            <v>25151500 Cód. 25151500 - Naves espaciales</v>
          </cell>
        </row>
        <row r="313">
          <cell r="I313" t="str">
            <v>25151700 Cód. 25151700 - Satélites</v>
          </cell>
        </row>
        <row r="314">
          <cell r="I314" t="str">
            <v>25161500 Cód. 25161500 - Vehículos a pedal</v>
          </cell>
        </row>
        <row r="315">
          <cell r="I315" t="str">
            <v>25171500 Cód. 25171500 - Limpiaparbarisas</v>
          </cell>
        </row>
        <row r="316">
          <cell r="I316" t="str">
            <v>25171600 Cód. 25171600 - Sistemas de descarchado y antiniebla</v>
          </cell>
        </row>
        <row r="317">
          <cell r="I317" t="str">
            <v>25171700 Cód. 25171700 - Sistemas de frenado y componentes</v>
          </cell>
        </row>
        <row r="318">
          <cell r="I318" t="str">
            <v>25171900 Cód. 25171900 - Ruedas y acbaados</v>
          </cell>
        </row>
        <row r="319">
          <cell r="I319" t="str">
            <v>25172000 Cód. 25172000 - Sistemas de suspensión y aterrizaje y amortiguadores</v>
          </cell>
        </row>
        <row r="320">
          <cell r="I320" t="str">
            <v>25172100 Cód. 25172100 - Sistemas y componentes de seguridad del vehículo</v>
          </cell>
        </row>
        <row r="321">
          <cell r="I321" t="str">
            <v>25172200 Cód. 25172200 - Puertas para vehículos</v>
          </cell>
        </row>
        <row r="322">
          <cell r="I322" t="str">
            <v>25172300 Cód. 25172300 - Ventanas y parbarisas para vehículos</v>
          </cell>
        </row>
        <row r="323">
          <cell r="I323" t="str">
            <v>25172400 Cód. 25172400 - Depósitos y sistemas de combustible</v>
          </cell>
        </row>
        <row r="324">
          <cell r="I324" t="str">
            <v>25172500 Cód. 25172500 - Neumáticos y cámaras de neumáticos</v>
          </cell>
        </row>
        <row r="325">
          <cell r="I325" t="str">
            <v>25172600 Cód. 25172600 - Acbaados y revestimientos exterior para vehículos</v>
          </cell>
        </row>
        <row r="326">
          <cell r="I326" t="str">
            <v>25172700 Cód. 25172700 - Sistemas de control medioambiental</v>
          </cell>
        </row>
        <row r="327">
          <cell r="I327" t="str">
            <v>25172800 Cód. 25172800 - Sistemas y componentes hidráulicos</v>
          </cell>
        </row>
        <row r="328">
          <cell r="I328" t="str">
            <v>25172900 Cód. 25172900 - Iluminación exterior para vehículos</v>
          </cell>
        </row>
        <row r="329">
          <cell r="I329" t="str">
            <v>25173000 Cód. 25173000 - Iluminación interior para vehículos</v>
          </cell>
        </row>
        <row r="330">
          <cell r="I330" t="str">
            <v>25173100 Cód. 25173100 - Sistemas y componentes de localización y navegación</v>
          </cell>
        </row>
        <row r="331">
          <cell r="I331" t="str">
            <v>25173300 Cód. 25173300 - Sistemas de control principal</v>
          </cell>
        </row>
        <row r="332">
          <cell r="I332" t="str">
            <v>25173700 Cód. 25173700 - Controles de emisión y de escape</v>
          </cell>
        </row>
        <row r="333">
          <cell r="I333" t="str">
            <v>25173800 Cód. 25173800 - Sistemas de tren de transmisión</v>
          </cell>
        </row>
        <row r="334">
          <cell r="I334" t="str">
            <v>25173900 Cód. 25173900 - Componentes eléctricos</v>
          </cell>
        </row>
        <row r="335">
          <cell r="I335" t="str">
            <v>25174000 Cód. 25174000 - Sistema de refrigerar de motor</v>
          </cell>
        </row>
        <row r="336">
          <cell r="I336" t="str">
            <v>25174100 Cód. 25174100 - Sistemas de tejado</v>
          </cell>
        </row>
        <row r="337">
          <cell r="I337" t="str">
            <v>25174200 Cód. 25174200 - Sistema de dirección</v>
          </cell>
        </row>
        <row r="338">
          <cell r="I338" t="str">
            <v>25174300 Cód. 25174300 - Sistemas de escape de vehículos</v>
          </cell>
        </row>
        <row r="339">
          <cell r="I339" t="str">
            <v>25174400 Cód. 25174400 - Sistemas del interior de vehículos</v>
          </cell>
        </row>
        <row r="340">
          <cell r="I340" t="str">
            <v>25174500 Cód. 25174500 - Sistemas de seguridad y seguridad del vehículo</v>
          </cell>
        </row>
        <row r="341">
          <cell r="I341" t="str">
            <v>25174600 Cód. 25174600 - Sistemas de asientos del vehículo</v>
          </cell>
        </row>
        <row r="342">
          <cell r="I342" t="str">
            <v>25181600 Cód. 25181600 - Chasis para automoción</v>
          </cell>
        </row>
        <row r="343">
          <cell r="I343" t="str">
            <v>25181700 Cód. 25181700 - Remolques para productos y materiales</v>
          </cell>
        </row>
        <row r="344">
          <cell r="I344" t="str">
            <v>25191500 Cód. 25191500 - Sistemas y equipo de apoyo para transporte aéreo</v>
          </cell>
        </row>
        <row r="345">
          <cell r="I345" t="str">
            <v>25191600 Cód. 25191600 - Equipo y sistemas de apoyo para transporte espacial</v>
          </cell>
        </row>
        <row r="346">
          <cell r="I346" t="str">
            <v>25191700 Cód. 25191700 - Equipo para el mantenimiento de vehículo</v>
          </cell>
        </row>
        <row r="347">
          <cell r="I347" t="str">
            <v>25201500 Cód. 25201500 - Fuselaje y componentes de avión</v>
          </cell>
        </row>
        <row r="348">
          <cell r="I348" t="str">
            <v>25201600 Cód. 25201600 - Sistemas de situación y navegación aeroespacial y componentes</v>
          </cell>
        </row>
        <row r="349">
          <cell r="I349" t="str">
            <v>25201700 Cód. 25201700 - Sistemas relacionados a las comunicaciones de vuelo</v>
          </cell>
        </row>
        <row r="350">
          <cell r="I350" t="str">
            <v>25201800 Cód. 25201800 - Sistemas de control principal del avión</v>
          </cell>
        </row>
        <row r="351">
          <cell r="I351" t="str">
            <v>25201900 Cód. 25201900 - Sistemas de urgencia del avión</v>
          </cell>
        </row>
        <row r="352">
          <cell r="I352" t="str">
            <v>25202000 Cód. 25202000 - Sistemas de energía de avión</v>
          </cell>
        </row>
        <row r="353">
          <cell r="I353" t="str">
            <v>25202100 Cód. 25202100 - Instrumentación de vuelo</v>
          </cell>
        </row>
        <row r="354">
          <cell r="I354" t="str">
            <v>25202200 Cód. 25202200 - Sistemas del aterrizaje y de frenos del avion</v>
          </cell>
        </row>
        <row r="355">
          <cell r="I355" t="str">
            <v>25202300 Cód. 25202300 - Controles de pasajeros de avión</v>
          </cell>
        </row>
        <row r="356">
          <cell r="I356" t="str">
            <v>25202400 Cód. 25202400 - Sistemas y depósitos de combustible del avión</v>
          </cell>
        </row>
        <row r="357">
          <cell r="I357" t="str">
            <v>25202500 Cód. 25202500 - Equipo de avión</v>
          </cell>
        </row>
        <row r="358">
          <cell r="I358" t="str">
            <v>25202600 Cód. 25202600 - Sistemas y componentes del control ambiental del avión</v>
          </cell>
        </row>
        <row r="359">
          <cell r="I359" t="str">
            <v>25202700 Cód. 25202700 - Acumuladores del avión</v>
          </cell>
        </row>
        <row r="360">
          <cell r="I360" t="str">
            <v>26101500 Cód. 26101500 - Motores</v>
          </cell>
        </row>
        <row r="361">
          <cell r="I361" t="str">
            <v>26101600 Cód. 26101600 - Motores</v>
          </cell>
        </row>
        <row r="362">
          <cell r="I362" t="str">
            <v>26101700 Cód. 26101700 - Componentes de motor</v>
          </cell>
        </row>
        <row r="363">
          <cell r="I363" t="str">
            <v>26101800 Cód. 26101800 - Componentes de motor</v>
          </cell>
        </row>
        <row r="364">
          <cell r="I364" t="str">
            <v>26111500 Cód. 26111500 - Transmisión de energía cinética</v>
          </cell>
        </row>
        <row r="365">
          <cell r="I365" t="str">
            <v>26111600 Cód. 26111600 - Grupos electrógenos</v>
          </cell>
        </row>
        <row r="366">
          <cell r="I366" t="str">
            <v>26111700 Cód. 26111700 - Baterías y accesorios</v>
          </cell>
        </row>
        <row r="367">
          <cell r="I367" t="str">
            <v>26111800 Cód. 26111800 - Correas de accionamiento</v>
          </cell>
        </row>
        <row r="368">
          <cell r="I368" t="str">
            <v xml:space="preserve">26111900 Cód. 26111900 - Embragues </v>
          </cell>
        </row>
        <row r="369">
          <cell r="I369" t="str">
            <v>26112000 Cód. 26112000 - Piezas y accesorios</v>
          </cell>
        </row>
        <row r="370">
          <cell r="I370" t="str">
            <v>26121500 Cód. 26121500 - Cbale eléctrico</v>
          </cell>
        </row>
        <row r="371">
          <cell r="I371" t="str">
            <v>26121600 Cód. 26121600 - Cbale eléctrico</v>
          </cell>
        </row>
        <row r="372">
          <cell r="I372" t="str">
            <v>26121700 Cód. 26121700 - Cbaleado preformado</v>
          </cell>
        </row>
        <row r="373">
          <cell r="I373" t="str">
            <v>26131500 Cód. 26131500 - Centrales eléctricas</v>
          </cell>
        </row>
        <row r="374">
          <cell r="I374" t="str">
            <v>26141600 Cód. 26141600 - Equipo para conjunto subcrítico</v>
          </cell>
        </row>
        <row r="375">
          <cell r="I375" t="str">
            <v>26141700 Cód. 26141700 - Equipo para dosimetría</v>
          </cell>
        </row>
        <row r="376">
          <cell r="I376" t="str">
            <v>26141800 Cód. 26141800 - Aparatos para recintos radiactivos</v>
          </cell>
        </row>
        <row r="377">
          <cell r="I377" t="str">
            <v>26141900 Cód. 26141900 - Instrumentos nucleónicos industriales</v>
          </cell>
        </row>
        <row r="378">
          <cell r="I378" t="str">
            <v>26142000 Cód. 26142000 - Equipo de irradiación</v>
          </cell>
        </row>
        <row r="379">
          <cell r="I379" t="str">
            <v>26142100 Cód. 26142100 - Equipos para reactores nucleares</v>
          </cell>
        </row>
        <row r="380">
          <cell r="I380" t="str">
            <v>26142200 Cód. 26142200 - Equipo para combustible nuclear</v>
          </cell>
        </row>
        <row r="381">
          <cell r="I381" t="str">
            <v>26142300 Cód. 26142300 - Equipos protectores contra la radiación</v>
          </cell>
        </row>
        <row r="382">
          <cell r="I382" t="str">
            <v>26142400 Cód. 26142400 - Equipo para residuos radiactivos</v>
          </cell>
        </row>
        <row r="383">
          <cell r="I383" t="str">
            <v>27111500 Cód. 27111500 - Herramientas de corte y estaje y punzones</v>
          </cell>
        </row>
        <row r="384">
          <cell r="I384" t="str">
            <v>27111600 Cód. 27111600 - Herramientas de perfilar</v>
          </cell>
        </row>
        <row r="385">
          <cell r="I385" t="str">
            <v>27111700 Cód. 27111700 - Llaves inglesas y guías</v>
          </cell>
        </row>
        <row r="386">
          <cell r="I386" t="str">
            <v>27111800 Cód. 27111800 - Herramientas de medida y bocetaje</v>
          </cell>
        </row>
        <row r="387">
          <cell r="I387" t="str">
            <v>27111900 Cód. 27111900 - Herramientas gruesas y de acbaado</v>
          </cell>
        </row>
        <row r="388">
          <cell r="I388" t="str">
            <v>27112000 Cód. 27112000 - Herramientas de jardinería</v>
          </cell>
        </row>
        <row r="389">
          <cell r="I389" t="str">
            <v>27112100 Cód. 27112100 - Prensa para cañería</v>
          </cell>
        </row>
        <row r="390">
          <cell r="I390" t="str">
            <v>27112200 Cód. 27112200 - Herramientas de albañilería y hormigón</v>
          </cell>
        </row>
        <row r="391">
          <cell r="I391" t="str">
            <v>27112300 Cód. 27112300 - Herramientas de marcar</v>
          </cell>
        </row>
        <row r="392">
          <cell r="I392" t="str">
            <v>27112400 Cód. 27112400 - Herramientas de inserción y ajuste</v>
          </cell>
        </row>
        <row r="393">
          <cell r="I393" t="str">
            <v>27112500 Cód. 27112500 - Herramientas para apalancar y curvar</v>
          </cell>
        </row>
        <row r="394">
          <cell r="I394" t="str">
            <v>27112600 Cód. 27112600 - Herramientas para precintar</v>
          </cell>
        </row>
        <row r="395">
          <cell r="I395" t="str">
            <v>27112700 Cód. 27112700 - Herramientas mecánicas</v>
          </cell>
        </row>
        <row r="396">
          <cell r="I396" t="str">
            <v>27112800 Cód. 27112800 - Conexiones de herramientas</v>
          </cell>
        </row>
        <row r="397">
          <cell r="I397" t="str">
            <v xml:space="preserve">27112900 Cód. 27112900 - Herramientas medidoras </v>
          </cell>
        </row>
        <row r="398">
          <cell r="I398" t="str">
            <v>27113000 Cód. 27113000 - Cepillos</v>
          </cell>
        </row>
        <row r="399">
          <cell r="I399" t="str">
            <v>27113100 Cód. 27113100 - Herramientas de arrastre</v>
          </cell>
        </row>
        <row r="400">
          <cell r="I400" t="str">
            <v>27121500 Cód. 27121500 - Prensas hidráulicas</v>
          </cell>
        </row>
        <row r="401">
          <cell r="I401" t="str">
            <v>27121600 Cód. 27121600 - Pistones y cilindros hidráulicos</v>
          </cell>
        </row>
        <row r="402">
          <cell r="I402" t="str">
            <v>27121700 Cód. 27121700 - Accesorios de tubería y manga hidráulica</v>
          </cell>
        </row>
        <row r="403">
          <cell r="I403" t="str">
            <v>27131500 Cód. 27131500 - Herramientas neumáticas</v>
          </cell>
        </row>
        <row r="404">
          <cell r="I404" t="str">
            <v xml:space="preserve">27131600 Cód. 27131600 - Accesorios de aire y conectores </v>
          </cell>
        </row>
        <row r="405">
          <cell r="I405" t="str">
            <v>30101500 Cód. 30101500 - Ángulos</v>
          </cell>
        </row>
        <row r="406">
          <cell r="I406" t="str">
            <v>30101600 Cód. 30101600 - Barras</v>
          </cell>
        </row>
        <row r="407">
          <cell r="I407" t="str">
            <v>30101700 Cód. 30101700 - Vigas</v>
          </cell>
        </row>
        <row r="408">
          <cell r="I408" t="str">
            <v>30101800 Cód. 30101800 - Conductos</v>
          </cell>
        </row>
        <row r="409">
          <cell r="I409" t="str">
            <v>30101900 Cód. 30101900 - Bobina</v>
          </cell>
        </row>
        <row r="410">
          <cell r="I410" t="str">
            <v>30102000 Cód. 30102000 - Hoja</v>
          </cell>
        </row>
        <row r="411">
          <cell r="I411" t="str">
            <v>30102200 Cód. 30102200 - Plancha</v>
          </cell>
        </row>
        <row r="412">
          <cell r="I412" t="str">
            <v>30102300 Cód. 30102300 - Perfiles</v>
          </cell>
        </row>
        <row r="413">
          <cell r="I413" t="str">
            <v>30102400 Cód. 30102400 - Varillas</v>
          </cell>
        </row>
        <row r="414">
          <cell r="I414" t="str">
            <v>30102500 Cód. 30102500 - Chapa</v>
          </cell>
        </row>
        <row r="415">
          <cell r="I415" t="str">
            <v>30102600 Cód. 30102600 - Banda</v>
          </cell>
        </row>
        <row r="416">
          <cell r="I416" t="str">
            <v>30102800 Cód. 30102800 - Pilotaje</v>
          </cell>
        </row>
        <row r="417">
          <cell r="I417" t="str">
            <v>30102900 Cód. 30102900 - Pilares</v>
          </cell>
        </row>
        <row r="418">
          <cell r="I418" t="str">
            <v>30103000 Cód. 30103000 - Sistema de ejes</v>
          </cell>
        </row>
        <row r="419">
          <cell r="I419" t="str">
            <v>30103100 Cód. 30103100 - Carriles</v>
          </cell>
        </row>
        <row r="420">
          <cell r="I420" t="str">
            <v>30103200 Cód. 30103200 - Enrejado</v>
          </cell>
        </row>
        <row r="421">
          <cell r="I421" t="str">
            <v xml:space="preserve">30103300 Cód. 30103300 - Palanquilla </v>
          </cell>
        </row>
        <row r="422">
          <cell r="I422" t="str">
            <v>30103400 Cód. 30103400 - Lingotes</v>
          </cell>
        </row>
        <row r="423">
          <cell r="I423" t="str">
            <v>30103500 Cód. 30103500 - Alma de panal</v>
          </cell>
        </row>
        <row r="424">
          <cell r="I424" t="str">
            <v>30103600 Cód. 30103600 - Productos estructurales</v>
          </cell>
        </row>
        <row r="425">
          <cell r="I425" t="str">
            <v>30103700 Cód. 30103700 - Trenza</v>
          </cell>
        </row>
        <row r="426">
          <cell r="I426" t="str">
            <v>30111500 Cód. 30111500 - Hormigón y morteros</v>
          </cell>
        </row>
        <row r="427">
          <cell r="I427" t="str">
            <v>30111600 Cód. 30111600 - Cemento y cal</v>
          </cell>
        </row>
        <row r="428">
          <cell r="I428" t="str">
            <v>30121500 Cód. 30121500 - Derivados bituminosos</v>
          </cell>
        </row>
        <row r="429">
          <cell r="I429" t="str">
            <v>30121600 Cód. 30121600 - Asfaltos</v>
          </cell>
        </row>
        <row r="430">
          <cell r="I430" t="str">
            <v>30131500 Cód. 30131500 - Bloques</v>
          </cell>
        </row>
        <row r="431">
          <cell r="I431" t="str">
            <v>30131600 Cód. 30131600 - Ladrillos</v>
          </cell>
        </row>
        <row r="432">
          <cell r="I432" t="str">
            <v>30131700 Cód. 30131700 - Azulejos y baldosas</v>
          </cell>
        </row>
        <row r="433">
          <cell r="I433" t="str">
            <v>30141500 Cód. 30141500 - Aislamiento térmico</v>
          </cell>
        </row>
        <row r="434">
          <cell r="I434" t="str">
            <v>30141600 Cód. 30141600 - Aislamiento especial</v>
          </cell>
        </row>
        <row r="435">
          <cell r="I435" t="str">
            <v>30151500 Cód. 30151500 - Material para tejados y techos</v>
          </cell>
        </row>
        <row r="436">
          <cell r="I436" t="str">
            <v>30151600 Cód. 30151600 - Accesorios para tejados</v>
          </cell>
        </row>
        <row r="437">
          <cell r="I437" t="str">
            <v>30151700 Cód. 30151700 - Canalones de tejado y accesorios</v>
          </cell>
        </row>
        <row r="438">
          <cell r="I438" t="str">
            <v>30151800 Cód. 30151800 - Materiales para revestimiento de paredes y exterior</v>
          </cell>
        </row>
        <row r="439">
          <cell r="I439" t="str">
            <v>30151900 Cód. 30151900 - Materiales y productos para acbaados</v>
          </cell>
        </row>
        <row r="440">
          <cell r="I440" t="str">
            <v xml:space="preserve">30152000 Cód. 30152000 - Cercado </v>
          </cell>
        </row>
        <row r="441">
          <cell r="I441" t="str">
            <v>30152100 Cód. 30152100 - Superficie</v>
          </cell>
        </row>
        <row r="442">
          <cell r="I442" t="str">
            <v>30161500 Cód. 30161500 - Materiales para acbaados de paredes</v>
          </cell>
        </row>
        <row r="443">
          <cell r="I443" t="str">
            <v>30161600 Cód. 30161600 - Materiales para techos</v>
          </cell>
        </row>
        <row r="444">
          <cell r="I444" t="str">
            <v>30161700 Cód. 30161700 - Suelos</v>
          </cell>
        </row>
        <row r="445">
          <cell r="I445" t="str">
            <v>30161800 Cód. 30161800 - Chapistería</v>
          </cell>
        </row>
        <row r="446">
          <cell r="I446" t="str">
            <v>30161900 Cód. 30161900 - Moldeado y carpintería mecánica</v>
          </cell>
        </row>
        <row r="447">
          <cell r="I447" t="str">
            <v>30171500 Cód. 30171500 - Puertas</v>
          </cell>
        </row>
        <row r="448">
          <cell r="I448" t="str">
            <v>30171600 Cód. 30171600 - Ventanas</v>
          </cell>
        </row>
        <row r="449">
          <cell r="I449" t="str">
            <v>30171700 Cód. 30171700 - Productos de cristal</v>
          </cell>
        </row>
        <row r="450">
          <cell r="I450" t="str">
            <v>30171800 Cód. 30171800 - Clarbaoyas</v>
          </cell>
        </row>
        <row r="451">
          <cell r="I451" t="str">
            <v>30171900 Cód. 30171900 - Marcos de ventanas</v>
          </cell>
        </row>
        <row r="452">
          <cell r="I452" t="str">
            <v>30181500 Cód. 30181500 - Loza sanitaria</v>
          </cell>
        </row>
        <row r="453">
          <cell r="I453" t="str">
            <v>30191500 Cód. 30191500 - Escaleras y andamios</v>
          </cell>
        </row>
        <row r="454">
          <cell r="I454" t="str">
            <v>30201500 Cód. 30201500 - Estructuras agrícolas prefbaricadas</v>
          </cell>
        </row>
        <row r="455">
          <cell r="I455" t="str">
            <v>30201600 Cód. 30201600 - Estructuras residenciales prefbaricadas</v>
          </cell>
        </row>
        <row r="456">
          <cell r="I456" t="str">
            <v>30201700 Cód. 30201700 - Estructuras comerciales e industriales prefbaricadas</v>
          </cell>
        </row>
        <row r="457">
          <cell r="I457" t="str">
            <v>30201800 Cód. 30201800 - Estructuras prefbaricadas para ayudas de emergencia</v>
          </cell>
        </row>
        <row r="458">
          <cell r="I458" t="str">
            <v>30201900 Cód. 30201900 - Estructuras médicas prefbaricadas</v>
          </cell>
        </row>
        <row r="459">
          <cell r="I459" t="str">
            <v>30211500 Cód. 30211500 - Conversión de potencia</v>
          </cell>
        </row>
        <row r="460">
          <cell r="I460" t="str">
            <v>30211600 Cód. 30211600 - Canalización y conductos</v>
          </cell>
        </row>
        <row r="461">
          <cell r="I461" t="str">
            <v>30211700 Cód. 30211700 - Cajas y accesorios eléctricos</v>
          </cell>
        </row>
        <row r="462">
          <cell r="I462" t="str">
            <v>30211800 Cód. 30211800 - Lengüetas de conexión, conectadores y terminales</v>
          </cell>
        </row>
        <row r="463">
          <cell r="I463" t="str">
            <v>30211900 Cód. 30211900 - Interruptores, controles y relés</v>
          </cell>
        </row>
        <row r="464">
          <cell r="I464" t="str">
            <v>30212000 Cód. 30212000 - Disyuntores y fusibles</v>
          </cell>
        </row>
        <row r="465">
          <cell r="I465" t="str">
            <v>30212100 Cód. 30212100 - Ferretería eléctrica y suministros</v>
          </cell>
        </row>
        <row r="466">
          <cell r="I466" t="str">
            <v>30221000 Cód. 30221000 - Estructuras Comerciales</v>
          </cell>
        </row>
        <row r="467">
          <cell r="I467" t="str">
            <v>30222000 Cód. 30222000 - Estructuras de transporte</v>
          </cell>
        </row>
        <row r="468">
          <cell r="I468" t="str">
            <v>31101500 Cód. 31101500 - Piezas fundidas a presión</v>
          </cell>
        </row>
        <row r="469">
          <cell r="I469" t="str">
            <v>31101600 Cód. 31101600 - Moldeos en arena</v>
          </cell>
        </row>
        <row r="470">
          <cell r="I470" t="str">
            <v>31101700 Cód. 31101700 - Piezas fundidas en molde permanente</v>
          </cell>
        </row>
        <row r="471">
          <cell r="I471" t="str">
            <v>31101800 Cód. 31101800 - Piezas fundidas por moldeo en cáscara</v>
          </cell>
        </row>
        <row r="472">
          <cell r="I472" t="str">
            <v>31101900 Cód. 31101900 - Piezas fundidas a la cera perdida</v>
          </cell>
        </row>
        <row r="473">
          <cell r="I473" t="str">
            <v>31102000 Cód. 31102000 - Piezas de fundición centrífuga</v>
          </cell>
        </row>
        <row r="474">
          <cell r="I474" t="str">
            <v>31102100 Cód. 31102100 - Piezas fundidas en molde cerámico</v>
          </cell>
        </row>
        <row r="475">
          <cell r="I475" t="str">
            <v>31102200 Cód. 31102200 - Piezas fundidas en molde de grafito</v>
          </cell>
        </row>
        <row r="476">
          <cell r="I476" t="str">
            <v>31102300 Cód. 31102300 - Piezas fundidas en molde de yeso</v>
          </cell>
        </row>
        <row r="477">
          <cell r="I477" t="str">
            <v>31102400 Cód. 31102400 - Fundiciones en V</v>
          </cell>
        </row>
        <row r="478">
          <cell r="I478" t="str">
            <v>31111500 Cód. 31111500 - Extrusiones de perfiles</v>
          </cell>
        </row>
        <row r="479">
          <cell r="I479" t="str">
            <v>31111600 Cód. 31111600 - Extrusiones por percusión</v>
          </cell>
        </row>
        <row r="480">
          <cell r="I480" t="str">
            <v>31111700 Cód. 31111700 - Extrusiones en frío</v>
          </cell>
        </row>
        <row r="481">
          <cell r="I481" t="str">
            <v>31121000 Cód. 31121000 - Piezas fundidas mecanizadas de proceso v</v>
          </cell>
        </row>
        <row r="482">
          <cell r="I482" t="str">
            <v>31121100 Cód. 31121100 - Fundiciones a troquel mecanizadas</v>
          </cell>
        </row>
        <row r="483">
          <cell r="I483" t="str">
            <v>31121200 Cód. 31121200 - Fundiciones en arena mecanizadas</v>
          </cell>
        </row>
        <row r="484">
          <cell r="I484" t="str">
            <v>31121300 Cód. 31121300 - Fundiciones de molde permanente mecanizadas</v>
          </cell>
        </row>
        <row r="485">
          <cell r="I485" t="str">
            <v>31121400 Cód. 31121400 - Fundiciones de molde de yeso mecanizadas</v>
          </cell>
        </row>
        <row r="486">
          <cell r="I486" t="str">
            <v>31121500 Cód. 31121500 - Fundiciones de molde de concha</v>
          </cell>
        </row>
        <row r="487">
          <cell r="I487" t="str">
            <v>31121600 Cód. 31121600 - Piezas fundidas mecanizadas de inversión</v>
          </cell>
        </row>
        <row r="488">
          <cell r="I488" t="str">
            <v>31121700 Cód. 31121700 - Piezas fundidas centrífugas mecanizadas</v>
          </cell>
        </row>
        <row r="489">
          <cell r="I489" t="str">
            <v xml:space="preserve">31121800 Cód. 31121800 - Fundiciones lbaradas de molde de cerámica </v>
          </cell>
        </row>
        <row r="490">
          <cell r="I490" t="str">
            <v xml:space="preserve">31121900 Cód. 31121900 - Fundiciones lbaradas de molde de grafito </v>
          </cell>
        </row>
        <row r="491">
          <cell r="I491" t="str">
            <v xml:space="preserve">31131500 Cód. 31131500 - Forja con matriz baierta </v>
          </cell>
        </row>
        <row r="492">
          <cell r="I492" t="str">
            <v xml:space="preserve">31131600 Cód. 31131600 - Forja con matriz cerrada </v>
          </cell>
        </row>
        <row r="493">
          <cell r="I493" t="str">
            <v xml:space="preserve">31131700 Cód. 31131700 - Forjaduras en estampa de impresión </v>
          </cell>
        </row>
        <row r="494">
          <cell r="I494" t="str">
            <v>31131800 Cód. 31131800 - Piezas forjadas a martinete</v>
          </cell>
        </row>
        <row r="495">
          <cell r="I495" t="str">
            <v>31131900 Cód. 31131900 - Forjaduras anulares laminadas</v>
          </cell>
        </row>
        <row r="496">
          <cell r="I496" t="str">
            <v>31132000 Cód. 31132000 - Componentes de metal en polvo</v>
          </cell>
        </row>
        <row r="497">
          <cell r="I497" t="str">
            <v>31141500 Cód. 31141500 - Molduras por inyección</v>
          </cell>
        </row>
        <row r="498">
          <cell r="I498" t="str">
            <v>31141600 Cód. 31141600 - Molduras al vacío</v>
          </cell>
        </row>
        <row r="499">
          <cell r="I499" t="str">
            <v>31141700 Cód. 31141700 - Moldeados por inyección de aire</v>
          </cell>
        </row>
        <row r="500">
          <cell r="I500" t="str">
            <v>31141800 Cód. 31141800 - Moldeados de reacción por inyección (RIM)</v>
          </cell>
        </row>
        <row r="501">
          <cell r="I501" t="str">
            <v>31151500 Cód. 31151500 - Cuerdas</v>
          </cell>
        </row>
        <row r="502">
          <cell r="I502" t="str">
            <v>31151600 Cód. 31151600 - Cadenas</v>
          </cell>
        </row>
        <row r="503">
          <cell r="I503" t="str">
            <v>31151700 Cód. 31151700 - Cbale mecánico</v>
          </cell>
        </row>
        <row r="504">
          <cell r="I504" t="str">
            <v>31151800 Cód. 31151800 - Alambre mecánico</v>
          </cell>
        </row>
        <row r="505">
          <cell r="I505" t="str">
            <v>31151900 Cód. 31151900 - Correas</v>
          </cell>
        </row>
        <row r="506">
          <cell r="I506" t="str">
            <v>31152000 Cód. 31152000 - Cable de seguridad</v>
          </cell>
        </row>
        <row r="507">
          <cell r="I507" t="str">
            <v>31152100 Cód. 31152100 - Alambre eléctrico</v>
          </cell>
        </row>
        <row r="508">
          <cell r="I508" t="str">
            <v>31161500 Cód. 31161500 - Tornillos</v>
          </cell>
        </row>
        <row r="509">
          <cell r="I509" t="str">
            <v>31161600 Cód. 31161600 - Pernos</v>
          </cell>
        </row>
        <row r="510">
          <cell r="I510" t="str">
            <v>31161700 Cód. 31161700 - Tuercas</v>
          </cell>
        </row>
        <row r="511">
          <cell r="I511" t="str">
            <v>31161800 Cód. 31161800 - Arandelas</v>
          </cell>
        </row>
        <row r="512">
          <cell r="I512" t="str">
            <v>31161900 Cód. 31161900 - Muelles</v>
          </cell>
        </row>
        <row r="513">
          <cell r="I513" t="str">
            <v>31162000 Cód. 31162000 - Clavos</v>
          </cell>
        </row>
        <row r="514">
          <cell r="I514" t="str">
            <v>31162100 Cód. 31162100 - Anclas</v>
          </cell>
        </row>
        <row r="515">
          <cell r="I515" t="str">
            <v>31162200 Cód. 31162200 - Remaches</v>
          </cell>
        </row>
        <row r="516">
          <cell r="I516" t="str">
            <v>31162300 Cód. 31162300 - Ferretería de montaje</v>
          </cell>
        </row>
        <row r="517">
          <cell r="I517" t="str">
            <v>31162400 Cód. 31162400 - Fijadores varios</v>
          </cell>
        </row>
        <row r="518">
          <cell r="I518" t="str">
            <v>31162500 Cód. 31162500 - Soportes y puntales</v>
          </cell>
        </row>
        <row r="519">
          <cell r="I519" t="str">
            <v>31162600 Cód. 31162600 - Ganchos</v>
          </cell>
        </row>
        <row r="520">
          <cell r="I520" t="str">
            <v>31162700 Cód. 31162700 - Roldanas pivotantes y Ruedas</v>
          </cell>
        </row>
        <row r="521">
          <cell r="I521" t="str">
            <v>31162800 Cód. 31162800 - Ferretería en general</v>
          </cell>
        </row>
        <row r="522">
          <cell r="I522" t="str">
            <v>31162900 Cód. 31162900 - Mordazas</v>
          </cell>
        </row>
        <row r="523">
          <cell r="I523" t="str">
            <v>31163000 Cód. 31163000 - Embragues</v>
          </cell>
        </row>
        <row r="524">
          <cell r="I524" t="str">
            <v>31163100 Cód. 31163100 - Conectadores</v>
          </cell>
        </row>
        <row r="525">
          <cell r="I525" t="str">
            <v>31163200 Cód. 31163200 - Herraje de retención</v>
          </cell>
        </row>
        <row r="526">
          <cell r="I526" t="str">
            <v xml:space="preserve">31163300 Cód. 31163300 - Espaciador </v>
          </cell>
        </row>
        <row r="527">
          <cell r="I527" t="str">
            <v>31171500 Cód. 31171500 - Cojinetes</v>
          </cell>
        </row>
        <row r="528">
          <cell r="I528" t="str">
            <v>31171600 Cód. 31171600 - Casquillos</v>
          </cell>
        </row>
        <row r="529">
          <cell r="I529" t="str">
            <v>31171700 Cód. 31171700 - Engranajes</v>
          </cell>
        </row>
        <row r="530">
          <cell r="I530" t="str">
            <v>31171800 Cód. 31171800 - Ruedas industriales</v>
          </cell>
        </row>
        <row r="531">
          <cell r="I531" t="str">
            <v>31171900 Cód. 31171900 - Ruedas dentadas</v>
          </cell>
        </row>
        <row r="532">
          <cell r="I532" t="str">
            <v>31181500 Cód. 31181500 - Juntas obturadoras</v>
          </cell>
        </row>
        <row r="533">
          <cell r="I533" t="str">
            <v>31181600 Cód. 31181600 - Sellos industriales</v>
          </cell>
        </row>
        <row r="534">
          <cell r="I534" t="str">
            <v>31191500 Cód. 31191500 - barasivos y medios de barasivo</v>
          </cell>
        </row>
        <row r="535">
          <cell r="I535" t="str">
            <v>31191600 Cód. 31191600 - Ruedas barasivas</v>
          </cell>
        </row>
        <row r="536">
          <cell r="I536" t="str">
            <v>31201500 Cód. 31201500 - Cinta adhesiva</v>
          </cell>
        </row>
        <row r="537">
          <cell r="I537" t="str">
            <v>31201600 Cód. 31201600 - Otros adhesivos y selladores</v>
          </cell>
        </row>
        <row r="538">
          <cell r="I538" t="str">
            <v>31211500 Cód. 31211500 - Pinturas y tapa poros</v>
          </cell>
        </row>
        <row r="539">
          <cell r="I539" t="str">
            <v>31211600 Cód. 31211600 - Aditivos para pinturas</v>
          </cell>
        </row>
        <row r="540">
          <cell r="I540" t="str">
            <v>31211700 Cód. 31211700 - Acbaados en general</v>
          </cell>
        </row>
        <row r="541">
          <cell r="I541" t="str">
            <v>31211800 Cód. 31211800 - Disolventes y diluyentes para pinturas</v>
          </cell>
        </row>
        <row r="542">
          <cell r="I542" t="str">
            <v>31211900 Cód. 31211900 - Aplicadores de pintura y accesorios para pintar</v>
          </cell>
        </row>
        <row r="543">
          <cell r="I543" t="str">
            <v>31221600 Cód. 31221600 - Productos para curtidos</v>
          </cell>
        </row>
        <row r="544">
          <cell r="I544" t="str">
            <v xml:space="preserve">31231100 Cód. 31231100 - Material en barra lbarada </v>
          </cell>
        </row>
        <row r="545">
          <cell r="I545" t="str">
            <v>31231200 Cód. 31231200 - Material en placas lbarado</v>
          </cell>
        </row>
        <row r="546">
          <cell r="I546" t="str">
            <v>31241500 Cód. 31241500 - Lentes y prismas</v>
          </cell>
        </row>
        <row r="547">
          <cell r="I547" t="str">
            <v>31241600 Cód. 31241600 - Cristales ópticos</v>
          </cell>
        </row>
        <row r="548">
          <cell r="I548" t="str">
            <v>31241700 Cód. 31241700 - Espejos</v>
          </cell>
        </row>
        <row r="549">
          <cell r="I549" t="str">
            <v>31241800 Cód. 31241800 - Filtros ópticos</v>
          </cell>
        </row>
        <row r="550">
          <cell r="I550" t="str">
            <v>31241900 Cód. 31241900 - Bóvedas ópticas</v>
          </cell>
        </row>
        <row r="551">
          <cell r="I551" t="str">
            <v>31242000 Cód. 31242000 - Ventanas de láser y lentes</v>
          </cell>
        </row>
        <row r="552">
          <cell r="I552" t="str">
            <v>31251500 Cód. 31251500 - Actuadores</v>
          </cell>
        </row>
        <row r="553">
          <cell r="I553" t="str">
            <v>31261500 Cód. 31261500 - Cubiertas y cajas</v>
          </cell>
        </row>
        <row r="554">
          <cell r="I554" t="str">
            <v>31261600 Cód. 31261600 - Cascos y envolturas</v>
          </cell>
        </row>
        <row r="555">
          <cell r="I555" t="str">
            <v>31271600 Cód. 31271600 - Piezas hechas a torno de roscar</v>
          </cell>
        </row>
        <row r="556">
          <cell r="I556" t="str">
            <v>31281500 Cód. 31281500 - Componentes estampados</v>
          </cell>
        </row>
        <row r="557">
          <cell r="I557" t="str">
            <v>31281700 Cód. 31281700 - Componentes soldados</v>
          </cell>
        </row>
        <row r="558">
          <cell r="I558" t="str">
            <v>31281800 Cód. 31281800 - Componentes perforados</v>
          </cell>
        </row>
        <row r="559">
          <cell r="I559" t="str">
            <v>31281900 Cód. 31281900 - Componentes formados por estiraje</v>
          </cell>
        </row>
        <row r="560">
          <cell r="I560" t="str">
            <v xml:space="preserve">31282000 Cód. 31282000 - Componentes hidro formados </v>
          </cell>
        </row>
        <row r="561">
          <cell r="I561" t="str">
            <v>31282100 Cód. 31282100 - Componentes formados con rotación</v>
          </cell>
        </row>
        <row r="562">
          <cell r="I562" t="str">
            <v>31282200 Cód. 31282200 - Componentes formados con rodillo</v>
          </cell>
        </row>
        <row r="563">
          <cell r="I563" t="str">
            <v>31282300 Cód. 31282300 - Componentes formados por estiramiento por presión</v>
          </cell>
        </row>
        <row r="564">
          <cell r="I564" t="str">
            <v xml:space="preserve">31282400 Cód. 31282400 - Componentes formados de explosivos </v>
          </cell>
        </row>
        <row r="565">
          <cell r="I565" t="str">
            <v xml:space="preserve">31291100 Cód. 31291100 - Estiramientos por presión hidrostática lbarados </v>
          </cell>
        </row>
        <row r="566">
          <cell r="I566" t="str">
            <v xml:space="preserve">31291200 Cód. 31291200 - Estiramientos por presión de impacto lbarados </v>
          </cell>
        </row>
        <row r="567">
          <cell r="I567" t="str">
            <v xml:space="preserve">31291300 Cód. 31291300 - Estiramientos por presión en frío lbarados </v>
          </cell>
        </row>
        <row r="568">
          <cell r="I568" t="str">
            <v xml:space="preserve">31291400 Cód. 31291400 - Estiramientos por presión en caliente lbarados </v>
          </cell>
        </row>
        <row r="569">
          <cell r="I569" t="str">
            <v>31301100 Cód. 31301100 - Forjas lbaradas de matriz baierta</v>
          </cell>
        </row>
        <row r="570">
          <cell r="I570" t="str">
            <v>31301200 Cód. 31301200 - Forjas lbaradas de matriz cerrada</v>
          </cell>
        </row>
        <row r="571">
          <cell r="I571" t="str">
            <v>31301300 Cód. 31301300 - Forjas lbaradas de troquel de impresión</v>
          </cell>
        </row>
        <row r="572">
          <cell r="I572" t="str">
            <v xml:space="preserve">31301400 Cód. 31301400 - Forjas lbaradas de caída </v>
          </cell>
        </row>
        <row r="573">
          <cell r="I573" t="str">
            <v>31301500 Cód. 31301500 - Forjas lbaradas de anillo cilindrado</v>
          </cell>
        </row>
        <row r="574">
          <cell r="I574" t="str">
            <v xml:space="preserve">31311100 Cód. 31311100 - Conjuntos de tubería soldada de solvente </v>
          </cell>
        </row>
        <row r="575">
          <cell r="I575" t="str">
            <v xml:space="preserve">31311200 Cód. 31311200 - Conjuntos de tubería remachada </v>
          </cell>
        </row>
        <row r="576">
          <cell r="I576" t="str">
            <v xml:space="preserve">31311300 Cód. 31311300 - Conjuntos empernados de tubería </v>
          </cell>
        </row>
        <row r="577">
          <cell r="I577" t="str">
            <v>31311400 Cód. 31311400 - Conjuntos de tubería soldado de ultra violeta (UV)</v>
          </cell>
        </row>
        <row r="578">
          <cell r="I578" t="str">
            <v>31311500 Cód. 31311500 - Conjuntos de tubería soldado o soldado con latón</v>
          </cell>
        </row>
        <row r="579">
          <cell r="I579" t="str">
            <v>31311600 Cód. 31311600 - Conjuntos de tubería soldada sónica</v>
          </cell>
        </row>
        <row r="580">
          <cell r="I580" t="str">
            <v>31311700 Cód. 31311700 - Conjuntos de tubería juntada</v>
          </cell>
        </row>
        <row r="581">
          <cell r="I581" t="str">
            <v>31321100 Cód. 31321100 - Conjuntos ligados de material en barras</v>
          </cell>
        </row>
        <row r="582">
          <cell r="I582" t="str">
            <v>31321200 Cód. 31321200 - Conjuntos soldados de solvente de material en barras</v>
          </cell>
        </row>
        <row r="583">
          <cell r="I583" t="str">
            <v>31321300 Cód. 31321300 - Conjuntos remachados de material en barras</v>
          </cell>
        </row>
        <row r="584">
          <cell r="I584" t="str">
            <v>31321400 Cód. 31321400 - Conjuntos soldados o soldados en fuerte de material en barras</v>
          </cell>
        </row>
        <row r="585">
          <cell r="I585" t="str">
            <v>31321500 Cód. 31321500 - Conjuntos soldados de material (UV) ultra violeta en barras</v>
          </cell>
        </row>
        <row r="586">
          <cell r="I586" t="str">
            <v>31321600 Cód. 31321600 - Conjuntos sónicos soldados de material en barras</v>
          </cell>
        </row>
        <row r="587">
          <cell r="I587" t="str">
            <v>31321700 Cód. 31321700 - Conjuntos empernados de material en barras</v>
          </cell>
        </row>
        <row r="588">
          <cell r="I588" t="str">
            <v>31331100 Cód. 31331100 - Conjuntos estructurales con acbaado ligado</v>
          </cell>
        </row>
        <row r="589">
          <cell r="I589" t="str">
            <v>31331200 Cód. 31331200 - Conjuntos estructurales empernados</v>
          </cell>
        </row>
        <row r="590">
          <cell r="I590" t="str">
            <v>31331300 Cód. 31331300 - Conjuntos estructurales soldado sónico</v>
          </cell>
        </row>
        <row r="591">
          <cell r="I591" t="str">
            <v>31331400 Cód. 31331400 - Conjuntos estructurales soldado de ultra violeta (UV)</v>
          </cell>
        </row>
        <row r="592">
          <cell r="I592" t="str">
            <v xml:space="preserve">31331500 Cód. 31331500 - Conjuntos estructurales soldado de solvente </v>
          </cell>
        </row>
        <row r="593">
          <cell r="I593" t="str">
            <v>31331600 Cód. 31331600 - Conjuntos estructurales soldado o soldado con latón</v>
          </cell>
        </row>
        <row r="594">
          <cell r="I594" t="str">
            <v xml:space="preserve">31331700 Cód. 31331700 - Conjuntos estructurales remachados </v>
          </cell>
        </row>
        <row r="595">
          <cell r="I595" t="str">
            <v>31341100 Cód. 31341100 - Conjuntos de placa soldado o soldado con latón</v>
          </cell>
        </row>
        <row r="596">
          <cell r="I596" t="str">
            <v xml:space="preserve">31341200 Cód. 31341200 - Conjuntos remachados de placa </v>
          </cell>
        </row>
        <row r="597">
          <cell r="I597" t="str">
            <v>31341300 Cód. 31341300 - Conjuntos de chapa soldada de ultra violeta (UV)</v>
          </cell>
        </row>
        <row r="598">
          <cell r="I598" t="str">
            <v>31341400 Cód. 31341400 - Conjuntos de chapa soldada sónica</v>
          </cell>
        </row>
        <row r="599">
          <cell r="I599" t="str">
            <v xml:space="preserve">31341500 Cód. 31341500 - Conjuntos de chapa soldada de solvente </v>
          </cell>
        </row>
        <row r="600">
          <cell r="I600" t="str">
            <v>31341600 Cód. 31341600 - Conjuntos de placa con acbaado ligado</v>
          </cell>
        </row>
        <row r="601">
          <cell r="I601" t="str">
            <v>31341700 Cód. 31341700 - Conjuntos de chapa empernada</v>
          </cell>
        </row>
        <row r="602">
          <cell r="I602" t="str">
            <v>31351100 Cód. 31351100 - Conjuntos de tubería soldada de aluminio ultra violeta (UV)</v>
          </cell>
        </row>
        <row r="603">
          <cell r="I603" t="str">
            <v>31351200 Cód. 31351200 - Conjuntos de tubería soldada o soldada con latón</v>
          </cell>
        </row>
        <row r="604">
          <cell r="I604" t="str">
            <v>31351300 Cód. 31351300 - Conjuntos de tubería remachada</v>
          </cell>
        </row>
        <row r="605">
          <cell r="I605" t="str">
            <v>31351400 Cód. 31351400 - Conjuntos de tubería ligada</v>
          </cell>
        </row>
        <row r="606">
          <cell r="I606" t="str">
            <v>31351500 Cód. 31351500 - Conjuntos de tubería empernados</v>
          </cell>
        </row>
        <row r="607">
          <cell r="I607" t="str">
            <v>31351600 Cód. 31351600 - Conjuntos de tubería soldada de solvente</v>
          </cell>
        </row>
        <row r="608">
          <cell r="I608" t="str">
            <v>31351700 Cód. 31351700 - Conjuntos de tubería soldada sónica</v>
          </cell>
        </row>
        <row r="609">
          <cell r="I609" t="str">
            <v>31361100 Cód. 31361100 - Conjuntos de placa ligados</v>
          </cell>
        </row>
        <row r="610">
          <cell r="I610" t="str">
            <v>31361200 Cód. 31361200 - Conjuntos de placa empernados</v>
          </cell>
        </row>
        <row r="611">
          <cell r="I611" t="str">
            <v>31361300 Cód. 31361300 - Conjuntos de placa soldados de solvente</v>
          </cell>
        </row>
        <row r="612">
          <cell r="I612" t="str">
            <v>31361400 Cód. 31361400 - Conjuntos de placas soldadas o soldadas con latón</v>
          </cell>
        </row>
        <row r="613">
          <cell r="I613" t="str">
            <v>31361500 Cód. 31361500 - Conjuntos de placas soldadas con Ultravioleta (UV)</v>
          </cell>
        </row>
        <row r="614">
          <cell r="I614" t="str">
            <v>31361600 Cód. 31361600 - Conjuntos de placas soldadas con sónico</v>
          </cell>
        </row>
        <row r="615">
          <cell r="I615" t="str">
            <v>31361700 Cód. 31361700 - Conjuntos de placas remachadas</v>
          </cell>
        </row>
        <row r="616">
          <cell r="I616" t="str">
            <v>31371000 Cód. 31371000 - Productos de fibra de cerámica</v>
          </cell>
        </row>
        <row r="617">
          <cell r="I617" t="str">
            <v>31371200 Cód. 31371200 - Compuestos para moldear</v>
          </cell>
        </row>
        <row r="618">
          <cell r="I618" t="str">
            <v>31371300 Cód. 31371300 - Refractarios formados</v>
          </cell>
        </row>
        <row r="619">
          <cell r="I619" t="str">
            <v>32101500 Cód. 32101500 - Ensamblajes de circuitos impresos y tarjetas de circuito</v>
          </cell>
        </row>
        <row r="620">
          <cell r="I620" t="str">
            <v>32101600 Cód. 32101600 - Componentes electrónicos para la memoria o tarjetas inteligentes</v>
          </cell>
        </row>
        <row r="621">
          <cell r="I621" t="str">
            <v>32101700 Cód. 32101700 - Circuitos integrados híbridos</v>
          </cell>
        </row>
        <row r="622">
          <cell r="I622" t="str">
            <v>32101800 Cód. 32101800 - Circuitos integrados no montados</v>
          </cell>
        </row>
        <row r="623">
          <cell r="I623" t="str">
            <v>32111500 Cód. 32111500 - Diodos</v>
          </cell>
        </row>
        <row r="624">
          <cell r="I624" t="str">
            <v>32111600 Cód. 32111600 - Transistores</v>
          </cell>
        </row>
        <row r="625">
          <cell r="I625" t="str">
            <v>32111700 Cód. 32111700 - Aparatos semiconductores</v>
          </cell>
        </row>
        <row r="626">
          <cell r="I626" t="str">
            <v>32111800 Cód. 32111800 - Componentes de circuitos integrados</v>
          </cell>
        </row>
        <row r="627">
          <cell r="I627" t="str">
            <v>32111900 Cód. 32111900 - Componentes de radiofrecuencia (RF)</v>
          </cell>
        </row>
        <row r="628">
          <cell r="I628" t="str">
            <v>32121500 Cód. 32121500 - Capacitores</v>
          </cell>
        </row>
        <row r="629">
          <cell r="I629" t="str">
            <v>32121600 Cód. 32121600 - Resistores</v>
          </cell>
        </row>
        <row r="630">
          <cell r="I630" t="str">
            <v>32121700 Cód. 32121700 - Componentes discretos</v>
          </cell>
        </row>
        <row r="631">
          <cell r="I631" t="str">
            <v>32131000 Cód. 32131000 - Controles de temperatura</v>
          </cell>
        </row>
        <row r="632">
          <cell r="I632" t="str">
            <v>39101600 Cód. 39101600 - Lámparas</v>
          </cell>
        </row>
        <row r="633">
          <cell r="I633" t="str">
            <v>39101700 Cód. 39101700 - Cristal de bombilla</v>
          </cell>
        </row>
        <row r="634">
          <cell r="I634" t="str">
            <v>39101800 Cód. 39101800 - Componentes de Lámpara</v>
          </cell>
        </row>
        <row r="635">
          <cell r="I635" t="str">
            <v>39111500 Cód. 39111500 - Iluminación de interiores y artefactos</v>
          </cell>
        </row>
        <row r="636">
          <cell r="I636" t="str">
            <v>39111600 Cód. 39111600 - Iluminación exterior y artefactos</v>
          </cell>
        </row>
        <row r="637">
          <cell r="I637" t="str">
            <v>39111700 Cód. 39111700 - Alumbrado de emergencia</v>
          </cell>
        </row>
        <row r="638">
          <cell r="I638" t="str">
            <v>39111800 Cód. 39111800 - Accesorios de iluminación</v>
          </cell>
        </row>
        <row r="639">
          <cell r="I639" t="str">
            <v>40101500 Cód. 40101500 - Ventilación</v>
          </cell>
        </row>
        <row r="640">
          <cell r="I640" t="str">
            <v>40101600 Cód. 40101600 - Circulación de aire</v>
          </cell>
        </row>
        <row r="641">
          <cell r="I641" t="str">
            <v>40101700 Cód. 40101700 - Enfriamiento</v>
          </cell>
        </row>
        <row r="642">
          <cell r="I642" t="str">
            <v>40101800 Cód. 40101800 - Calor</v>
          </cell>
        </row>
        <row r="643">
          <cell r="I643" t="str">
            <v>40101900 Cód. 40101900 - Control de humedad</v>
          </cell>
        </row>
        <row r="644">
          <cell r="I644" t="str">
            <v>40102000 Cód. 40102000 - Calderas</v>
          </cell>
        </row>
        <row r="645">
          <cell r="I645" t="str">
            <v>40141600 Cód. 40141600 - Válvulas</v>
          </cell>
        </row>
        <row r="646">
          <cell r="I646" t="str">
            <v>40141700 Cód. 40141700 - Material de ferretería y accesorios</v>
          </cell>
        </row>
        <row r="647">
          <cell r="I647" t="str">
            <v>40141800 Cód. 40141800 - Tubos y tubería</v>
          </cell>
        </row>
        <row r="648">
          <cell r="I648" t="str">
            <v xml:space="preserve">40141900 Cód. 40141900 - Conductos </v>
          </cell>
        </row>
        <row r="649">
          <cell r="I649" t="str">
            <v xml:space="preserve">40142000 Cód. 40142000 - Manguitos </v>
          </cell>
        </row>
        <row r="650">
          <cell r="I650" t="str">
            <v xml:space="preserve">40142100 Cód. 40142100 - Tubería </v>
          </cell>
        </row>
        <row r="651">
          <cell r="I651" t="str">
            <v>40142200 Cód. 40142200 - Reguladores de gas y fluido</v>
          </cell>
        </row>
        <row r="652">
          <cell r="I652" t="str">
            <v>40142300 Cód. 40142300 - Accesorios de tubería</v>
          </cell>
        </row>
        <row r="653">
          <cell r="I653" t="str">
            <v>40142400 Cód. 40142400 - Bridas de tubería</v>
          </cell>
        </row>
        <row r="654">
          <cell r="I654" t="str">
            <v>40142500 Cód. 40142500 - Interceptores y coladores</v>
          </cell>
        </row>
        <row r="655">
          <cell r="I655" t="str">
            <v>40142600 Cód. 40142600 - Accesorios de tubería</v>
          </cell>
        </row>
        <row r="656">
          <cell r="I656" t="str">
            <v>40151500 Cód. 40151500 - Bombas</v>
          </cell>
        </row>
        <row r="657">
          <cell r="I657" t="str">
            <v>40151600 Cód. 40151600 - Compresores</v>
          </cell>
        </row>
        <row r="658">
          <cell r="I658" t="str">
            <v>40151700 Cód. 40151700 - Piezas y accesorios de bomba</v>
          </cell>
        </row>
        <row r="659">
          <cell r="I659" t="str">
            <v>40161500 Cód. 40161500 - Filtros</v>
          </cell>
        </row>
        <row r="660">
          <cell r="I660" t="str">
            <v>40161600 Cód. 40161600 - Purificación</v>
          </cell>
        </row>
        <row r="661">
          <cell r="I661" t="str">
            <v>41101500 Cód. 41101500 - Material lbaorat p/ dispersión, homogeneizac, mezcla y agitac</v>
          </cell>
        </row>
        <row r="662">
          <cell r="I662" t="str">
            <v>41101600 Cód. 41101600 - Aparatos y accesorios de lbaoratorio</v>
          </cell>
        </row>
        <row r="663">
          <cell r="I663" t="str">
            <v>41101700 Cód. 41101700 - Equipo perforac, amoladura, corte, triturac, prensado p/lbaorat</v>
          </cell>
        </row>
        <row r="664">
          <cell r="I664" t="str">
            <v>41101800 Cód. 41101800 - Equipo de física de electrones y de estado sólido p/ lbaorat</v>
          </cell>
        </row>
        <row r="665">
          <cell r="I665" t="str">
            <v>41101900 Cód. 41101900 - Equipo iónico de lbaoratorio</v>
          </cell>
        </row>
        <row r="666">
          <cell r="I666" t="str">
            <v>41102000 Cód. 41102000 - Equipo de muestreo y purificación</v>
          </cell>
        </row>
        <row r="667">
          <cell r="I667" t="str">
            <v>41102300 Cód. 41102300 - Equipo de fermentación e incubación para lbaoratorio</v>
          </cell>
        </row>
        <row r="668">
          <cell r="I668" t="str">
            <v>41102400 Cód. 41102400 - Equipo de calefacción y secadores para lbaoratorio</v>
          </cell>
        </row>
        <row r="669">
          <cell r="I669" t="str">
            <v>41102500 Cód. 41102500 - Equipo entomológico para lbaoratorio y accesorios</v>
          </cell>
        </row>
        <row r="670">
          <cell r="I670" t="str">
            <v>41102600 Cód. 41102600 - Equipo y accesorios para lbaoratorio animal</v>
          </cell>
        </row>
        <row r="671">
          <cell r="I671" t="str">
            <v>41102700 Cód. 41102700 - Equipo de cristalografía</v>
          </cell>
        </row>
        <row r="672">
          <cell r="I672" t="str">
            <v>41102900 Cód. 41102900 - Equipo de histología</v>
          </cell>
        </row>
        <row r="673">
          <cell r="I673" t="str">
            <v>41103000 Cód. 41103000 - Equipo de enfriamiento para lbaoratorio</v>
          </cell>
        </row>
        <row r="674">
          <cell r="I674" t="str">
            <v>41103100 Cód. 41103100 - Suministros de lbaoratorio</v>
          </cell>
        </row>
        <row r="675">
          <cell r="I675" t="str">
            <v>41103200 Cód. 41103200 - Equipo de limpieza para lbaoratorios</v>
          </cell>
        </row>
        <row r="676">
          <cell r="I676" t="str">
            <v>41103300 Cód. 41103300 - Equipo de mecánica de fluidos</v>
          </cell>
        </row>
        <row r="677">
          <cell r="I677" t="str">
            <v>41103400 Cód. 41103400 - Equipo de acondicionamiento ambiental para lbaoratorio</v>
          </cell>
        </row>
        <row r="678">
          <cell r="I678" t="str">
            <v>41103500 Cód. 41103500 - Equipo de ventilación para lbaoratorio</v>
          </cell>
        </row>
        <row r="679">
          <cell r="I679" t="str">
            <v>41103600 Cód. 41103600 - Equ y sumin d decantac, destilac, evap y filtrado p/ lbaorat</v>
          </cell>
        </row>
        <row r="680">
          <cell r="I680" t="str">
            <v>41103700 Cód. 41103700 - Cubetas de lbaoratorio</v>
          </cell>
        </row>
        <row r="681">
          <cell r="I681" t="str">
            <v>41111500 Cód. 41111500 - Instrumentos de medición del peso</v>
          </cell>
        </row>
        <row r="682">
          <cell r="I682" t="str">
            <v>41111600 Cód. 41111600 - Instrumentos de medida de longitud, espesor o distancia</v>
          </cell>
        </row>
        <row r="683">
          <cell r="I683" t="str">
            <v>41111700 Cód. 41111700 - Instrumentos y accesorios de visión y observación</v>
          </cell>
        </row>
        <row r="684">
          <cell r="I684" t="str">
            <v>41111800 Cód. 41111800 - Equipo de examen no destructivo</v>
          </cell>
        </row>
        <row r="685">
          <cell r="I685" t="str">
            <v>41111900 Cód. 41111900 - Instrumentos indicadores y de registro</v>
          </cell>
        </row>
        <row r="686">
          <cell r="I686" t="str">
            <v>41112000 Cód. 41112000 - Equipo de generación o medida de luz, onda o sonido</v>
          </cell>
        </row>
        <row r="687">
          <cell r="I687" t="str">
            <v>41112100 Cód. 41112100 - Transductores</v>
          </cell>
        </row>
        <row r="688">
          <cell r="I688" t="str">
            <v>41112200 Cód. 41112200 - Instrumentos de medida de temperatura y calor</v>
          </cell>
        </row>
        <row r="689">
          <cell r="I689" t="str">
            <v>41112300 Cód. 41112300 - Instrumentos de medida de la humedad</v>
          </cell>
        </row>
        <row r="690">
          <cell r="I690" t="str">
            <v>41112400 Cód. 41112400 - Instrumentos de medida y control de la presión</v>
          </cell>
        </row>
        <row r="691">
          <cell r="I691" t="str">
            <v>41112500 Cód. 41112500 - Instrumentos de medida de flujo</v>
          </cell>
        </row>
        <row r="692">
          <cell r="I692" t="str">
            <v>41112700 Cód. 41112700 - Equipo para semillas y piensos</v>
          </cell>
        </row>
        <row r="693">
          <cell r="I693" t="str">
            <v>41112800 Cód. 41112800 - Equipo e instrumentos relacionados con el transporte</v>
          </cell>
        </row>
        <row r="694">
          <cell r="I694" t="str">
            <v>41112900 Cód. 41112900 - Equipo e instrumentos de navegación</v>
          </cell>
        </row>
        <row r="695">
          <cell r="I695" t="str">
            <v>41113000 Cód. 41113000 - Instrumentos de suministros evaluación química</v>
          </cell>
        </row>
        <row r="696">
          <cell r="I696" t="str">
            <v>41113100 Cód. 41113100 - Analizadores de gases</v>
          </cell>
        </row>
        <row r="697">
          <cell r="I697" t="str">
            <v>41113300 Cód. 41113300 - Analizadores de líquidos y sólidos</v>
          </cell>
        </row>
        <row r="698">
          <cell r="I698" t="str">
            <v>41113400 Cód. 41113400 - Instrumentos de evaluación nuclear</v>
          </cell>
        </row>
        <row r="699">
          <cell r="I699" t="str">
            <v>41113600 Cód. 41113600 - Equipo de medida eléctrico</v>
          </cell>
        </row>
        <row r="700">
          <cell r="I700" t="str">
            <v>41113700 Cód. 41113700 - Equipo de medida electrónico</v>
          </cell>
        </row>
        <row r="701">
          <cell r="I701" t="str">
            <v>41113800 Cód. 41113800 - Instrumentos geofísicos, geotécnicos e hidrológicos</v>
          </cell>
        </row>
        <row r="702">
          <cell r="I702" t="str">
            <v>41113900 Cód. 41113900 - Equipo para medir la tierra</v>
          </cell>
        </row>
        <row r="703">
          <cell r="I703" t="str">
            <v>41114000 Cód. 41114000 - Equipo de medida de rocas y estratos</v>
          </cell>
        </row>
        <row r="704">
          <cell r="I704" t="str">
            <v>41114200 Cód. 41114200 - Instrumentos de agrimensura</v>
          </cell>
        </row>
        <row r="705">
          <cell r="I705" t="str">
            <v>41114300 Cód. 41114300 - Instrumentos hidrológicos</v>
          </cell>
        </row>
        <row r="706">
          <cell r="I706" t="str">
            <v>41114400 Cód. 41114400 - Instrumentos meteorológicos</v>
          </cell>
        </row>
        <row r="707">
          <cell r="I707" t="str">
            <v>41114500 Cód. 41114500 - Instrumentos mecánicos</v>
          </cell>
        </row>
        <row r="708">
          <cell r="I708" t="str">
            <v>41114600 Cód. 41114600 - Instrum verif de metales, metalurgia y materiales estructur</v>
          </cell>
        </row>
        <row r="709">
          <cell r="I709" t="str">
            <v>41114700 Cód. 41114700 - Instrumentos para comprobación de papel, madera y tejidos</v>
          </cell>
        </row>
        <row r="710">
          <cell r="I710" t="str">
            <v>41114800 Cód. 41114800 - Instrumentos para comprobación de cerámica y vidrio</v>
          </cell>
        </row>
        <row r="711">
          <cell r="I711" t="str">
            <v>42121500 Cód. 42121500 - Equipo veterinario</v>
          </cell>
        </row>
        <row r="712">
          <cell r="I712" t="str">
            <v>42121600 Cód. 42121600 - Productos veterinarios</v>
          </cell>
        </row>
        <row r="713">
          <cell r="I713" t="str">
            <v>42131500 Cód. 42131500 - Vestidos de enfermo de usar y tirar</v>
          </cell>
        </row>
        <row r="714">
          <cell r="I714" t="str">
            <v>42131600 Cód. 42131600 - Vestidos personal médico y prendas relac de usar y tirar</v>
          </cell>
        </row>
        <row r="715">
          <cell r="I715" t="str">
            <v>42131700 Cód. 42131700 - Telas quirúrgicas desechbales</v>
          </cell>
        </row>
        <row r="716">
          <cell r="I716" t="str">
            <v>42131800 Cód. 42131800 - Telas quirúrgicas reutilizbales</v>
          </cell>
        </row>
        <row r="717">
          <cell r="I717" t="str">
            <v xml:space="preserve">42131900 Cód. 42131900 - Vestidos reutilizbales de enfermos </v>
          </cell>
        </row>
        <row r="718">
          <cell r="I718" t="str">
            <v xml:space="preserve">42132000 Cód. 42132000 - Vestidos reutilizbales del personal médico </v>
          </cell>
        </row>
        <row r="719">
          <cell r="I719" t="str">
            <v xml:space="preserve">42132100 Cód. 42132100 - Ropa blanca del hospital </v>
          </cell>
        </row>
        <row r="720">
          <cell r="I720" t="str">
            <v>42141500 Cód. 42141500 - Torundas de algodón y algodoneras aplicadoras</v>
          </cell>
        </row>
        <row r="721">
          <cell r="I721" t="str">
            <v>42141600 Cód. 42141600 - Palanganas y Bacinillas de cama y orinales y equipos de ingreso</v>
          </cell>
        </row>
        <row r="722">
          <cell r="I722" t="str">
            <v>42141700 Cód. 42141700 - Productos para la prevención de decúbito</v>
          </cell>
        </row>
        <row r="723">
          <cell r="I723" t="str">
            <v>42141800 Cód. 42141800 - Equipo de electroterapia</v>
          </cell>
        </row>
        <row r="724">
          <cell r="I724" t="str">
            <v>42141900 Cód. 42141900 - Suministros para la administración de enema</v>
          </cell>
        </row>
        <row r="725">
          <cell r="I725" t="str">
            <v>42142000 Cód. 42142000 - Instrumentos de grado bajo "floor grade"</v>
          </cell>
        </row>
        <row r="726">
          <cell r="I726" t="str">
            <v>42142100 Cód. 42142100 - Productos de terapia de frío y de calor</v>
          </cell>
        </row>
        <row r="727">
          <cell r="I727" t="str">
            <v>42142200 Cód. 42142200 - Productos de hidroterapia</v>
          </cell>
        </row>
        <row r="728">
          <cell r="I728" t="str">
            <v>42142300 Cód. 42142300 - Productos de documentación médica</v>
          </cell>
        </row>
        <row r="729">
          <cell r="I729" t="str">
            <v xml:space="preserve">42142400 Cód. 42142400 - Productos médicos de vacío o de succión </v>
          </cell>
        </row>
        <row r="730">
          <cell r="I730" t="str">
            <v>42142500 Cód. 42142500 - Agujas de inyección y aspiración y accesorios</v>
          </cell>
        </row>
        <row r="731">
          <cell r="I731" t="str">
            <v>42142600 Cód. 42142600 - Jeringas y accesorios</v>
          </cell>
        </row>
        <row r="732">
          <cell r="I732" t="str">
            <v>42142700 Cód. 42142700 - Suministros urológicos</v>
          </cell>
        </row>
        <row r="733">
          <cell r="I733" t="str">
            <v>42142800 Cód. 42142800 - Suministros y equipos para terapia vascular y de compresión</v>
          </cell>
        </row>
        <row r="734">
          <cell r="I734" t="str">
            <v>42142900 Cód. 42142900 - Corrección de visión o gafas cosméticas y prod relac</v>
          </cell>
        </row>
        <row r="735">
          <cell r="I735" t="str">
            <v>42151500 Cód. 42151500 - Suministros y equipos de odontología cosmética</v>
          </cell>
        </row>
        <row r="736">
          <cell r="I736" t="str">
            <v xml:space="preserve">42151600 Cód. 42151600 - Instrumentos y dispositivos dentales y de sub-especialidad </v>
          </cell>
        </row>
        <row r="737">
          <cell r="I737" t="str">
            <v>42151700 Cód. 42151700 - Muebles para la clínica dental</v>
          </cell>
        </row>
        <row r="738">
          <cell r="I738" t="str">
            <v>42151800 Cód. 42151800 - Rellenos y acbaados dentales y suministros para pulir</v>
          </cell>
        </row>
        <row r="739">
          <cell r="I739" t="str">
            <v>42151900 Cód. 42151900 - Equipo y suministros para higiene dental y cuidado preventivo</v>
          </cell>
        </row>
        <row r="740">
          <cell r="I740" t="str">
            <v xml:space="preserve">42152000 Cód. 42152000 - Equipo y suministros para hacer imágenes dentales </v>
          </cell>
        </row>
        <row r="741">
          <cell r="I741" t="str">
            <v xml:space="preserve">42152100 Cód. 42152100 - Equipo y suministros dentales para impresión y formar </v>
          </cell>
        </row>
        <row r="742">
          <cell r="I742" t="str">
            <v>42152200 Cód. 42152200 - Equipo y suministros dentales de lbaoratorio y de esterilización</v>
          </cell>
        </row>
        <row r="743">
          <cell r="I743" t="str">
            <v xml:space="preserve">42152300 Cód. 42152300 - Equipo y sumin dentales de láser y alumbrado y fibra óptica </v>
          </cell>
        </row>
        <row r="744">
          <cell r="I744" t="str">
            <v>42152400 Cód. 42152400 - Materiales dentales</v>
          </cell>
        </row>
        <row r="745">
          <cell r="I745" t="str">
            <v>42152500 Cód. 42152500 - Suministros dentales generales</v>
          </cell>
        </row>
        <row r="746">
          <cell r="I746" t="str">
            <v>42152600 Cód. 42152600 - Suministros específicos a la operación dental</v>
          </cell>
        </row>
        <row r="747">
          <cell r="I747" t="str">
            <v>42152700 Cód. 42152700 - Equipo y suministros ortodónticos y prostodónticos</v>
          </cell>
        </row>
        <row r="748">
          <cell r="I748" t="str">
            <v>42152800 Cód. 42152800 - Equipo y suministro periodontal</v>
          </cell>
        </row>
        <row r="749">
          <cell r="I749" t="str">
            <v xml:space="preserve">42161500 Cód. 42161500 - Equipo de diálisis peritoneal y de equilibrio y suministros </v>
          </cell>
        </row>
        <row r="750">
          <cell r="I750" t="str">
            <v>42161600 Cód. 42161600 - Equipo de hemodiálisis extracorpórea y suministros</v>
          </cell>
        </row>
        <row r="751">
          <cell r="I751" t="str">
            <v>42161700 Cód. 42161700 - Equipo de hemofiltración y suministros</v>
          </cell>
        </row>
        <row r="752">
          <cell r="I752" t="str">
            <v>42161800 Cód. 42161800 - Equipo p/ terapia reemplazo renal continuo(CRRT) y sumin</v>
          </cell>
        </row>
        <row r="753">
          <cell r="I753" t="str">
            <v xml:space="preserve">42171500 Cód. 42171500 - Prod de serv médico de urgencia en gestión de desastre </v>
          </cell>
        </row>
        <row r="754">
          <cell r="I754" t="str">
            <v>42171600 Cód. 42171600 - Prod sacar, inmovil y trasladar de servic méd de urgencia</v>
          </cell>
        </row>
        <row r="755">
          <cell r="I755" t="str">
            <v>42171700 Cód. 42171700 - Mantas de servicios médicos de urgencia</v>
          </cell>
        </row>
        <row r="756">
          <cell r="I756" t="str">
            <v xml:space="preserve">42171800 Cód. 42171800 - Equipo de serv médicos de urgencia de gestión vía de aire </v>
          </cell>
        </row>
        <row r="757">
          <cell r="I757" t="str">
            <v>42171900 Cód. 42171900 - Cajas o bolsas de almacenaje para servicios médicos de urgencia</v>
          </cell>
        </row>
        <row r="758">
          <cell r="I758" t="str">
            <v>42172000 Cód. 42172000 - Equipos de servicios médicos de urgencia</v>
          </cell>
        </row>
        <row r="759">
          <cell r="I759" t="str">
            <v>42172100 Cód. 42172100 - Productos de resucitación de servicios médicos de emergencia</v>
          </cell>
        </row>
        <row r="760">
          <cell r="I760" t="str">
            <v>42172200 Cód. 42172200 - Suministros de servicios médicos de emergencia</v>
          </cell>
        </row>
        <row r="761">
          <cell r="I761" t="str">
            <v>42181500 Cód. 42181500 - Evaluación diagnóstica y productos de examen de uso general</v>
          </cell>
        </row>
        <row r="762">
          <cell r="I762" t="str">
            <v>42181600 Cód. 42181600 - Unidades de presión sanguínea y productos relacionados</v>
          </cell>
        </row>
        <row r="763">
          <cell r="I763" t="str">
            <v>42181607 Cód. 42181607 - Unidades de electrocardiografía (EKG) y productos relacionados</v>
          </cell>
        </row>
        <row r="764">
          <cell r="I764" t="str">
            <v>42181800 Cód. 42181800 - Oxímetros de pulso</v>
          </cell>
        </row>
        <row r="765">
          <cell r="I765" t="str">
            <v>42181900 Cód. 42181900 - Unidades de control de cuidado intenso y productos relacionados</v>
          </cell>
        </row>
        <row r="766">
          <cell r="I766" t="str">
            <v>42182000 Cód. 42182000 - Especulo y scopios y acces p/ uso del reconocim diagnóst médico</v>
          </cell>
        </row>
        <row r="767">
          <cell r="I767" t="str">
            <v>42182100 Cód. 42182100 - Estetoscopio y productos relacionados</v>
          </cell>
        </row>
        <row r="768">
          <cell r="I768" t="str">
            <v>42182200 Cód. 42182200 - Termómetros médicos y accesorios</v>
          </cell>
        </row>
        <row r="769">
          <cell r="I769" t="str">
            <v xml:space="preserve">42182300 Cód. 42182300 - Productos del examen neurológico </v>
          </cell>
        </row>
        <row r="770">
          <cell r="I770" t="str">
            <v>42182400 Cód. 42182400 - Productos para probar el oír</v>
          </cell>
        </row>
        <row r="771">
          <cell r="I771" t="str">
            <v>42182500 Cód. 42182500 - Metros de función nasal</v>
          </cell>
        </row>
        <row r="772">
          <cell r="I772" t="str">
            <v>42182600 Cód. 42182600 - Lámparas o luces de examen médico</v>
          </cell>
        </row>
        <row r="773">
          <cell r="I773" t="str">
            <v>42182700 Cód. 42182700 - Dispositivos de medición de talla de examen médico</v>
          </cell>
        </row>
        <row r="774">
          <cell r="I774" t="str">
            <v>42182800 Cód. 42182800 - Básculas médicas de peso</v>
          </cell>
        </row>
        <row r="775">
          <cell r="I775" t="str">
            <v>42182900 Cód. 42182900 - Mesas de examen de especialidad y productos relacionados</v>
          </cell>
        </row>
        <row r="776">
          <cell r="I776" t="str">
            <v>42183000 Cód. 42183000 - Productos de examen diagnóstico oftálmico</v>
          </cell>
        </row>
        <row r="777">
          <cell r="I777" t="str">
            <v>42191500 Cód. 42191500 - Manejo material facilidad médica y equipo de distrib</v>
          </cell>
        </row>
        <row r="778">
          <cell r="I778" t="str">
            <v>42191600 Cód. 42191600 - Sistemas de construcción de facilidad médica</v>
          </cell>
        </row>
        <row r="779">
          <cell r="I779" t="str">
            <v>42191700 Cód. 42191700 - Productos de gas de hospital</v>
          </cell>
        </row>
        <row r="780">
          <cell r="I780" t="str">
            <v>42191800 Cód. 42191800 - Camas de paciente y accesorios</v>
          </cell>
        </row>
        <row r="781">
          <cell r="I781" t="str">
            <v>42191900 Cód. 42191900 - Armarios clínicos</v>
          </cell>
        </row>
        <row r="782">
          <cell r="I782" t="str">
            <v>42192000 Cód. 42192000 - Mesas de examen o de procedimiento clínico</v>
          </cell>
        </row>
        <row r="783">
          <cell r="I783" t="str">
            <v>42192100 Cód. 42192100 - Asientos y tbauretes clínicos y productos relacionados</v>
          </cell>
        </row>
        <row r="784">
          <cell r="I784" t="str">
            <v>42192200 Cód. 42192200 - Productos para transporte de paciente</v>
          </cell>
        </row>
        <row r="785">
          <cell r="I785" t="str">
            <v>42192300 Cód. 42192300 - Elevadores de paciente</v>
          </cell>
        </row>
        <row r="786">
          <cell r="I786" t="str">
            <v xml:space="preserve">42192400 Cód. 42192400 - Transporte de equipo médico y traslado de productos </v>
          </cell>
        </row>
        <row r="787">
          <cell r="I787" t="str">
            <v>42201500 Cód. 42201500 - Sistemas tomografía médica computariz (CT o CAT) y prod relac</v>
          </cell>
        </row>
        <row r="788">
          <cell r="I788" t="str">
            <v>42201600 Cód. 42201600 - Productos de hacer imágenes de resonancia magnética (MRI) médica</v>
          </cell>
        </row>
        <row r="789">
          <cell r="I789" t="str">
            <v>42201700 Cód. 42201700 - Prod de hacer imágenes de ultrasonido médico y doppler y eco</v>
          </cell>
        </row>
        <row r="790">
          <cell r="I790" t="str">
            <v>42201800 Cód. 42201800 - Productos de rayos x para diagnóstica médica</v>
          </cell>
        </row>
        <row r="791">
          <cell r="I791" t="str">
            <v>42201900 Cód. 42201900 - Iluminadores méd de película de rayos x y equipo p/ inspección</v>
          </cell>
        </row>
        <row r="792">
          <cell r="I792" t="str">
            <v>42202000 Cód. 42202000 - Cámaras médicas gamma de diagnóstico y productos relacionados</v>
          </cell>
        </row>
        <row r="793">
          <cell r="I793" t="str">
            <v>42202100 Cód. 42202100 - Productos de Braquiterapía</v>
          </cell>
        </row>
        <row r="794">
          <cell r="I794" t="str">
            <v>42202200 Cód. 42202200 - Productos de radiación gamma</v>
          </cell>
        </row>
        <row r="795">
          <cell r="I795" t="str">
            <v>42202300 Cód. 42202300 - Prod méd terap radiac modul d intensid (TRMI) de acelerad lineal</v>
          </cell>
        </row>
        <row r="796">
          <cell r="I796" t="str">
            <v>42202400 Cód. 42202400 - Equ médico de tomografía de emisión positrón (TEP) y prod relac</v>
          </cell>
        </row>
        <row r="797">
          <cell r="I797" t="str">
            <v>42202500 Cód. 42202500 - Equ méd tomogr comput d emis d fotón simple (TCESF) y prod relac</v>
          </cell>
        </row>
        <row r="798">
          <cell r="I798" t="str">
            <v>42202600 Cód. 42202600 - Productos de administración de radioisótopos y radioimunoterapia</v>
          </cell>
        </row>
        <row r="799">
          <cell r="I799" t="str">
            <v>42202700 Cód. 42202700 - Productos de radioterapia tele terapia</v>
          </cell>
        </row>
        <row r="800">
          <cell r="I800" t="str">
            <v>42202800 Cód. 42202800 - Litotriptores y productos relacionados</v>
          </cell>
        </row>
        <row r="801">
          <cell r="I801" t="str">
            <v>42202900 Cód. 42202900 - Equipo médicos de Rayos X de baja energía</v>
          </cell>
        </row>
        <row r="802">
          <cell r="I802" t="str">
            <v>42203000 Cód. 42203000 - Aceleradores médicos lineales y productos relacionados</v>
          </cell>
        </row>
        <row r="803">
          <cell r="I803" t="str">
            <v>42203100 Cód. 42203100 - Instrumentos radio biológicos</v>
          </cell>
        </row>
        <row r="804">
          <cell r="I804" t="str">
            <v>42203200 Cód. 42203200 - Simuladores de radioterapia</v>
          </cell>
        </row>
        <row r="805">
          <cell r="I805" t="str">
            <v xml:space="preserve">42203300 Cód. 42203300 - Sistemas médicos estereotacticos </v>
          </cell>
        </row>
        <row r="806">
          <cell r="I806" t="str">
            <v>42203400 Cód. 42203400 - Prod p/ imág vascul y cardiol interven-lbaorat cateter cardiak</v>
          </cell>
        </row>
        <row r="807">
          <cell r="I807" t="str">
            <v>42203500 Cód. 42203500 - Marcapasos cardiacos o productos relacionados</v>
          </cell>
        </row>
        <row r="808">
          <cell r="I808" t="str">
            <v>42203600 Cód. 42203600 - Prod archivar y informac de toma imágenes radiológicos médicos</v>
          </cell>
        </row>
        <row r="809">
          <cell r="I809" t="str">
            <v>42203700 Cód. 42203700 - Suministros y equipo de procesado de toma de imágenes médicos</v>
          </cell>
        </row>
        <row r="810">
          <cell r="I810" t="str">
            <v>42203800 Cód. 42203800 - Auxilios de posicionamiento radiológico médico</v>
          </cell>
        </row>
        <row r="811">
          <cell r="I811" t="str">
            <v>42203900 Cód. 42203900 - Productos para controlar o detectar radiación médica</v>
          </cell>
        </row>
        <row r="812">
          <cell r="I812" t="str">
            <v>42204000 Cód. 42204000 - Productos de protección y resguardo radiológico médico</v>
          </cell>
        </row>
        <row r="813">
          <cell r="I813" t="str">
            <v>42211500 Cód. 42211500 - Ayuda ambulac traslado y posic p/ personas con desaf físicos</v>
          </cell>
        </row>
        <row r="814">
          <cell r="I814" t="str">
            <v>42211600 Cód. 42211600 - Baño y ayudas de baño para personas con desafíos físicos</v>
          </cell>
        </row>
        <row r="815">
          <cell r="I815" t="str">
            <v>42211700 Cód. 42211700 - Ayudas de comunicación para personas con desafíos físicos</v>
          </cell>
        </row>
        <row r="816">
          <cell r="I816" t="str">
            <v>42211800 Cód. 42211800 - Ayuda para vestirse y asearse para personas con desafíos físicos</v>
          </cell>
        </row>
        <row r="817">
          <cell r="I817" t="str">
            <v>42211900 Cód. 42211900 - Ayuda prepara comida bebida alim p/ personas con desaf físic</v>
          </cell>
        </row>
        <row r="818">
          <cell r="I818" t="str">
            <v>42212000 Cód. 42212000-Cuidado d casa y ayuda p/ cuidado d casa p/ personas con desaf fís</v>
          </cell>
        </row>
        <row r="819">
          <cell r="I819" t="str">
            <v>42212100 Cód. 42212100-Aparatos d tiempo libre y recreo p/ personas con desaf físicos</v>
          </cell>
        </row>
        <row r="820">
          <cell r="I820" t="str">
            <v>42212200 Cód. 42212200-Auxilio d manejo d medicamentos p/ personas con desaf físicos</v>
          </cell>
        </row>
        <row r="821">
          <cell r="I821" t="str">
            <v>42212300 Cód. 42212300 - Ayuda para llegar o agarrar para personas con desafíos físicos</v>
          </cell>
        </row>
        <row r="822">
          <cell r="I822" t="str">
            <v>42221500 Cód. 42221500 - Accesorios y catéteres y cánulas intravenosas y arteriales</v>
          </cell>
        </row>
        <row r="823">
          <cell r="I823" t="str">
            <v>42221600 Cód. 42221600 - Tubería y juegos admón arterial o intravenoso y prod relac</v>
          </cell>
        </row>
        <row r="824">
          <cell r="I824" t="str">
            <v>42221700 Cód. 42221700 - Bolsas infusión y recip y prod relac intravenosos y arteriales</v>
          </cell>
        </row>
        <row r="825">
          <cell r="I825" t="str">
            <v>42221800 Cód. 42221800 - Aparatos para posicionar aguja y catéter intravenoso o arterial</v>
          </cell>
        </row>
        <row r="826">
          <cell r="I826" t="str">
            <v>42221900 Cód. 42221900 - Prod regulación y medida del flujo intravenoso o arterial</v>
          </cell>
        </row>
        <row r="827">
          <cell r="I827" t="str">
            <v>42222000 Cód. 42222000 - Bombas de infusión intravenosa</v>
          </cell>
        </row>
        <row r="828">
          <cell r="I828" t="str">
            <v xml:space="preserve">42222100 Cód. 42222100 - Sistemas d transp y suspensión d equipo arterial y intravenoso </v>
          </cell>
        </row>
        <row r="829">
          <cell r="I829" t="str">
            <v>42222200 Cód. 42222200 - Sistemas de inyectar y retirar intravenosos sin aguja</v>
          </cell>
        </row>
        <row r="830">
          <cell r="I830" t="str">
            <v xml:space="preserve">42222300 Cód. 42222300 - Productos de transfusión y administración de sangre </v>
          </cell>
        </row>
        <row r="831">
          <cell r="I831" t="str">
            <v>42231500 Cód. 42231500 - Suministros y equipo de alimentación enteral</v>
          </cell>
        </row>
        <row r="832">
          <cell r="I832" t="str">
            <v>42231600 Cód. 42231600 - Accesorios o disposit d acceso d jejunostomía y gastronomía</v>
          </cell>
        </row>
        <row r="833">
          <cell r="I833" t="str">
            <v>42231700 Cód. 42231700 - Tubos naso-entéricos</v>
          </cell>
        </row>
        <row r="834">
          <cell r="I834" t="str">
            <v>42231800 Cód. 42231800 - Fórmulas y productos para apoyo nutritivo</v>
          </cell>
        </row>
        <row r="835">
          <cell r="I835" t="str">
            <v>42241500 Cód. 42241500 - Suministros de vaciado de escayola y tbalillas</v>
          </cell>
        </row>
        <row r="836">
          <cell r="I836" t="str">
            <v>42241600 Cód. 42241600 - Equipo y piezas y accesorios de vaciado de escayola</v>
          </cell>
        </row>
        <row r="837">
          <cell r="I837" t="str">
            <v>42241700 Cód. 42241700 - Productos blandos ortopédicos para la extremidad inferior</v>
          </cell>
        </row>
        <row r="838">
          <cell r="I838" t="str">
            <v>42241800 Cód. 42241800 - Productos blando ortopédicos para el torso y extremidad superior</v>
          </cell>
        </row>
        <row r="839">
          <cell r="I839" t="str">
            <v>42241900 Cód. 42241900 - Suministros de tbalillas dinámicas y batangas</v>
          </cell>
        </row>
        <row r="840">
          <cell r="I840" t="str">
            <v>42242000 Cód. 42242000 - Dispositivos prostéticos</v>
          </cell>
        </row>
        <row r="841">
          <cell r="I841" t="str">
            <v>42242100 Cód. 42242100 - Suministros y accesorios de tracción ortopédica</v>
          </cell>
        </row>
        <row r="842">
          <cell r="I842" t="str">
            <v>42251500 Cód. 42251500-Prod terapia y eval sensorial y perceptual y dexteridad y cognit</v>
          </cell>
        </row>
        <row r="843">
          <cell r="I843" t="str">
            <v>42251600 Cód. 42251600 - Equipo y dispositivos de ejercicio de rehbailitación</v>
          </cell>
        </row>
        <row r="844">
          <cell r="I844" t="str">
            <v>42251700 Cód. 42251700 - Productos para entrenamiento del modo de andar</v>
          </cell>
        </row>
        <row r="845">
          <cell r="I845" t="str">
            <v>42251800 Cód. 42251800 - Equipo para hacer dura el trbaajo para rehbailitación o terapia</v>
          </cell>
        </row>
        <row r="846">
          <cell r="I846" t="str">
            <v>42261500 Cód. 42261500 - Suministros y instrumentos para disección de patología</v>
          </cell>
        </row>
        <row r="847">
          <cell r="I847" t="str">
            <v>42261600 Cód. 42261600 - Suministros y equipo de autopsia</v>
          </cell>
        </row>
        <row r="848">
          <cell r="I848" t="str">
            <v>42261700 Cód. 42261700 - Muebles de autopsia</v>
          </cell>
        </row>
        <row r="849">
          <cell r="I849" t="str">
            <v>42261800 Cód. 42261800 - Equipo y suministros de transporte y almacenaje del cadáver</v>
          </cell>
        </row>
        <row r="850">
          <cell r="I850" t="str">
            <v>42261900 Cód. 42261900 - Equipo y suministros forenses clínicos</v>
          </cell>
        </row>
        <row r="851">
          <cell r="I851" t="str">
            <v>42262000 Cód. 42262000 - Equipo y suministros de embalsamar</v>
          </cell>
        </row>
        <row r="852">
          <cell r="I852" t="str">
            <v xml:space="preserve">42271500 Cód. 42271500 - Productos para el control respiratorio </v>
          </cell>
        </row>
        <row r="853">
          <cell r="I853" t="str">
            <v>42271600 Cód. 42271600 - Productos para la comprobación de la función pulmonar</v>
          </cell>
        </row>
        <row r="854">
          <cell r="I854" t="str">
            <v>42271700 Cód. 42271700 - Sistemas y dispositivos de terapia de entrega de oxígeno</v>
          </cell>
        </row>
        <row r="855">
          <cell r="I855" t="str">
            <v xml:space="preserve">42271800 Cód. 42271800 - Productos de terapia aerosol y humedad respiratoria </v>
          </cell>
        </row>
        <row r="856">
          <cell r="I856" t="str">
            <v>42271900 Cód. 42271900 - Productos para la gestión de la vía aérea</v>
          </cell>
        </row>
        <row r="857">
          <cell r="I857" t="str">
            <v>42272000 Cód. 42272000 - Suministros de intubación</v>
          </cell>
        </row>
        <row r="858">
          <cell r="I858" t="str">
            <v>42272100 Cód. 42272100 - Ventiladores de presión mecánica negativa</v>
          </cell>
        </row>
        <row r="859">
          <cell r="I859" t="str">
            <v>42272200 Cód. 42272200 - Ventiladores y accesorios de presión mecánica positiva</v>
          </cell>
        </row>
        <row r="860">
          <cell r="I860" t="str">
            <v>42272300 Cód. 42272300 - Suministros de resucitadores</v>
          </cell>
        </row>
        <row r="861">
          <cell r="I861" t="str">
            <v>42272400 Cód. 42272400 - Productos de toracentesis</v>
          </cell>
        </row>
        <row r="862">
          <cell r="I862" t="str">
            <v>42281500 Cód. 42281500 - Equipo y accesorios de esterilizadores y de autoclave</v>
          </cell>
        </row>
        <row r="863">
          <cell r="I863" t="str">
            <v>42281600 Cód. 42281600 - Soluciones de desinfectantes y esterilización en frío</v>
          </cell>
        </row>
        <row r="864">
          <cell r="I864" t="str">
            <v>42281700 Cód. 42281700 - Soluciones y equipo de limpieza pre- esterilización</v>
          </cell>
        </row>
        <row r="865">
          <cell r="I865" t="str">
            <v>42281800 Cód. 42281800 - Controles y indicadores de esterilización</v>
          </cell>
        </row>
        <row r="866">
          <cell r="I866" t="str">
            <v>42281900 Cód. 42281900 - Suministros de empaquetar y envoltura de esterilización</v>
          </cell>
        </row>
        <row r="867">
          <cell r="I867" t="str">
            <v>42291500 Cód. 42291500 - Instrum quirúrgicos y prod relac p/ biopsia de los huesos</v>
          </cell>
        </row>
        <row r="868">
          <cell r="I868" t="str">
            <v>42291600 Cód. 42291600 - Instrumentos quirúrgicos de cortar y lazos y prod relac</v>
          </cell>
        </row>
        <row r="869">
          <cell r="I869" t="str">
            <v>42291700 Cód. 42291700-Taladro quirúr mano-escariad-instrum d punzonar-acces-prod relac</v>
          </cell>
        </row>
        <row r="870">
          <cell r="I870" t="str">
            <v>42291800 Cód. 42291800-barazadera quirúrg y fórcep y ligador quirúrg y instrum relac</v>
          </cell>
        </row>
        <row r="871">
          <cell r="I871" t="str">
            <v>42291900 Cód. 42291900 - Posicionadores y portadores de tubos y instrumentos quirúrgicos</v>
          </cell>
        </row>
        <row r="872">
          <cell r="I872" t="str">
            <v>42292000 Cód. 42292000 - Espejos quirúrgicos</v>
          </cell>
        </row>
        <row r="873">
          <cell r="I873" t="str">
            <v>42292100 Cód. 42292100 - Insertadores y extractores quirúrgicos y productos relacionados</v>
          </cell>
        </row>
        <row r="874">
          <cell r="I874" t="str">
            <v>42292200 Cód. 42292200-Aproximadores y compresores y depresores quirúrgicos y prod relac</v>
          </cell>
        </row>
        <row r="875">
          <cell r="I875" t="str">
            <v>42292300 Cód. 42292300-Hierro flex-herram plegar-tenaza-tensio-torced quirúr y prod rel</v>
          </cell>
        </row>
        <row r="876">
          <cell r="I876" t="str">
            <v>42292400 Cód. 42292400-Machos d roscar y impulsores quirúrgicos y prod relac</v>
          </cell>
        </row>
        <row r="877">
          <cell r="I877" t="str">
            <v>42292500 Cód. 42292500-Martillos y malletes y impactores y prensas quirúrg y prod relac</v>
          </cell>
        </row>
        <row r="878">
          <cell r="I878" t="str">
            <v>42292600 Cód. 42292600-Dilatad y sondas y ranuras quirúrg y prod relac</v>
          </cell>
        </row>
        <row r="879">
          <cell r="I879" t="str">
            <v>42292700 Cód. 42292700-Disectores y Elevad y Piquetas quirúrg y prod relac</v>
          </cell>
        </row>
        <row r="880">
          <cell r="I880" t="str">
            <v>42292800 Cód. 42292800 - Instrumentos quirúrgicos de marcar</v>
          </cell>
        </row>
        <row r="881">
          <cell r="I881" t="str">
            <v>42292900 Cód. 42292900-Instrumentos quirúrg de cerrar la sutura d tejido y prod relac</v>
          </cell>
        </row>
        <row r="882">
          <cell r="I882" t="str">
            <v>42293000 Cód. 42293000 - Dispositivos quirúrgicos de medir y productos relacionados</v>
          </cell>
        </row>
        <row r="883">
          <cell r="I883" t="str">
            <v>42293100 Cód. 42293100 - Retractores quirúrgicos y productos relacionados</v>
          </cell>
        </row>
        <row r="884">
          <cell r="I884" t="str">
            <v>42293200 Cód. 42293200 - Instrumentos quirúrgicos de mioma</v>
          </cell>
        </row>
        <row r="885">
          <cell r="I885" t="str">
            <v>42293300 Cód. 42293300 - Distractores y extendedores y separadores quirúrg y prod relac</v>
          </cell>
        </row>
        <row r="886">
          <cell r="I886" t="str">
            <v>42293400 Cód. 42293400 - Manipuladores y posicionadores quirúrg d implante y prod relac</v>
          </cell>
        </row>
        <row r="887">
          <cell r="I887" t="str">
            <v>42293500 Cód. 42293500 - Cánula y punta-estilet d irrigac-succión quirúr-prod relac</v>
          </cell>
        </row>
        <row r="888">
          <cell r="I888" t="str">
            <v>42293600 Cód. 42293600 - Bougies quirúrg y sondas y obturadores y prod relac</v>
          </cell>
        </row>
        <row r="889">
          <cell r="I889" t="str">
            <v>42293700 Cód. 42293700 - Machacadoras y excavadoras y fragmentadoras quirúrg y prod relac</v>
          </cell>
        </row>
        <row r="890">
          <cell r="I890" t="str">
            <v>42293800 Cód. 42293800 - Agarrador y buscador y horador y desmoldad quirúrg y prod relac</v>
          </cell>
        </row>
        <row r="891">
          <cell r="I891" t="str">
            <v>42293900 Cód. 42293900 - Instrum quirúrg p/ empaque d heridas y prod relac</v>
          </cell>
        </row>
        <row r="892">
          <cell r="I892" t="str">
            <v>42294000 Cód. 42294000 - Espátulas y cucharas y cucharones quirúrg y prod relac</v>
          </cell>
        </row>
        <row r="893">
          <cell r="I893" t="str">
            <v>42294100 Cód. 42294100 - Disposit esqueléticos quirúrg d tracción y prod relac</v>
          </cell>
        </row>
        <row r="894">
          <cell r="I894" t="str">
            <v>42294200 Cód. 42294200 - Juegos de instrumentos y sistemas y bandejas quirúrgicos</v>
          </cell>
        </row>
        <row r="895">
          <cell r="I895" t="str">
            <v>42294300 Cód. 42294300 - Instrum d biopsia d invasiva mínima dl pecho y sumin y equipo</v>
          </cell>
        </row>
        <row r="896">
          <cell r="I896" t="str">
            <v>42294400 Cód. 42294400 - Sistemas cardiacos y vasculares</v>
          </cell>
        </row>
        <row r="897">
          <cell r="I897" t="str">
            <v>42294500 Cód. 42294500 - Instrumentos de especialidad oftálmica y productos relacionados</v>
          </cell>
        </row>
        <row r="898">
          <cell r="I898" t="str">
            <v>42294600 Cód. 42294600 - Productos de autotransfusión</v>
          </cell>
        </row>
        <row r="899">
          <cell r="I899" t="str">
            <v>42294700 Cód. 42294700 - Eq d perfusión d corazón baier y monitor y acces y prod relac</v>
          </cell>
        </row>
        <row r="900">
          <cell r="I900" t="str">
            <v>42294800 Cód. 42294800 - Endoscopios y accesorios y productos relacionados</v>
          </cell>
        </row>
        <row r="901">
          <cell r="I901" t="str">
            <v>42294900 Cód. 42294900 - Instrumentos endoscopicos y sumin acces y prod relac</v>
          </cell>
        </row>
        <row r="902">
          <cell r="I902" t="str">
            <v>42295000 Cód. 42295000 - Equipo endoscopico y accesorios y productos relacionados</v>
          </cell>
        </row>
        <row r="903">
          <cell r="I903" t="str">
            <v>42295100 Cód. 42295100 - Equipo quirúrgico y accesorios y productos relacionados</v>
          </cell>
        </row>
        <row r="904">
          <cell r="I904" t="str">
            <v>42295200 Cód. 42295200 - Equipo quirúrgico de energía y accesorios y prod relac</v>
          </cell>
        </row>
        <row r="905">
          <cell r="I905" t="str">
            <v>42295300 Cód. 42295300 - Suministros y acces p/ cirugía d corazón baierto y prod relac</v>
          </cell>
        </row>
        <row r="906">
          <cell r="I906" t="str">
            <v xml:space="preserve">42295400 Cód. 42295400 - Suministros quirúrgicos auxiliares </v>
          </cell>
        </row>
        <row r="907">
          <cell r="I907" t="str">
            <v>42295500 Cód. 42295500-Implante quirúrg-ensanch-extended-alambre quirúrg-prod relac</v>
          </cell>
        </row>
        <row r="908">
          <cell r="I908" t="str">
            <v>42301500 Cód. 42301500 - Ayudas para formación médica</v>
          </cell>
        </row>
        <row r="909">
          <cell r="I909" t="str">
            <v>42311500 Cód. 42311500 - Vendas y vendajes y productos relacionados</v>
          </cell>
        </row>
        <row r="910">
          <cell r="I910" t="str">
            <v>42311600 Cód. 42311600 - Agentes hemoestáticos tópicos exógenos</v>
          </cell>
        </row>
        <row r="911">
          <cell r="I911" t="str">
            <v>42311700 Cód. 42311700 - Cinta méd y quirúr adherente y prod relac p/ uso d especialidad</v>
          </cell>
        </row>
        <row r="912">
          <cell r="I912" t="str">
            <v>42311800 Cód. 42311800 - Cintas médicas y quirúrgicas adherentes para uso general</v>
          </cell>
        </row>
        <row r="913">
          <cell r="I913" t="str">
            <v>42311900 Cód. 42311900 - Drenaje médico d incis y bolsa d drenaje y depós y prod relac</v>
          </cell>
        </row>
        <row r="914">
          <cell r="I914" t="str">
            <v>42312000 Cód. 42312000 - Cierre de tejidos médicos y productos relacionados</v>
          </cell>
        </row>
        <row r="915">
          <cell r="I915" t="str">
            <v>42312100 Cód. 42312100 - Productos de suministro de ostomia y herida no quirúrgica</v>
          </cell>
        </row>
        <row r="916">
          <cell r="I916" t="str">
            <v>42312200 Cód. 42312200 - Sutura y productos relacionados</v>
          </cell>
        </row>
        <row r="917">
          <cell r="I917" t="str">
            <v xml:space="preserve">42312300 Cód. 42312300 - Productos para limpiar la herida y debridement </v>
          </cell>
        </row>
        <row r="918">
          <cell r="I918" t="str">
            <v>42312400 Cód. 42312400 - Productos para relleno de heridas</v>
          </cell>
        </row>
        <row r="919">
          <cell r="I919" t="str">
            <v>43161500 Cód. 43161500 - Sistemas de base de datos</v>
          </cell>
        </row>
        <row r="920">
          <cell r="I920" t="str">
            <v>43161700 Cód. 43161700 - Programas para transacciones comerciales y negocios personales</v>
          </cell>
        </row>
        <row r="921">
          <cell r="I921" t="str">
            <v>43161800 Cód. 43161800 - Programas de creación de documentos</v>
          </cell>
        </row>
        <row r="922">
          <cell r="I922" t="str">
            <v>43161900 Cód. 43161900 - Programas de dibujo y creación de imágenes</v>
          </cell>
        </row>
        <row r="923">
          <cell r="I923" t="str">
            <v>43162000 Cód. 43162000 - Programas para planificación y productividad</v>
          </cell>
        </row>
        <row r="924">
          <cell r="I924" t="str">
            <v>43162100 Cód. 43162100 - Programas para hojas de cálculo y ampliación</v>
          </cell>
        </row>
        <row r="925">
          <cell r="I925" t="str">
            <v>43162200 Cód. 43162200 - Software multimedia</v>
          </cell>
        </row>
        <row r="926">
          <cell r="I926" t="str">
            <v>43162300 Cód. 43162300 - Software de imprenta</v>
          </cell>
        </row>
        <row r="927">
          <cell r="I927" t="str">
            <v xml:space="preserve">43162400 Cód. 43162400 - Programación de lenguajes y herramientas </v>
          </cell>
        </row>
        <row r="928">
          <cell r="I928" t="str">
            <v>43162500 Cód. 43162500 - Utilidades de programas</v>
          </cell>
        </row>
        <row r="929">
          <cell r="I929" t="str">
            <v>43162600 Cód. 43162600 - Software para trbaajo en redes</v>
          </cell>
        </row>
        <row r="930">
          <cell r="I930" t="str">
            <v>43162700 Cód. 43162700 - Software de Comunicaciones</v>
          </cell>
        </row>
        <row r="931">
          <cell r="I931" t="str">
            <v>43162800 Cód. 43162800 - Software para Internet e intranet</v>
          </cell>
        </row>
        <row r="932">
          <cell r="I932" t="str">
            <v>43162900 Cód. 43162900 - Software varios</v>
          </cell>
        </row>
        <row r="933">
          <cell r="I933" t="str">
            <v>43163000 Cód. 43163000 - Software específico para la industria</v>
          </cell>
        </row>
        <row r="934">
          <cell r="I934" t="str">
            <v>43171500 Cód. 43171500 - Equipo de telefonía</v>
          </cell>
        </row>
        <row r="935">
          <cell r="I935" t="str">
            <v>43171600 Cód. 43171600 - Equipos emisores</v>
          </cell>
        </row>
        <row r="936">
          <cell r="I936" t="str">
            <v>43171700 Cód. 43171700 - Antenas de telecomunicaciones</v>
          </cell>
        </row>
        <row r="937">
          <cell r="I937" t="str">
            <v>43171800 Cód. 43171800 - Ordenadores</v>
          </cell>
        </row>
        <row r="938">
          <cell r="I938" t="str">
            <v>43171900 Cód. 43171900 - Unidades de proceso central y memoria (UCP)</v>
          </cell>
        </row>
        <row r="939">
          <cell r="I939" t="str">
            <v>43172000 Cód. 43172000 - Placas y tarjetas de interfaz y gestión por ordenador</v>
          </cell>
        </row>
        <row r="940">
          <cell r="I940" t="str">
            <v>43172100 Cód. 43172100 - Tarjetas interfaz de red de radiotelefonía</v>
          </cell>
        </row>
        <row r="941">
          <cell r="I941" t="str">
            <v>43172200 Cód. 43172200 - Dispositivos de entrada</v>
          </cell>
        </row>
        <row r="942">
          <cell r="I942" t="str">
            <v>43172300 Cód. 43172300 - Equipo electrónico de almacenaje de datos</v>
          </cell>
        </row>
        <row r="943">
          <cell r="I943" t="str">
            <v>43172400 Cód. 43172400 - Monitores y dispositivos visualizadores</v>
          </cell>
        </row>
        <row r="944">
          <cell r="I944" t="str">
            <v>43172500 Cód. 43172500 - Impresoras</v>
          </cell>
        </row>
        <row r="945">
          <cell r="I945" t="str">
            <v>43172600 Cód. 43172600 - Entornos, marcos y paneles de fondo</v>
          </cell>
        </row>
        <row r="946">
          <cell r="I946" t="str">
            <v>43172700 Cód. 43172700 - Hardware de redes, componentes y accesorios</v>
          </cell>
        </row>
        <row r="947">
          <cell r="I947" t="str">
            <v>43172800 Cód. 43172800 - Módem y Software relacionado</v>
          </cell>
        </row>
        <row r="948">
          <cell r="I948" t="str">
            <v>43172900 Cód. 43172900 - Interruptores de red</v>
          </cell>
        </row>
        <row r="949">
          <cell r="I949" t="str">
            <v>43173000 Cód. 43173000 - Repetidores de red</v>
          </cell>
        </row>
        <row r="950">
          <cell r="I950" t="str">
            <v>43173100 Cód. 43173100 - Sistemas de Radio</v>
          </cell>
        </row>
        <row r="951">
          <cell r="I951" t="str">
            <v>43173200 Cód. 43173200 - Equipo de colección automática de datos</v>
          </cell>
        </row>
        <row r="952">
          <cell r="I952" t="str">
            <v xml:space="preserve">43173300 Cód. 43173300 - Caja de interruptores de ordenador </v>
          </cell>
        </row>
        <row r="953">
          <cell r="I953" t="str">
            <v>43173400 Cód. 43173400 - Fundas de accesorios de la computadora</v>
          </cell>
        </row>
        <row r="954">
          <cell r="I954" t="str">
            <v>43181500 Cód. 43181500 - Medios de grbaación de audio</v>
          </cell>
        </row>
        <row r="955">
          <cell r="I955" t="str">
            <v>43181600 Cód. 43181600 - Medios de almacenaje de datos</v>
          </cell>
        </row>
        <row r="956">
          <cell r="I956" t="str">
            <v>43181700 Cód. 43181700 - Almacenaje Multimedia</v>
          </cell>
        </row>
        <row r="957">
          <cell r="I957" t="str">
            <v>44101500 Cód. 44101500 - Multicopistas</v>
          </cell>
        </row>
        <row r="958">
          <cell r="I958" t="str">
            <v>44101600 Cód. 44101600 - Máquinas para tratamiento del papel</v>
          </cell>
        </row>
        <row r="959">
          <cell r="I959" t="str">
            <v>44101700 Cód. 44101700 - Accesorios para impresoras, fotocopiadoras y aparatos de fax</v>
          </cell>
        </row>
        <row r="960">
          <cell r="I960" t="str">
            <v>44101800 Cód. 44101800 - Máquinas de calcular</v>
          </cell>
        </row>
        <row r="961">
          <cell r="I961" t="str">
            <v>44101900 Cód. 44101900 - Máquinas para endosar y extender cheques</v>
          </cell>
        </row>
        <row r="962">
          <cell r="I962" t="str">
            <v>44102000 Cód. 44102000 - Suministros para plastificado</v>
          </cell>
        </row>
        <row r="963">
          <cell r="I963" t="str">
            <v>44102100 Cód. 44102100 - Máquinas de correo</v>
          </cell>
        </row>
        <row r="964">
          <cell r="I964" t="str">
            <v>44102200 Cód. 44102200 - Accesorios para escáneres</v>
          </cell>
        </row>
        <row r="965">
          <cell r="I965" t="str">
            <v>44102300 Cód. 44102300 - Empaquetadoras</v>
          </cell>
        </row>
        <row r="966">
          <cell r="I966" t="str">
            <v>44102400 Cód. 44102400 - Etiquetadoras</v>
          </cell>
        </row>
        <row r="967">
          <cell r="I967" t="str">
            <v>44102500 Cód. 44102500 - Máquinas clasificadoras</v>
          </cell>
        </row>
        <row r="968">
          <cell r="I968" t="str">
            <v>44102600 Cód. 44102600 - Máquinas de escribir y accesorios</v>
          </cell>
        </row>
        <row r="969">
          <cell r="I969" t="str">
            <v>44102800 Cód. 44102800 - Máquinas encuadernadoras y plastificadoras</v>
          </cell>
        </row>
        <row r="970">
          <cell r="I970" t="str">
            <v>44102900 Cód. 44102900 - Accesorios de máquinas de oficina</v>
          </cell>
        </row>
        <row r="971">
          <cell r="I971" t="str">
            <v xml:space="preserve">44103000 Cód. 44103000 - Fusionadores y Accesorios </v>
          </cell>
        </row>
        <row r="972">
          <cell r="I972" t="str">
            <v>44103100 Cód. 44103100 - Suministros para impresora, fax y fotocopiadora</v>
          </cell>
        </row>
        <row r="973">
          <cell r="I973" t="str">
            <v xml:space="preserve">44103200 Cód. 44103200 - Máquinas y accesorios de registrar la hora para la oficina </v>
          </cell>
        </row>
        <row r="974">
          <cell r="I974" t="str">
            <v>44103500 Cód. 44103500 - Suministros de máquinas de encuadernar</v>
          </cell>
        </row>
        <row r="975">
          <cell r="I975" t="str">
            <v>44111500 Cód. 44111500 - Organizadores de escritorio y accesorios</v>
          </cell>
        </row>
        <row r="976">
          <cell r="I976" t="str">
            <v>44111600 Cód. 44111600 - Suministros para el manejo de efectivo</v>
          </cell>
        </row>
        <row r="977">
          <cell r="I977" t="str">
            <v>44111800 Cód. 44111800 - Suministros de dibujo</v>
          </cell>
        </row>
        <row r="978">
          <cell r="I978" t="str">
            <v>44111900 Cód. 44111900 - Tbaleros</v>
          </cell>
        </row>
        <row r="979">
          <cell r="I979" t="str">
            <v>44112000 Cód. 44112000 - Sistemas de planificación</v>
          </cell>
        </row>
        <row r="980">
          <cell r="I980" t="str">
            <v>44121500 Cód. 44121500 - Suministros de correo</v>
          </cell>
        </row>
        <row r="981">
          <cell r="I981" t="str">
            <v>44121600 Cód. 44121600 - Suministros de escritorio</v>
          </cell>
        </row>
        <row r="982">
          <cell r="I982" t="str">
            <v>44121700 Cód. 44121700 - Instrumentos de escritura</v>
          </cell>
        </row>
        <row r="983">
          <cell r="I983" t="str">
            <v>44121800 Cód. 44121800 - Medios de corrección</v>
          </cell>
        </row>
        <row r="984">
          <cell r="I984" t="str">
            <v>44121900 Cód. 44121900 - Recambios de tinta y minas de lápices</v>
          </cell>
        </row>
        <row r="985">
          <cell r="I985" t="str">
            <v>44122000 Cód. 44122000 - Carpetas de archivo, carpetas y separadores</v>
          </cell>
        </row>
        <row r="986">
          <cell r="I986" t="str">
            <v>44122100 Cód. 44122100 - Suministros de sujeción</v>
          </cell>
        </row>
        <row r="987">
          <cell r="I987" t="str">
            <v>45101500 Cód. 45101500 - Maquinaria y equipo de imprenta</v>
          </cell>
        </row>
        <row r="988">
          <cell r="I988" t="str">
            <v>45101600 Cód. 45101600 - Accesorios para máquinas de imprenta</v>
          </cell>
        </row>
        <row r="989">
          <cell r="I989" t="str">
            <v>45101700 Cód. 45101700 - Accesorios de imprenta</v>
          </cell>
        </row>
        <row r="990">
          <cell r="I990" t="str">
            <v>45101800 Cód. 45101800 - Maquinaria de encuadernación y cosido de libros</v>
          </cell>
        </row>
        <row r="991">
          <cell r="I991" t="str">
            <v>45101900 Cód. 45101900 - Equipo y accesorios de lbaoratorio de imprenta</v>
          </cell>
        </row>
        <row r="992">
          <cell r="I992" t="str">
            <v>45102000 Cód. 45102000 - Máquinas y accesorios de composición</v>
          </cell>
        </row>
        <row r="993">
          <cell r="I993" t="str">
            <v>45111500 Cód. 45111500 - Atriles, sistemas de sonido y accesorios</v>
          </cell>
        </row>
        <row r="994">
          <cell r="I994" t="str">
            <v>45111600 Cód. 45111600 - Proyectores y suministros</v>
          </cell>
        </row>
        <row r="995">
          <cell r="I995" t="str">
            <v>45121500 Cód. 45121500 - Cámaras</v>
          </cell>
        </row>
        <row r="996">
          <cell r="I996" t="str">
            <v>45121600 Cód. 45121600 - Accesorios para cámaras</v>
          </cell>
        </row>
        <row r="997">
          <cell r="I997" t="str">
            <v>45121700 Cód. 45121700 - Equipo de elbaoración fotográfica</v>
          </cell>
        </row>
        <row r="998">
          <cell r="I998" t="str">
            <v>45131500 Cód. 45131500 - Película para cámara fotográfica</v>
          </cell>
        </row>
        <row r="999">
          <cell r="I999" t="str">
            <v>45141500 Cód. 45141500 - Productos químicos para elbaoración fotográfica</v>
          </cell>
        </row>
        <row r="1000">
          <cell r="I1000" t="str">
            <v>45141600 Cód. 45141600 - Suministros de cuarto oscuro</v>
          </cell>
        </row>
        <row r="1001">
          <cell r="I1001" t="str">
            <v>46101500 Cód. 46101500 - Armas de fuego</v>
          </cell>
        </row>
        <row r="1002">
          <cell r="I1002" t="str">
            <v>46101600 Cód. 46101600 - Munición</v>
          </cell>
        </row>
        <row r="1003">
          <cell r="I1003" t="str">
            <v>46101700 Cód. 46101700 - Sistemas de manipulación de munición</v>
          </cell>
        </row>
        <row r="1004">
          <cell r="I1004" t="str">
            <v>46111500 Cód. 46111500 - Bombas y granadas</v>
          </cell>
        </row>
        <row r="1005">
          <cell r="I1005" t="str">
            <v>46111600 Cód. 46111600 - Sistemas de armas</v>
          </cell>
        </row>
        <row r="1006">
          <cell r="I1006" t="str">
            <v>46111700 Cód. 46111700 - Sensores infrarrojos (IR)</v>
          </cell>
        </row>
        <row r="1007">
          <cell r="I1007" t="str">
            <v>46111800 Cód. 46111800 - Armas de la Marina de Guerra</v>
          </cell>
        </row>
        <row r="1008">
          <cell r="I1008" t="str">
            <v>46121500 Cód. 46121500 - Misiles teledirigidos</v>
          </cell>
        </row>
        <row r="1009">
          <cell r="I1009" t="str">
            <v>46121600 Cód. 46121600 - Subsistemas de misiles</v>
          </cell>
        </row>
        <row r="1010">
          <cell r="I1010" t="str">
            <v>46131500 Cód. 46131500 - Vehículos de cohetes de lanzamiento</v>
          </cell>
        </row>
        <row r="1011">
          <cell r="I1011" t="str">
            <v>46131600 Cód. 46131600 - Propulsores</v>
          </cell>
        </row>
        <row r="1012">
          <cell r="I1012" t="str">
            <v>46140000 Cód. 46140000 - Lanzadores</v>
          </cell>
        </row>
        <row r="1013">
          <cell r="I1013" t="str">
            <v>46150000 Cód. 46150000 - Antimotines</v>
          </cell>
        </row>
        <row r="1014">
          <cell r="I1014" t="str">
            <v>46151600 Cód. 46151600 - Equipo de seguridad y control</v>
          </cell>
        </row>
        <row r="1015">
          <cell r="I1015" t="str">
            <v>46160000 Cód. 46160000 - Seguridad y control público</v>
          </cell>
        </row>
        <row r="1016">
          <cell r="I1016" t="str">
            <v>46161600 Cód. 46161600 - Seguridad del Agua</v>
          </cell>
        </row>
        <row r="1017">
          <cell r="I1017" t="str">
            <v>46171500 Cód. 46171500 - Cerraduría y ferretería de seguridad</v>
          </cell>
        </row>
        <row r="1018">
          <cell r="I1018" t="str">
            <v>46171600 Cód. 46171600 - Equipo de vigilancia y detección</v>
          </cell>
        </row>
        <row r="1019">
          <cell r="I1019" t="str">
            <v>46181500 Cód. 46181500 - Ropa protectora contra materias peligrosas</v>
          </cell>
        </row>
        <row r="1020">
          <cell r="I1020" t="str">
            <v>46181600 Cód. 46181600 - Calzado de protección</v>
          </cell>
        </row>
        <row r="1021">
          <cell r="I1021" t="str">
            <v>46181700 Cód. 46181700 - Protectores de cara y cbaeza</v>
          </cell>
        </row>
        <row r="1022">
          <cell r="I1022" t="str">
            <v>46181800 Cód. 46181800 - Protección y accesorios para la visión</v>
          </cell>
        </row>
        <row r="1023">
          <cell r="I1023" t="str">
            <v>46181900 Cód. 46181900 - Protectores auditivos</v>
          </cell>
        </row>
        <row r="1024">
          <cell r="I1024" t="str">
            <v>46182000 Cód. 46182000 - Protección de la respiración</v>
          </cell>
        </row>
        <row r="1025">
          <cell r="I1025" t="str">
            <v>46182100 Cód. 46182100 - Equipo y suministros antiestáticos</v>
          </cell>
        </row>
        <row r="1026">
          <cell r="I1026" t="str">
            <v>46182200 Cód. 46182200 - Equipo de apoyo ergonómico</v>
          </cell>
        </row>
        <row r="1027">
          <cell r="I1027" t="str">
            <v>46191500 Cód. 46191500 - Prevención contra incendios</v>
          </cell>
        </row>
        <row r="1028">
          <cell r="I1028" t="str">
            <v>46191600 Cód. 46191600 - Equipo contra incendios</v>
          </cell>
        </row>
        <row r="1029">
          <cell r="I1029" t="str">
            <v>47101500 Cód. 47101500 - Equipo para el tratamiento y suministro de agua</v>
          </cell>
        </row>
        <row r="1030">
          <cell r="I1030" t="str">
            <v>47101600 Cód. 47101600 - Consumibles para el tratamiento de agua</v>
          </cell>
        </row>
        <row r="1031">
          <cell r="I1031" t="str">
            <v>47111500 Cód. 47111500 - Equipo de lavado y secado</v>
          </cell>
        </row>
        <row r="1032">
          <cell r="I1032" t="str">
            <v>47111600 Cód. 47111600 - Equipo de planchado</v>
          </cell>
        </row>
        <row r="1033">
          <cell r="I1033" t="str">
            <v>47121500 Cód. 47121500 - Carros y accesorios para limpieza</v>
          </cell>
        </row>
        <row r="1034">
          <cell r="I1034" t="str">
            <v>47121600 Cód. 47121600 - Máquinas y accesorios para suelos</v>
          </cell>
        </row>
        <row r="1035">
          <cell r="I1035" t="str">
            <v>47121700 Cód. 47121700 - Envases y accesorios para residuos</v>
          </cell>
        </row>
        <row r="1036">
          <cell r="I1036" t="str">
            <v>47121800 Cód. 47121800 - Equipo de limpieza</v>
          </cell>
        </row>
        <row r="1037">
          <cell r="I1037" t="str">
            <v>47131500 Cód. 47131500 - Trapos y paños de limpieza</v>
          </cell>
        </row>
        <row r="1038">
          <cell r="I1038" t="str">
            <v>47131600 Cód. 47131600 - Escobas, fregonas, cepillos y accesorios</v>
          </cell>
        </row>
        <row r="1039">
          <cell r="I1039" t="str">
            <v>47131700 Cód. 47131700 - Suministros para aseo</v>
          </cell>
        </row>
        <row r="1040">
          <cell r="I1040" t="str">
            <v>47131800 Cód. 47131800 - Soluciones de limpieza y desinfección</v>
          </cell>
        </row>
        <row r="1041">
          <cell r="I1041" t="str">
            <v>47131900 Cód. 47131900 - basorbentes</v>
          </cell>
        </row>
        <row r="1042">
          <cell r="I1042" t="str">
            <v>48101500 Cód. 48101500 - Equipo para cocinar o calentar</v>
          </cell>
        </row>
        <row r="1043">
          <cell r="I1043" t="str">
            <v>48101600 Cód. 48101600 - Equipos para preparado de alimentos</v>
          </cell>
        </row>
        <row r="1044">
          <cell r="I1044" t="str">
            <v>48101700 Cód. 48101700 - Distribuidores automáticos de comida y bebida</v>
          </cell>
        </row>
        <row r="1045">
          <cell r="I1045" t="str">
            <v>48101800 Cód. 48101800 - Menaje y utensilios de cocina</v>
          </cell>
        </row>
        <row r="1046">
          <cell r="I1046" t="str">
            <v>48101900 Cód. 48101900 - Mostradores y equipo para servir alimentos y bebidas</v>
          </cell>
        </row>
        <row r="1047">
          <cell r="I1047" t="str">
            <v>48102000 Cód. 48102000 - Mobiliario de restaurantes</v>
          </cell>
        </row>
        <row r="1048">
          <cell r="I1048" t="str">
            <v>48102100 Cód. 48102100 - Equipo de almacenaje y manejo</v>
          </cell>
        </row>
        <row r="1049">
          <cell r="I1049" t="str">
            <v>48111000 Cód. 48111000 - Máquinas expendedoras de líquidos</v>
          </cell>
        </row>
        <row r="1050">
          <cell r="I1050" t="str">
            <v>48111100 Cód. 48111100 - Máquinas expendedoras de piezas/unidades</v>
          </cell>
        </row>
        <row r="1051">
          <cell r="I1051" t="str">
            <v>48111200 Cód. 48111200 - Máquinas expendedoras de alimentos al encargo</v>
          </cell>
        </row>
        <row r="1052">
          <cell r="I1052" t="str">
            <v>48111300 Cód. 48111300 - Máquinas expendedoras servicios y billetes</v>
          </cell>
        </row>
        <row r="1053">
          <cell r="I1053" t="str">
            <v>48111400 Cód. 48111400 - Máquinas expendedoras de moneda</v>
          </cell>
        </row>
        <row r="1054">
          <cell r="I1054" t="str">
            <v>48121100 Cód. 48121100 - Máquinas de Juego operado con monedas</v>
          </cell>
        </row>
        <row r="1055">
          <cell r="I1055" t="str">
            <v>48121200 Cód. 48121200 - Mesas de Juego y Juegos</v>
          </cell>
        </row>
        <row r="1056">
          <cell r="I1056" t="str">
            <v>48121300 Cód. 48121300 - Gestión de Juego y sistemas de apostar a red</v>
          </cell>
        </row>
        <row r="1057">
          <cell r="I1057" t="str">
            <v>49101500 Cód. 49101500 - Arte</v>
          </cell>
        </row>
        <row r="1058">
          <cell r="I1058" t="str">
            <v>49101600 Cód. 49101600 - Coleccionbales</v>
          </cell>
        </row>
        <row r="1059">
          <cell r="I1059" t="str">
            <v>49101700 Cód. 49101700 - Premios</v>
          </cell>
        </row>
        <row r="1060">
          <cell r="I1060" t="str">
            <v>49111500 Cód. 49111500 - Instrumentos de teclado</v>
          </cell>
        </row>
        <row r="1061">
          <cell r="I1061" t="str">
            <v>49111600 Cód. 49111600 - Instrumentos de metal</v>
          </cell>
        </row>
        <row r="1062">
          <cell r="I1062" t="str">
            <v>49111700 Cód. 49111700 - Instrumentos de viento de madera</v>
          </cell>
        </row>
        <row r="1063">
          <cell r="I1063" t="str">
            <v>49111800 Cód. 49111800 - Instrumentos de cuerda</v>
          </cell>
        </row>
        <row r="1064">
          <cell r="I1064" t="str">
            <v>49111900 Cód. 49111900 - Instrumentos de percusión</v>
          </cell>
        </row>
        <row r="1065">
          <cell r="I1065" t="str">
            <v>49112000 Cód. 49112000 - Piezas y accesorios de instrumentos musicales</v>
          </cell>
        </row>
        <row r="1066">
          <cell r="I1066" t="str">
            <v>49121500 Cód. 49121500 - Equipos para acampada y exterior</v>
          </cell>
        </row>
        <row r="1067">
          <cell r="I1067" t="str">
            <v>49121600 Cód. 49121600 - Muebles de cámping</v>
          </cell>
        </row>
        <row r="1068">
          <cell r="I1068" t="str">
            <v>49131500 Cód. 49131500 - Aparejos de pesca</v>
          </cell>
        </row>
        <row r="1069">
          <cell r="I1069" t="str">
            <v>49131600 Cód. 49131600 - Productos de caza</v>
          </cell>
        </row>
        <row r="1070">
          <cell r="I1070" t="str">
            <v>49141500 Cód. 49141500 - Escafandras autónomas y tubos de respiración</v>
          </cell>
        </row>
        <row r="1071">
          <cell r="I1071" t="str">
            <v>49141600 Cód. 49141600 - Equipos y accesorios para windsurf y natación</v>
          </cell>
        </row>
        <row r="1072">
          <cell r="I1072" t="str">
            <v>49151500 Cód. 49151500 - Equipos de esquí y snowboard</v>
          </cell>
        </row>
        <row r="1073">
          <cell r="I1073" t="str">
            <v>49151600 Cód. 49151600 - Equipos de patinaje y hockey sobre hielo</v>
          </cell>
        </row>
        <row r="1074">
          <cell r="I1074" t="str">
            <v>49161500 Cód. 49161500 - Equipos para deportes de campo</v>
          </cell>
        </row>
        <row r="1075">
          <cell r="I1075" t="str">
            <v>49161600 Cód. 49161600 - Equipos para deportes de raqueta y pista</v>
          </cell>
        </row>
        <row r="1076">
          <cell r="I1076" t="str">
            <v>49161700 Cód. 49161700 - Equipos para deportes de pista</v>
          </cell>
        </row>
        <row r="1077">
          <cell r="I1077" t="str">
            <v>49171500 Cód. 49171500 - Equipos de gimnasia</v>
          </cell>
        </row>
        <row r="1078">
          <cell r="I1078" t="str">
            <v>49171600 Cód. 49171600 - Equipos de boxeo</v>
          </cell>
        </row>
        <row r="1079">
          <cell r="I1079" t="str">
            <v>49181500 Cód. 49181500 - Equipos y juegos de mesa</v>
          </cell>
        </row>
        <row r="1080">
          <cell r="I1080" t="str">
            <v>49181600 Cód. 49181600 - Equipo y juegos de tiro al blanco</v>
          </cell>
        </row>
        <row r="1081">
          <cell r="I1081" t="str">
            <v>49201500 Cód. 49201500 - Equipo de entrenamiento para aeróbic</v>
          </cell>
        </row>
        <row r="1082">
          <cell r="I1082" t="str">
            <v>49201600 Cód. 49201600 - Equipo de entrenamiento de pesas y resistencia</v>
          </cell>
        </row>
        <row r="1083">
          <cell r="I1083" t="str">
            <v>49211600 Cód. 49211600 - Equipo de golf</v>
          </cell>
        </row>
        <row r="1084">
          <cell r="I1084" t="str">
            <v>49221500 Cód. 49221500 - Accesorios para deporte</v>
          </cell>
        </row>
        <row r="1085">
          <cell r="I1085" t="str">
            <v>49231500 Cód. 49231500 - Juguetes</v>
          </cell>
        </row>
        <row r="1086">
          <cell r="I1086" t="str">
            <v>49231600 Cód. 49231600 - Juegos</v>
          </cell>
        </row>
        <row r="1087">
          <cell r="I1087" t="str">
            <v>49241500 Cód. 49241500 - Equipo de parques infantiles</v>
          </cell>
        </row>
        <row r="1088">
          <cell r="I1088" t="str">
            <v>49241600 Cód. 49241600 - Equipo de recreo</v>
          </cell>
        </row>
        <row r="1089">
          <cell r="I1089" t="str">
            <v>49241700 Cód. 49241700 - Equipo y suministros de piscina y spa</v>
          </cell>
        </row>
        <row r="1090">
          <cell r="I1090" t="str">
            <v>49251500 Cód. 49251500 - Suministros de Arte</v>
          </cell>
        </row>
        <row r="1091">
          <cell r="I1091" t="str">
            <v>50101500 Cód. 50101500 - Verduras</v>
          </cell>
        </row>
        <row r="1092">
          <cell r="I1092" t="str">
            <v>50101600 Cód. 50101600 - Frutas</v>
          </cell>
        </row>
        <row r="1093">
          <cell r="I1093" t="str">
            <v>50101700 Cód. 50101700 - Frutos secos</v>
          </cell>
        </row>
        <row r="1094">
          <cell r="I1094" t="str">
            <v>50111500 Cód. 50111500 - Carne y aves de corral</v>
          </cell>
        </row>
        <row r="1095">
          <cell r="I1095" t="str">
            <v>50112000 Cód. 50112000 - Carnes procesadas y preparadas</v>
          </cell>
        </row>
        <row r="1096">
          <cell r="I1096" t="str">
            <v>50121500 Cód. 50121500 - Pescado</v>
          </cell>
        </row>
        <row r="1097">
          <cell r="I1097" t="str">
            <v>50121600 Cód. 50121600 - Marisco fresco</v>
          </cell>
        </row>
        <row r="1098">
          <cell r="I1098" t="str">
            <v>50121700 Cód. 50121700 - Invertebrados acuáticos</v>
          </cell>
        </row>
        <row r="1099">
          <cell r="I1099" t="str">
            <v>50121800 Cód. 50121800 - Plantas acuáticas</v>
          </cell>
        </row>
        <row r="1100">
          <cell r="I1100" t="str">
            <v>50131600 Cód. 50131600 - Huevos y sustitutos</v>
          </cell>
        </row>
        <row r="1101">
          <cell r="I1101" t="str">
            <v>50131700 Cód. 50131700 - Productos de leche y mantequilla</v>
          </cell>
        </row>
        <row r="1102">
          <cell r="I1102" t="str">
            <v>50131800 Cód. 50131800 - Queso</v>
          </cell>
        </row>
        <row r="1103">
          <cell r="I1103" t="str">
            <v>50151500 Cód. 50151500 - Aceites vegetales, y grasas comestibles</v>
          </cell>
        </row>
        <row r="1104">
          <cell r="I1104" t="str">
            <v>50151600 Cód. 50151600 - Grasas y aceites animales comestibles</v>
          </cell>
        </row>
        <row r="1105">
          <cell r="I1105" t="str">
            <v>50161500 Cód. 50161500 - Chocolates, azúcares, edulcorantes productos</v>
          </cell>
        </row>
        <row r="1106">
          <cell r="I1106" t="str">
            <v>50161800 Cód. 50161800 - Productos de confitería</v>
          </cell>
        </row>
        <row r="1107">
          <cell r="I1107" t="str">
            <v>50171500 Cód. 50171500 - Hierbas y especias y extractos</v>
          </cell>
        </row>
        <row r="1108">
          <cell r="I1108" t="str">
            <v>50171700 Cód. 50171700 - Vinagres y vinos de cocinar</v>
          </cell>
        </row>
        <row r="1109">
          <cell r="I1109" t="str">
            <v>50171800 Cód. 50171800 - Salsas y condimentos y productos para untar</v>
          </cell>
        </row>
        <row r="1110">
          <cell r="I1110" t="str">
            <v>50171900 Cód. 50171900 - Salmuera y salsa y aceitunas</v>
          </cell>
        </row>
        <row r="1111">
          <cell r="I1111" t="str">
            <v>50181700 Cód. 50181700 - Suministros y mezclas para hacer al horno</v>
          </cell>
        </row>
        <row r="1112">
          <cell r="I1112" t="str">
            <v>50181900 Cód. 50181900 - Pan y galletas y pastelitos dulces</v>
          </cell>
        </row>
        <row r="1113">
          <cell r="I1113" t="str">
            <v>50182000 Cód. 50182000 - Tartas y empanadas y pastas</v>
          </cell>
        </row>
        <row r="1114">
          <cell r="I1114" t="str">
            <v>50191500 Cód. 50191500 - Sopas y estofados</v>
          </cell>
        </row>
        <row r="1115">
          <cell r="I1115" t="str">
            <v>50192100 Cód. 50192100 - Tentempiés</v>
          </cell>
        </row>
        <row r="1116">
          <cell r="I1116" t="str">
            <v>50192300 Cód. 50192300 - Postres y Siropes y nueces sobre el postre</v>
          </cell>
        </row>
        <row r="1117">
          <cell r="I1117" t="str">
            <v>50192400 Cód. 50192400 - Mermel y gelat y pasta d untar d nuez y dulce y conserva d fruta</v>
          </cell>
        </row>
        <row r="1118">
          <cell r="I1118" t="str">
            <v>50192500 Cód. 50192500 - Sandwiches y panecillos con relleno</v>
          </cell>
        </row>
        <row r="1119">
          <cell r="I1119" t="str">
            <v>50192600 Cód. 50192600 - Patatas preparadas y arroz y pasta y relleno</v>
          </cell>
        </row>
        <row r="1120">
          <cell r="I1120" t="str">
            <v>50192700 Cód. 50192700 - Platos combinados empaquetados</v>
          </cell>
        </row>
        <row r="1121">
          <cell r="I1121" t="str">
            <v>50192800 Cód. 50192800 - Empanadas y quiches y pasties</v>
          </cell>
        </row>
        <row r="1122">
          <cell r="I1122" t="str">
            <v>50192900 Cód. 50192900 - Pasta o tallarines natural</v>
          </cell>
        </row>
        <row r="1123">
          <cell r="I1123" t="str">
            <v>50193000 Cód. 50193000 - Bebidas y Comidas Infantiles</v>
          </cell>
        </row>
        <row r="1124">
          <cell r="I1124" t="str">
            <v>50201700 Cód. 50201700 - Café y té</v>
          </cell>
        </row>
        <row r="1125">
          <cell r="I1125" t="str">
            <v xml:space="preserve">50202200 Cód. 50202200 - Bebidas alcohólicas </v>
          </cell>
        </row>
        <row r="1126">
          <cell r="I1126" t="str">
            <v>50202300 Cód. 50202300 - Bebidas no alcohólicas</v>
          </cell>
        </row>
        <row r="1127">
          <cell r="I1127" t="str">
            <v>50211500 Cód. 50211500 - Tbaaco y substitutos</v>
          </cell>
        </row>
        <row r="1128">
          <cell r="I1128" t="str">
            <v>50211600 Cód. 50211600 - Productos de tbaaco</v>
          </cell>
        </row>
        <row r="1129">
          <cell r="I1129" t="str">
            <v>50221000 Cód. 50221000 - Legumbres</v>
          </cell>
        </row>
        <row r="1130">
          <cell r="I1130" t="str">
            <v>50221100 Cód. 50221100 - Cereales</v>
          </cell>
        </row>
        <row r="1131">
          <cell r="I1131" t="str">
            <v>50221200 Cód. 50221200 - Cereales procesados</v>
          </cell>
        </row>
        <row r="1132">
          <cell r="I1132" t="str">
            <v>51101500 Cód. 51101500 - Antibióticos</v>
          </cell>
        </row>
        <row r="1133">
          <cell r="I1133" t="str">
            <v>51101600 Cód. 51101600 - Amebicidas, Tricomonacidas y Antiprotozoarios</v>
          </cell>
        </row>
        <row r="1134">
          <cell r="I1134" t="str">
            <v>51101700 Cód. 51101700 - Antihelmínticos</v>
          </cell>
        </row>
        <row r="1135">
          <cell r="I1135" t="str">
            <v>51101800 Cód. 51101800 - Fungicidas</v>
          </cell>
        </row>
        <row r="1136">
          <cell r="I1136" t="str">
            <v>51101900 Cód. 51101900 - Medicamentos contra la malaria</v>
          </cell>
        </row>
        <row r="1137">
          <cell r="I1137" t="str">
            <v>51102000 Cód. 51102000 - Medicamentos antituberculosos</v>
          </cell>
        </row>
        <row r="1138">
          <cell r="I1138" t="str">
            <v>51102100 Cód. 51102100 - Leprostáticos</v>
          </cell>
        </row>
        <row r="1139">
          <cell r="I1139" t="str">
            <v>51102202 Cód. 51102202 - Hidrocloruro de flavoxato</v>
          </cell>
        </row>
        <row r="1140">
          <cell r="I1140" t="str">
            <v>51102300 Cód. 51102300 - Medicamentos antivirales</v>
          </cell>
        </row>
        <row r="1141">
          <cell r="I1141" t="str">
            <v>51111500 Cód. 51111500 - Agentes Alquilizantes</v>
          </cell>
        </row>
        <row r="1142">
          <cell r="I1142" t="str">
            <v>51111600 Cód. 51111600 - Antimetbaolitos</v>
          </cell>
        </row>
        <row r="1143">
          <cell r="I1143" t="str">
            <v>51111700 Cód. 51111700 - Antibióticos antineoplásticos</v>
          </cell>
        </row>
        <row r="1144">
          <cell r="I1144" t="str">
            <v>51111800 Cód. 51111800 - Hormonas y antihormonas</v>
          </cell>
        </row>
        <row r="1145">
          <cell r="I1145" t="str">
            <v>51111900 Cód. 51111900 - Productos antitumorales naturales</v>
          </cell>
        </row>
        <row r="1146">
          <cell r="I1146" t="str">
            <v>51121500 Cód. 51121500 - Agentes antiarritmia</v>
          </cell>
        </row>
        <row r="1147">
          <cell r="I1147" t="str">
            <v>51121700 Cód. 51121700 - Medicamentos antihipertensivos</v>
          </cell>
        </row>
        <row r="1148">
          <cell r="I1148" t="str">
            <v>51121801 Cód. 51121801 - Fluvastatina sódica</v>
          </cell>
        </row>
        <row r="1149">
          <cell r="I1149" t="str">
            <v>51121900 Cód. 51121900 - Medicamentos usados para insuficiencia cardíaca congestiva</v>
          </cell>
        </row>
        <row r="1150">
          <cell r="I1150" t="str">
            <v>51131500 Cód. 51131500 - Medicamentos antianémicos</v>
          </cell>
        </row>
        <row r="1151">
          <cell r="I1151" t="str">
            <v>51131600 Cód. 51131600 - Anticoagulantes</v>
          </cell>
        </row>
        <row r="1152">
          <cell r="I1152" t="str">
            <v>51131700 Cód. 51131700 - Trombolíticos/inhibidores de agregación de plaquetas</v>
          </cell>
        </row>
        <row r="1153">
          <cell r="I1153" t="str">
            <v>51141500 Cód. 51141500 - Anticonvulsivos</v>
          </cell>
        </row>
        <row r="1154">
          <cell r="I1154" t="str">
            <v>51141600 Cód. 51141600 - Antidepresivos</v>
          </cell>
        </row>
        <row r="1155">
          <cell r="I1155" t="str">
            <v>51141700 Cód. 51141700 - Agentes antipsicóticos</v>
          </cell>
        </row>
        <row r="1156">
          <cell r="I1156" t="str">
            <v>51141800 Cód. 51141800 - Hipnóticos</v>
          </cell>
        </row>
        <row r="1157">
          <cell r="I1157" t="str">
            <v>51141900 Cód. 51141900 - Tranquilizantes/antimaníacos</v>
          </cell>
        </row>
        <row r="1158">
          <cell r="I1158" t="str">
            <v>51142000 Cód. 51142000 - Analgésicos no narcóticos/antipiréticos</v>
          </cell>
        </row>
        <row r="1159">
          <cell r="I1159" t="str">
            <v>51142100 Cód. 51142100 - Antiinflamatorios no esteroides</v>
          </cell>
        </row>
        <row r="1160">
          <cell r="I1160" t="str">
            <v>51142200 Cód. 51142200 - Analgésicos narcóticos</v>
          </cell>
        </row>
        <row r="1161">
          <cell r="I1161" t="str">
            <v>51142300 Cód. 51142300 - Antagonistas narcóticos</v>
          </cell>
        </row>
        <row r="1162">
          <cell r="I1162" t="str">
            <v>51142400 Cód. 51142400 - Medicamentos para dolores de cbaeza vasculares y migraña</v>
          </cell>
        </row>
        <row r="1163">
          <cell r="I1163" t="str">
            <v>51142500 Cód. 51142500 - Medicamentos contra el Parkinson</v>
          </cell>
        </row>
        <row r="1164">
          <cell r="I1164" t="str">
            <v>51142601 Cód. 51142601 - Sulfato de anfetamina</v>
          </cell>
        </row>
        <row r="1165">
          <cell r="I1165" t="str">
            <v>51151500 Cód. 51151500 - Clorinérgicos y inhibidores de la colinesterasa</v>
          </cell>
        </row>
        <row r="1166">
          <cell r="I1166" t="str">
            <v>51151600 Cód. 51151600 - Agentes bloqueadores colinérgicos</v>
          </cell>
        </row>
        <row r="1167">
          <cell r="I1167" t="str">
            <v>51151700 Cód. 51151700 - Simpatomiméticos (adrenérgicos)</v>
          </cell>
        </row>
        <row r="1168">
          <cell r="I1168" t="str">
            <v>51151800 Cód. 51151800 - Agentes bloqueadores adrenérgicos</v>
          </cell>
        </row>
        <row r="1169">
          <cell r="I1169" t="str">
            <v>51151900 Cód. 51151900 - Relajantes musculares del esqueleto, actuando centralmente</v>
          </cell>
        </row>
        <row r="1170">
          <cell r="I1170" t="str">
            <v>51152000 Cód. 51152000 - Agentes bloqueadores neuromusculares</v>
          </cell>
        </row>
        <row r="1171">
          <cell r="I1171" t="str">
            <v>51161500 Cód. 51161500 - Antiasmáticos</v>
          </cell>
        </row>
        <row r="1172">
          <cell r="I1172" t="str">
            <v>51161600 Cód. 51161600 - Antihistamínicos (bloqueadores H1)</v>
          </cell>
        </row>
        <row r="1173">
          <cell r="I1173" t="str">
            <v>51161700 Cód. 51161700 - Medicamentos para alteraciones del tracto respiratorio</v>
          </cell>
        </row>
        <row r="1174">
          <cell r="I1174" t="str">
            <v>51161800 Cód. 51161800 - Productos para tos, resfriados y antialérgicos</v>
          </cell>
        </row>
        <row r="1175">
          <cell r="I1175" t="str">
            <v>51161900 Cód. 51161900 - Descongestionantes nasales</v>
          </cell>
        </row>
        <row r="1176">
          <cell r="I1176" t="str">
            <v>51171500 Cód. 51171500 - Antiácidos</v>
          </cell>
        </row>
        <row r="1177">
          <cell r="I1177" t="str">
            <v>51171600 Cód. 51171600 - Laxantes</v>
          </cell>
        </row>
        <row r="1178">
          <cell r="I1178" t="str">
            <v>51171700 Cód. 51171700 - Antidiarréicos</v>
          </cell>
        </row>
        <row r="1179">
          <cell r="I1179" t="str">
            <v>51171800 Cód. 51171800 - Antieméticos/Antinauseosos</v>
          </cell>
        </row>
        <row r="1180">
          <cell r="I1180" t="str">
            <v>51171900 Cód. 51171900 - Medicame y relac contra úlceras y gastrointest (GI)</v>
          </cell>
        </row>
        <row r="1181">
          <cell r="I1181" t="str">
            <v>51172000 Cód. 51172000 - Medicamentos para enfermedades de la vesícula biliar</v>
          </cell>
        </row>
        <row r="1182">
          <cell r="I1182" t="str">
            <v>51181500 Cód. 51181500 - Agentes antidibaéticos y agentes hiperglicémicos</v>
          </cell>
        </row>
        <row r="1183">
          <cell r="I1183" t="str">
            <v>51181600 Cód. 51181600 - Medicamentos tiroideas y antitiroideas</v>
          </cell>
        </row>
        <row r="1184">
          <cell r="I1184" t="str">
            <v>51181700 Cód. 51181700 - Corticosteroides</v>
          </cell>
        </row>
        <row r="1185">
          <cell r="I1185" t="str">
            <v>51181800 Cód. 51181800 - Estrógenos, progesteronas y anticonceptivos internos</v>
          </cell>
        </row>
        <row r="1186">
          <cell r="I1186" t="str">
            <v>51181900 Cód. 51181900 - Hormonas gonadotrópicas y estimulantes e inhibidores ováricos</v>
          </cell>
        </row>
        <row r="1187">
          <cell r="I1187" t="str">
            <v>51182000 Cód. 51182000 - Andrógenos e inhibidores androgénicos</v>
          </cell>
        </row>
        <row r="1188">
          <cell r="I1188" t="str">
            <v>51182100 Cód. 51182100 - Hormonas de la pituitaria posterior</v>
          </cell>
        </row>
        <row r="1189">
          <cell r="I1189" t="str">
            <v>51182200 Cód. 51182200 - Medicamentos para la inducción del parto</v>
          </cell>
        </row>
        <row r="1190">
          <cell r="I1190" t="str">
            <v>51182300 Cód. 51182300 - Hormonas del crecimiento</v>
          </cell>
        </row>
        <row r="1191">
          <cell r="I1191" t="str">
            <v>51182400 Cód. 51182400 - Sales de calcio y reguladores del calcio</v>
          </cell>
        </row>
        <row r="1192">
          <cell r="I1192" t="str">
            <v>51191500 Cód. 51191500 - Diuréticos</v>
          </cell>
        </row>
        <row r="1193">
          <cell r="I1193" t="str">
            <v>51191600 Cód. 51191600 - Electrolitos</v>
          </cell>
        </row>
        <row r="1194">
          <cell r="I1194" t="str">
            <v>51191700 Cód. 51191700 - Agentes alcalinizadores</v>
          </cell>
        </row>
        <row r="1195">
          <cell r="I1195" t="str">
            <v>51191800 Cód. 51191800 - Sales de potasio</v>
          </cell>
        </row>
        <row r="1196">
          <cell r="I1196" t="str">
            <v>51201500 Cód. 51201500 - Inmunodepresores</v>
          </cell>
        </row>
        <row r="1197">
          <cell r="I1197" t="str">
            <v>51201600 Cód. 51201600 - Vacunas</v>
          </cell>
        </row>
        <row r="1198">
          <cell r="I1198" t="str">
            <v>51211500 Cód. 51211500 - Medicamentos antigota</v>
          </cell>
        </row>
        <row r="1199">
          <cell r="I1199" t="str">
            <v>51211600 Cód. 51211600 - Antídotos</v>
          </cell>
        </row>
        <row r="1200">
          <cell r="I1200" t="str">
            <v>51211700 Cód. 51211700 - Alimento Nutritivo</v>
          </cell>
        </row>
        <row r="1201">
          <cell r="I1201" t="str">
            <v>52101500 Cód. 52101500 - Alfombras y felpudos</v>
          </cell>
        </row>
        <row r="1202">
          <cell r="I1202" t="str">
            <v>52121500 Cód. 52121500 - Ropa de cama</v>
          </cell>
        </row>
        <row r="1203">
          <cell r="I1203" t="str">
            <v>52121600 Cód. 52121600 - Mantelerías y paños de cocina</v>
          </cell>
        </row>
        <row r="1204">
          <cell r="I1204" t="str">
            <v>52121700 Cód. 52121700 - Toallas</v>
          </cell>
        </row>
        <row r="1205">
          <cell r="I1205" t="str">
            <v>52131500 Cód. 52131500 - Cortinas y ropaje</v>
          </cell>
        </row>
        <row r="1206">
          <cell r="I1206" t="str">
            <v>52131600 Cód. 52131600 - Persianas</v>
          </cell>
        </row>
        <row r="1207">
          <cell r="I1207" t="str">
            <v>52131700 Cód. 52131700 - Accesorios y ferretería para tratamiento de ventanas</v>
          </cell>
        </row>
        <row r="1208">
          <cell r="I1208" t="str">
            <v>52141500 Cód. 52141500 - Electrodomésticos para cocina</v>
          </cell>
        </row>
        <row r="1209">
          <cell r="I1209" t="str">
            <v>52141600 Cód. 52141600 - Aparatos de lavandería domésticos</v>
          </cell>
        </row>
        <row r="1210">
          <cell r="I1210" t="str">
            <v>52141700 Cód. 52141700 - Aparatos de baño domésticos</v>
          </cell>
        </row>
        <row r="1211">
          <cell r="I1211" t="str">
            <v>52141800 Cód. 52141800 - Otros electrodomésticos</v>
          </cell>
        </row>
        <row r="1212">
          <cell r="I1212" t="str">
            <v>52151500 Cód. 52151500 - Utensilios de cocina desechbales domésticos</v>
          </cell>
        </row>
        <row r="1213">
          <cell r="I1213" t="str">
            <v>52151600 Cód. 52151600 - Utensilios de cocina domésticos</v>
          </cell>
        </row>
        <row r="1214">
          <cell r="I1214" t="str">
            <v>52151700 Cód. 52151700 - Cubertería y cuchillería de uso doméstico</v>
          </cell>
        </row>
        <row r="1215">
          <cell r="I1215" t="str">
            <v>52151800 Cód. 52151800 - Batería de cocina doméstica</v>
          </cell>
        </row>
        <row r="1216">
          <cell r="I1216" t="str">
            <v>52151900 Cód. 52151900 - Utensilios para hornear domésticos</v>
          </cell>
        </row>
        <row r="1217">
          <cell r="I1217" t="str">
            <v>52152000 Cód. 52152000 - Platos, utensilios para servir y recipientes para almacenar</v>
          </cell>
        </row>
        <row r="1218">
          <cell r="I1218" t="str">
            <v>52152100 Cód. 52152100 - Utensilios para beber domésticos</v>
          </cell>
        </row>
        <row r="1219">
          <cell r="I1219" t="str">
            <v>52161500 Cód. 52161500 - Equipos audiovisuales</v>
          </cell>
        </row>
        <row r="1220">
          <cell r="I1220" t="str">
            <v>52171000 Cód. 52171000 - Tratamientos de pared de baño</v>
          </cell>
        </row>
        <row r="1221">
          <cell r="I1221" t="str">
            <v>53101500 Cód. 53101500 - Pantalones de esport, pantalones y pantalones cortos</v>
          </cell>
        </row>
        <row r="1222">
          <cell r="I1222" t="str">
            <v>53101600 Cód. 53101600 - Faldas y blusas</v>
          </cell>
        </row>
        <row r="1223">
          <cell r="I1223" t="str">
            <v>53101700 Cód. 53101700 - Suéteres</v>
          </cell>
        </row>
        <row r="1224">
          <cell r="I1224" t="str">
            <v>53101800 Cód. 53101800 - barigos y chaquetas</v>
          </cell>
        </row>
        <row r="1225">
          <cell r="I1225" t="str">
            <v>53101900 Cód. 53101900 - Trajes</v>
          </cell>
        </row>
        <row r="1226">
          <cell r="I1226" t="str">
            <v>53102000 Cód. 53102000 - Vestidos, faldas, saris y kimonos</v>
          </cell>
        </row>
        <row r="1227">
          <cell r="I1227" t="str">
            <v>53102100 Cód. 53102100 - Batas y monos</v>
          </cell>
        </row>
        <row r="1228">
          <cell r="I1228" t="str">
            <v>53102200 Cód. 53102200 - Ropa folclórica</v>
          </cell>
        </row>
        <row r="1229">
          <cell r="I1229" t="str">
            <v>53102300 Cód. 53102300 - Ropa interior</v>
          </cell>
        </row>
        <row r="1230">
          <cell r="I1230" t="str">
            <v>53102400 Cód. 53102400 - Medias y calcetines</v>
          </cell>
        </row>
        <row r="1231">
          <cell r="I1231" t="str">
            <v>53102500 Cód. 53102500 - Accesorios de vestir</v>
          </cell>
        </row>
        <row r="1232">
          <cell r="I1232" t="str">
            <v>53102600 Cód. 53102600 - Ropa de dormir</v>
          </cell>
        </row>
        <row r="1233">
          <cell r="I1233" t="str">
            <v>53102700 Cód. 53102700 - Uniformes</v>
          </cell>
        </row>
        <row r="1234">
          <cell r="I1234" t="str">
            <v>53102800 Cód. 53102800 - Trajes de baño</v>
          </cell>
        </row>
        <row r="1235">
          <cell r="I1235" t="str">
            <v>53102900 Cód. 53102900 - Prendas de deporte</v>
          </cell>
        </row>
        <row r="1236">
          <cell r="I1236" t="str">
            <v>53111500 Cód. 53111500 - Botas</v>
          </cell>
        </row>
        <row r="1237">
          <cell r="I1237" t="str">
            <v>53111600 Cód. 53111600 - Zapatos</v>
          </cell>
        </row>
        <row r="1238">
          <cell r="I1238" t="str">
            <v>53111700 Cód. 53111700 - Zapatillas</v>
          </cell>
        </row>
        <row r="1239">
          <cell r="I1239" t="str">
            <v>53111800 Cód. 53111800 - Sandalias</v>
          </cell>
        </row>
        <row r="1240">
          <cell r="I1240" t="str">
            <v>53111900 Cód. 53111900 - Calzado deportivo</v>
          </cell>
        </row>
        <row r="1241">
          <cell r="I1241" t="str">
            <v>53121500 Cód. 53121500 - Maletas</v>
          </cell>
        </row>
        <row r="1242">
          <cell r="I1242" t="str">
            <v>53121600 Cód. 53121600 - Monederos, bolsos de mano y bolsas</v>
          </cell>
        </row>
        <row r="1243">
          <cell r="I1243" t="str">
            <v>53121700 Cód. 53121700 - Carteras</v>
          </cell>
        </row>
        <row r="1244">
          <cell r="I1244" t="str">
            <v>53121800 Cód. 53121800 - Juegos y accesorios de viaje</v>
          </cell>
        </row>
        <row r="1245">
          <cell r="I1245" t="str">
            <v>53131500 Cód. 53131500 - Dentales</v>
          </cell>
        </row>
        <row r="1246">
          <cell r="I1246" t="str">
            <v>53131600 Cód. 53131600 - Baño y cuerpo</v>
          </cell>
        </row>
        <row r="1247">
          <cell r="I1247" t="str">
            <v>53131700 Cód. 53131700 - Artículos para los ojos</v>
          </cell>
        </row>
        <row r="1248">
          <cell r="I1248" t="str">
            <v>53141500 Cód. 53141500 - Afianzadores de costura</v>
          </cell>
        </row>
        <row r="1249">
          <cell r="I1249" t="str">
            <v>53141600 Cód. 53141600 - Suministros de costura variados</v>
          </cell>
        </row>
        <row r="1250">
          <cell r="I1250" t="str">
            <v>54101500 Cód. 54101500 - Joyería fina</v>
          </cell>
        </row>
        <row r="1251">
          <cell r="I1251" t="str">
            <v>54101600 Cód. 54101600 - Bisutería</v>
          </cell>
        </row>
        <row r="1252">
          <cell r="I1252" t="str">
            <v>54111500 Cód. 54111500 - Relojes de pulsera o bolsillo</v>
          </cell>
        </row>
        <row r="1253">
          <cell r="I1253" t="str">
            <v>54111600 Cód. 54111600 - Relojes de pared o de mesa</v>
          </cell>
        </row>
        <row r="1254">
          <cell r="I1254" t="str">
            <v>54111700 Cód. 54111700 - Piezas de relojes</v>
          </cell>
        </row>
        <row r="1255">
          <cell r="I1255" t="str">
            <v>54121500 Cód. 54121500 - Piedras preciosas</v>
          </cell>
        </row>
        <row r="1256">
          <cell r="I1256" t="str">
            <v>54121600 Cód. 54121600 - Piedras semipreciosas</v>
          </cell>
        </row>
        <row r="1257">
          <cell r="I1257" t="str">
            <v>54121700 Cód. 54121700 - Perlas</v>
          </cell>
        </row>
        <row r="1258">
          <cell r="I1258" t="str">
            <v>54121800 Cód. 54121800 - Piedras preciosas o semipreciosas industriales</v>
          </cell>
        </row>
        <row r="1259">
          <cell r="I1259" t="str">
            <v>55101500 Cód. 55101500 - Publicaciones impresas</v>
          </cell>
        </row>
        <row r="1260">
          <cell r="I1260" t="str">
            <v>55111500 Cód. 55111500 - Publicaciones electrónicas y música</v>
          </cell>
        </row>
        <row r="1261">
          <cell r="I1261" t="str">
            <v xml:space="preserve">55111600 Cód. 55111600 - Material de referencia de software electrónico </v>
          </cell>
        </row>
        <row r="1262">
          <cell r="I1262" t="str">
            <v>55121500 Cód. 55121500 - Etiquetas</v>
          </cell>
        </row>
        <row r="1263">
          <cell r="I1263" t="str">
            <v>55121600 Cód. 55121600 - Etiquetas</v>
          </cell>
        </row>
        <row r="1264">
          <cell r="I1264" t="str">
            <v>55121700 Cód. 55121700 - Etiquetado</v>
          </cell>
        </row>
        <row r="1265">
          <cell r="I1265" t="str">
            <v>56101600 Cód. 56101600 - Muebles para el exterior</v>
          </cell>
        </row>
        <row r="1266">
          <cell r="I1266" t="str">
            <v>56101700 Cód. 56101700 - Muebles de oficina</v>
          </cell>
        </row>
        <row r="1267">
          <cell r="I1267" t="str">
            <v>56101800 Cód. 56101800 - Accesorios y muebles de bebé y niño</v>
          </cell>
        </row>
        <row r="1268">
          <cell r="I1268" t="str">
            <v>56111500 Cód. 56111500 - Sitios de trbaajo y paquetes para la oficina</v>
          </cell>
        </row>
        <row r="1269">
          <cell r="I1269" t="str">
            <v>56111600 Cód. 56111600 - Sistemas de paneles</v>
          </cell>
        </row>
        <row r="1270">
          <cell r="I1270" t="str">
            <v>56111700 Cód. 56111700 - Casegood y sistemas no modulares</v>
          </cell>
        </row>
        <row r="1271">
          <cell r="I1271" t="str">
            <v>56111800 Cód. 56111800 - Muebles independientes</v>
          </cell>
        </row>
        <row r="1272">
          <cell r="I1272" t="str">
            <v>56111900 Cód. 56111900 - Muebles industriales</v>
          </cell>
        </row>
        <row r="1273">
          <cell r="I1273" t="str">
            <v>56112000 Cód. 56112000 - Muebles de apoyo de la computadora</v>
          </cell>
        </row>
        <row r="1274">
          <cell r="I1274" t="str">
            <v>56112100 Cód. 56112100 - Asientos</v>
          </cell>
        </row>
        <row r="1275">
          <cell r="I1275" t="str">
            <v>70101500 Cód. 70101500 - Explotaciones pesqueras</v>
          </cell>
        </row>
        <row r="1276">
          <cell r="I1276" t="str">
            <v>70101600 Cód. 70101600 - Vigilancia pesquera</v>
          </cell>
        </row>
        <row r="1277">
          <cell r="I1277" t="str">
            <v>70101700 Cód. 70101700 - Industria y tecnología pesquera</v>
          </cell>
        </row>
        <row r="1278">
          <cell r="I1278" t="str">
            <v>70101800 Cód. 70101800 - Recursos pesqueros</v>
          </cell>
        </row>
        <row r="1279">
          <cell r="I1279" t="str">
            <v>70101900 Cód. 70101900 - Acuicultura</v>
          </cell>
        </row>
        <row r="1280">
          <cell r="I1280" t="str">
            <v>70111500 Cód. 70111500 - Plantas y árboles ornamentales</v>
          </cell>
        </row>
        <row r="1281">
          <cell r="I1281" t="str">
            <v>70111600 Cód. 70111600 - Plantas de flor</v>
          </cell>
        </row>
        <row r="1282">
          <cell r="I1282" t="str">
            <v>70111700 Cód. 70111700 - Parques, jardines y huertos</v>
          </cell>
        </row>
        <row r="1283">
          <cell r="I1283" t="str">
            <v>70121500 Cód. 70121500 - Industria lechera</v>
          </cell>
        </row>
        <row r="1284">
          <cell r="I1284" t="str">
            <v>70121600 Cód. 70121600 - Industria ganadera</v>
          </cell>
        </row>
        <row r="1285">
          <cell r="I1285" t="str">
            <v>70121700 Cód. 70121700 - Gestión ganadera</v>
          </cell>
        </row>
        <row r="1286">
          <cell r="I1286" t="str">
            <v>70121800 Cód. 70121800 - Industria de animales domésticos</v>
          </cell>
        </row>
        <row r="1287">
          <cell r="I1287" t="str">
            <v>70121900 Cód. 70121900 - Servicios de pastos y dehesas</v>
          </cell>
        </row>
        <row r="1288">
          <cell r="I1288" t="str">
            <v>70122000 Cód. 70122000 - Salud animal</v>
          </cell>
        </row>
        <row r="1289">
          <cell r="I1289" t="str">
            <v>70131500 Cód. 70131500 - Protección del terreno y del suelo</v>
          </cell>
        </row>
        <row r="1290">
          <cell r="I1290" t="str">
            <v>70131600 Cód. 70131600 - Preparación del terreno y del suelo</v>
          </cell>
        </row>
        <row r="1291">
          <cell r="I1291" t="str">
            <v>70131700 Cód. 70131700 - Gestión del terreno y del suelo</v>
          </cell>
        </row>
        <row r="1292">
          <cell r="I1292" t="str">
            <v>70141500 Cód. 70141500 - Producción de cultivos</v>
          </cell>
        </row>
        <row r="1293">
          <cell r="I1293" t="str">
            <v>70141600 Cód. 70141600 - Protección de cultivos</v>
          </cell>
        </row>
        <row r="1294">
          <cell r="I1294" t="str">
            <v>70141700 Cód. 70141700 - Gestión de cultivos</v>
          </cell>
        </row>
        <row r="1295">
          <cell r="I1295" t="str">
            <v>70141800 Cód. 70141800 - Plantación y cultivo de cultivos</v>
          </cell>
        </row>
        <row r="1296">
          <cell r="I1296" t="str">
            <v>70141900 Cód. 70141900 - Cosecha de cultivos</v>
          </cell>
        </row>
        <row r="1297">
          <cell r="I1297" t="str">
            <v>70142000 Cód. 70142000 - Elbaoración de cultivos posterior a la cosecha</v>
          </cell>
        </row>
        <row r="1298">
          <cell r="I1298" t="str">
            <v>70151500 Cód. 70151500 - Gestión de cultivos forestales</v>
          </cell>
        </row>
        <row r="1299">
          <cell r="I1299" t="str">
            <v>70151600 Cód. 70151600 - Industria forestal</v>
          </cell>
        </row>
        <row r="1300">
          <cell r="I1300" t="str">
            <v>70151700 Cód. 70151700 - Cosecha forestal</v>
          </cell>
        </row>
        <row r="1301">
          <cell r="I1301" t="str">
            <v>70151800 Cód. 70151800 - Servicios de conservación forestal</v>
          </cell>
        </row>
        <row r="1302">
          <cell r="I1302" t="str">
            <v>70151900 Cód. 70151900 - Recursos forestales</v>
          </cell>
        </row>
        <row r="1303">
          <cell r="I1303" t="str">
            <v>70161500 Cód. 70161500 - Fauna</v>
          </cell>
        </row>
        <row r="1304">
          <cell r="I1304" t="str">
            <v>70161600 Cód. 70161600 - Flora</v>
          </cell>
        </row>
        <row r="1305">
          <cell r="I1305" t="str">
            <v>70161700 Cód. 70161700 - Ecosistemas</v>
          </cell>
        </row>
        <row r="1306">
          <cell r="I1306" t="str">
            <v>70171500 Cód. 70171500 - Desarrollo</v>
          </cell>
        </row>
        <row r="1307">
          <cell r="I1307" t="str">
            <v>70171600 Cód. 70171600 - Vigilancia</v>
          </cell>
        </row>
        <row r="1308">
          <cell r="I1308" t="str">
            <v>70171700 Cód. 70171700 - Riego</v>
          </cell>
        </row>
        <row r="1309">
          <cell r="I1309" t="str">
            <v>70171800 Cód. 70171800 - Servicios de drenaje</v>
          </cell>
        </row>
        <row r="1310">
          <cell r="I1310" t="str">
            <v>71101500 Cód. 71101500 - Prospección minera</v>
          </cell>
        </row>
        <row r="1311">
          <cell r="I1311" t="str">
            <v>71101600 Cód. 71101600 - Servicios mineros de perforación y voladura</v>
          </cell>
        </row>
        <row r="1312">
          <cell r="I1312" t="str">
            <v>71101700 Cód. 71101700 - Extracción</v>
          </cell>
        </row>
        <row r="1313">
          <cell r="I1313" t="str">
            <v>71112000 Cód. 71112000 - Servicios de registrar hoyo encerrado de pozos</v>
          </cell>
        </row>
        <row r="1314">
          <cell r="I1314" t="str">
            <v>71112100 Cód. 71112100 - Servicios de registrar pozo de perforación baierta</v>
          </cell>
        </row>
        <row r="1315">
          <cell r="I1315" t="str">
            <v>71112200 Cód. 71112200 - Otros servicios de registración</v>
          </cell>
        </row>
        <row r="1316">
          <cell r="I1316" t="str">
            <v>71112300 Cód. 71112300 - Servicios sísmicos</v>
          </cell>
        </row>
        <row r="1317">
          <cell r="I1317" t="str">
            <v>71121000 Cód. 71121000 - Servicios de bombear cemento</v>
          </cell>
        </row>
        <row r="1318">
          <cell r="I1318" t="str">
            <v>71121100 Cód. 71121100 - Servicios de tubería adujada</v>
          </cell>
        </row>
        <row r="1319">
          <cell r="I1319" t="str">
            <v>71121200 Cód. 71121200 - Servicios de corozonar</v>
          </cell>
        </row>
        <row r="1320">
          <cell r="I1320" t="str">
            <v>71121300 Cód. 71121300 - Servicios de herramientas barrenos hacia baajo</v>
          </cell>
        </row>
        <row r="1321">
          <cell r="I1321" t="str">
            <v>71121400 Cód. 71121400 - Servicios de broca de barrena del campo petrolífero</v>
          </cell>
        </row>
        <row r="1322">
          <cell r="I1322" t="str">
            <v>71121500 Cód. 71121500 - Servicios de medida de perforación</v>
          </cell>
        </row>
        <row r="1323">
          <cell r="I1323" t="str">
            <v>71121600 Cód. 71121600 - Servicios de perforación del pozo petrolero</v>
          </cell>
        </row>
        <row r="1324">
          <cell r="I1324" t="str">
            <v>71121700 Cód. 71121700 - Servicios de pesca en el campo petrolífero</v>
          </cell>
        </row>
        <row r="1325">
          <cell r="I1325" t="str">
            <v>71121800 Cód. 71121800 - Servicios de elevación por presión de gas</v>
          </cell>
        </row>
        <row r="1326">
          <cell r="I1326" t="str">
            <v>71121900 Cód. 71121900 - Servicios de fluido barreno hacia baajo</v>
          </cell>
        </row>
        <row r="1327">
          <cell r="I1327" t="str">
            <v>71122000 Cód. 71122000 - Servicios de perforación de pozo</v>
          </cell>
        </row>
        <row r="1328">
          <cell r="I1328" t="str">
            <v>71122200 Cód. 71122200 -  Servicios de película oleosa</v>
          </cell>
        </row>
        <row r="1329">
          <cell r="I1329" t="str">
            <v>71122300 Cód. 71122300 - Servicios de pozo submarino</v>
          </cell>
        </row>
        <row r="1330">
          <cell r="I1330" t="str">
            <v>71122400 Cód. 71122400 - Servicios de pruebas del pozo submarino</v>
          </cell>
        </row>
        <row r="1331">
          <cell r="I1331" t="str">
            <v>71122500 Cód. 71122500 - Servicios de control de gas o agua</v>
          </cell>
        </row>
        <row r="1332">
          <cell r="I1332" t="str">
            <v>71122600 Cód. 71122600 - Servicios de terminación del pozo</v>
          </cell>
        </row>
        <row r="1333">
          <cell r="I1333" t="str">
            <v>71122700 Cód. 71122700 - Servicios de mantenimiento del pozo</v>
          </cell>
        </row>
        <row r="1334">
          <cell r="I1334" t="str">
            <v>71122800 Cód. 71122800 - Servicios de monitor del pozo petrolero</v>
          </cell>
        </row>
        <row r="1335">
          <cell r="I1335" t="str">
            <v>71122900 Cód. 71122900 - Aparejos del campo petrolífero</v>
          </cell>
        </row>
        <row r="1336">
          <cell r="I1336" t="str">
            <v>71131000 Cód. 71131000 - Servicios de fracturar del pozo</v>
          </cell>
        </row>
        <row r="1337">
          <cell r="I1337" t="str">
            <v>71131100 Cód. 71131100 - Servicios de estimulación de la matriz</v>
          </cell>
        </row>
        <row r="1338">
          <cell r="I1338" t="str">
            <v>71131200 Cód. 71131200 - Servicios de nitrógeno del campo petrolífero</v>
          </cell>
        </row>
        <row r="1339">
          <cell r="I1339" t="str">
            <v>71131300 Cód. 71131300 - Otros servicios de bombeo del campo petrolífero</v>
          </cell>
        </row>
        <row r="1340">
          <cell r="I1340" t="str">
            <v>71131400 Cód. 71131400 - Servicios de producción del pozo</v>
          </cell>
        </row>
        <row r="1341">
          <cell r="I1341" t="str">
            <v>71141000 Cód. 71141000 - Servicios de emergencia de control del pozo</v>
          </cell>
        </row>
        <row r="1342">
          <cell r="I1342" t="str">
            <v>71141100 Cód. 71141100 - Servicios de tapar y baandono del pozo</v>
          </cell>
        </row>
        <row r="1343">
          <cell r="I1343" t="str">
            <v>71141200 Cód. 71141200 - Servicios de restaurar el sitio del pozo</v>
          </cell>
        </row>
        <row r="1344">
          <cell r="I1344" t="str">
            <v>71151000 Cód. 71151000 - Servicios de comunicación de datos del campo petrolífero</v>
          </cell>
        </row>
        <row r="1345">
          <cell r="I1345" t="str">
            <v xml:space="preserve">71151200 Cód. 71151200 - Servicios de modelo económico y de riesgo del campo petrolífero </v>
          </cell>
        </row>
        <row r="1346">
          <cell r="I1346" t="str">
            <v>71151300 Cód. 71151300 - Servicios de interpretación del campo petrolífero</v>
          </cell>
        </row>
        <row r="1347">
          <cell r="I1347" t="str">
            <v>71151400 Cód. 71151400 - Servicios de ingeniería del pozo</v>
          </cell>
        </row>
        <row r="1348">
          <cell r="I1348" t="str">
            <v xml:space="preserve">71161000 Cód. 71161000 - Servicios de modelar del campo petrolífero </v>
          </cell>
        </row>
        <row r="1349">
          <cell r="I1349" t="str">
            <v>71161100 Cód. 71161100 - Gerencia de la ingeniería de producción del campo petrolífero</v>
          </cell>
        </row>
        <row r="1350">
          <cell r="I1350" t="str">
            <v>71161200 Cód. 71161200 - Gerencia de las operaciones de producción del campo petrolífero</v>
          </cell>
        </row>
        <row r="1351">
          <cell r="I1351" t="str">
            <v>71161300 Cód. 71161300 - Servicios de manejo de proyectos del campo petrolero</v>
          </cell>
        </row>
        <row r="1352">
          <cell r="I1352" t="str">
            <v>71161400 Cód. 71161400 - Servicios de gestión de construcción del pozo</v>
          </cell>
        </row>
        <row r="1353">
          <cell r="I1353" t="str">
            <v>71161500 Cód. 71161500 - Servicios de operación del lugar de la perforación</v>
          </cell>
        </row>
        <row r="1354">
          <cell r="I1354" t="str">
            <v>72101500 Cód. 72101500 - Servicios de apoyo para la construcción</v>
          </cell>
        </row>
        <row r="1355">
          <cell r="I1355" t="str">
            <v>72101600 Cód. 72101600 - Revestimientos de techos, paredes o metalistería</v>
          </cell>
        </row>
        <row r="1356">
          <cell r="I1356" t="str">
            <v>72101700 Cód. 72101700 - Trbaajo en hormigón</v>
          </cell>
        </row>
        <row r="1357">
          <cell r="I1357" t="str">
            <v>72101800 Cód. 72101800 - Limpieza exterior</v>
          </cell>
        </row>
        <row r="1358">
          <cell r="I1358" t="str">
            <v>72101900 Cód. 72101900 - Acbaados de interiores</v>
          </cell>
        </row>
        <row r="1359">
          <cell r="I1359" t="str">
            <v>72102000 Cód. 72102000 - Revestim, calafateo, a prueba d intemperie, ignífugo e impermea</v>
          </cell>
        </row>
        <row r="1360">
          <cell r="I1360" t="str">
            <v>72102100 Cód. 72102100 - Control de plagas</v>
          </cell>
        </row>
        <row r="1361">
          <cell r="I1361" t="str">
            <v>72102200 Cód. 72102200 - Servicios eléctricos</v>
          </cell>
        </row>
        <row r="1362">
          <cell r="I1362" t="str">
            <v>72102300 Cód. 72102300 - Fontanería, calefacción y aire acondicionado</v>
          </cell>
        </row>
        <row r="1363">
          <cell r="I1363" t="str">
            <v>72102400 Cód. 72102400 - Pintura y colocación de papel pintado</v>
          </cell>
        </row>
        <row r="1364">
          <cell r="I1364" t="str">
            <v>72102500 Cód. 72102500 - Albañilería, mampostería y colocación de azulejos</v>
          </cell>
        </row>
        <row r="1365">
          <cell r="I1365" t="str">
            <v>72102600 Cód. 72102600 - Carpintería</v>
          </cell>
        </row>
        <row r="1366">
          <cell r="I1366" t="str">
            <v>72102700 Cód. 72102700 - Servicios de revestimiento de suelos</v>
          </cell>
        </row>
        <row r="1367">
          <cell r="I1367" t="str">
            <v>72102800 Cód. 72102800 - Servicios de modernización</v>
          </cell>
        </row>
        <row r="1368">
          <cell r="I1368" t="str">
            <v>72102900 Cód. 72102900 - Servicios de Mantenimiento de terrenos</v>
          </cell>
        </row>
        <row r="1369">
          <cell r="I1369" t="str">
            <v>72131500 Cód. 72131500 - Construcción residencial</v>
          </cell>
        </row>
        <row r="1370">
          <cell r="I1370" t="str">
            <v>72131600 Cód. 72131600 - Construcción comercial o industrial</v>
          </cell>
        </row>
        <row r="1371">
          <cell r="I1371" t="str">
            <v>72131700 Cód. 72131700 - Construcción de infraestructura</v>
          </cell>
        </row>
        <row r="1372">
          <cell r="I1372" t="str">
            <v xml:space="preserve">72131800 Cód. 72131800 - Preparación del Sitio </v>
          </cell>
        </row>
        <row r="1373">
          <cell r="I1373" t="str">
            <v>73101500 Cód. 73101500 - Producción de productos petroquímicos y plásticos</v>
          </cell>
        </row>
        <row r="1374">
          <cell r="I1374" t="str">
            <v>73101600 Cód. 73101600 - Producción de productos químicos o fertilizantes</v>
          </cell>
        </row>
        <row r="1375">
          <cell r="I1375" t="str">
            <v>73101700 Cód. 73101700 - Producción farmacéutica</v>
          </cell>
        </row>
        <row r="1376">
          <cell r="I1376" t="str">
            <v>73101800 Cód. 73101800 - Producción de bioquímica o biotecnología</v>
          </cell>
        </row>
        <row r="1377">
          <cell r="I1377" t="str">
            <v>73101900 Cód. 73101900 - Producción de caucho</v>
          </cell>
        </row>
        <row r="1378">
          <cell r="I1378" t="str">
            <v>73110000 Cód. 73110000 - Industrias de la madera y el papel</v>
          </cell>
        </row>
        <row r="1379">
          <cell r="I1379" t="str">
            <v>73111600 Cód. 73111600 - Elbaoración de pulpa y papel</v>
          </cell>
        </row>
        <row r="1380">
          <cell r="I1380" t="str">
            <v>73121500 Cód. 73121500 - Procesos de fundición, refinado y moldeado del metal</v>
          </cell>
        </row>
        <row r="1381">
          <cell r="I1381" t="str">
            <v>73121600 Cód. 73121600 - Acbaado de metales</v>
          </cell>
        </row>
        <row r="1382">
          <cell r="I1382" t="str">
            <v>73121800 Cód. 73121800 - Servicios industriales de productos minerales no metálicos</v>
          </cell>
        </row>
        <row r="1383">
          <cell r="I1383" t="str">
            <v>73131500 Cód. 73131500 - Elbaoración de bebidas</v>
          </cell>
        </row>
        <row r="1384">
          <cell r="I1384" t="str">
            <v>73131600 Cód. 73131600 - Elbaoración de carne, aves y pescado</v>
          </cell>
        </row>
        <row r="1385">
          <cell r="I1385" t="str">
            <v>73131700 Cód. 73131700 - Elbaoración de frutas y verduras</v>
          </cell>
        </row>
        <row r="1386">
          <cell r="I1386" t="str">
            <v>73131800 Cód. 73131800 - Elbaoración de lácteos y huevos</v>
          </cell>
        </row>
        <row r="1387">
          <cell r="I1387" t="str">
            <v>73131900 Cód. 73131900 - Elbaoración de granos, azúcar, aceites y grasa</v>
          </cell>
        </row>
        <row r="1388">
          <cell r="I1388" t="str">
            <v>73141500 Cód. 73141500 - Producción de fibra</v>
          </cell>
        </row>
        <row r="1389">
          <cell r="I1389" t="str">
            <v>73141600 Cód. 73141600 - Elbaoración de hebra e hilo</v>
          </cell>
        </row>
        <row r="1390">
          <cell r="I1390" t="str">
            <v>73141700 Cód. 73141700 - Producción de telas y cuero</v>
          </cell>
        </row>
        <row r="1391">
          <cell r="I1391" t="str">
            <v>73151500 Cód. 73151500 - Servicios de montaje</v>
          </cell>
        </row>
        <row r="1392">
          <cell r="I1392" t="str">
            <v>73151600 Cód. 73151600 - Servicios de envasado</v>
          </cell>
        </row>
        <row r="1393">
          <cell r="I1393" t="str">
            <v>73151700 Cód. 73151700 - Tratamiento de materiales</v>
          </cell>
        </row>
        <row r="1394">
          <cell r="I1394" t="str">
            <v>73151800 Cód. 73151800 - Servicios de convertir</v>
          </cell>
        </row>
        <row r="1395">
          <cell r="I1395" t="str">
            <v>73151900 Cód. 73151900 - Servicios de Imprimir Industrial</v>
          </cell>
        </row>
        <row r="1396">
          <cell r="I1396" t="str">
            <v>73152000 Cód. 73152000 - Servicios de Rellenado</v>
          </cell>
        </row>
        <row r="1397">
          <cell r="I1397" t="str">
            <v xml:space="preserve">73152100 Cód. 73152100 - Servicio de mantenimiento y reparación de equipo de fbaricación </v>
          </cell>
        </row>
        <row r="1398">
          <cell r="I1398" t="str">
            <v>73161501 Cód. 73161501 - Servicios de fbaricación de motores y turbinas</v>
          </cell>
        </row>
        <row r="1399">
          <cell r="I1399" t="str">
            <v>73161600 Cód. 73161600 - Fbaricación de equipos de transporte</v>
          </cell>
        </row>
        <row r="1400">
          <cell r="I1400" t="str">
            <v>73171500 Cód. 73171500 - Fbaricación de productos eléctricos</v>
          </cell>
        </row>
        <row r="1401">
          <cell r="I1401" t="str">
            <v>73171600 Cód. 73171600 - Fbaricación de instrumentos de precisión</v>
          </cell>
        </row>
        <row r="1402">
          <cell r="I1402" t="str">
            <v>73181000 Cód. 73181000 - Servicios de ajustaje</v>
          </cell>
        </row>
        <row r="1403">
          <cell r="I1403" t="str">
            <v>73181100 Cód. 73181100 - Servicios de Revestir</v>
          </cell>
        </row>
        <row r="1404">
          <cell r="I1404" t="str">
            <v>73181200 Cód. 73181200 - Servicios de Formar</v>
          </cell>
        </row>
        <row r="1405">
          <cell r="I1405" t="str">
            <v>73181300 Cód. 73181300 - Servicios de tratamiento térmico</v>
          </cell>
        </row>
        <row r="1406">
          <cell r="I1406" t="str">
            <v>73181900 Cód. 73181900 - Servicios de soldar, y soldar con latón y de soldar en fuerte</v>
          </cell>
        </row>
        <row r="1407">
          <cell r="I1407" t="str">
            <v>76101500 Cód. 76101500 - Desinfección</v>
          </cell>
        </row>
        <row r="1408">
          <cell r="I1408" t="str">
            <v>76111500 Cód. 76111500 - Servicios de limpieza de edificios y oficinas en general</v>
          </cell>
        </row>
        <row r="1409">
          <cell r="I1409" t="str">
            <v>76111600 Cód. 76111600 - Servicios de limpieza de componentes de edificios</v>
          </cell>
        </row>
        <row r="1410">
          <cell r="I1410" t="str">
            <v>76111700 Cód. 76111700 - Limpieza de terrenos para edificar</v>
          </cell>
        </row>
        <row r="1411">
          <cell r="I1411" t="str">
            <v>76121500 Cód. 76121500 - Recogida y eliminación de desechos</v>
          </cell>
        </row>
        <row r="1412">
          <cell r="I1412" t="str">
            <v>76121600 Cód. 76121600 - Eliminación de residuos no peligrosos</v>
          </cell>
        </row>
        <row r="1413">
          <cell r="I1413" t="str">
            <v>76121700 Cód. 76121700 - Tratamiento de residuos líquidos</v>
          </cell>
        </row>
        <row r="1414">
          <cell r="I1414" t="str">
            <v>76121800 Cód. 76121800 - Tratamiento de desechos</v>
          </cell>
        </row>
        <row r="1415">
          <cell r="I1415" t="str">
            <v>76121900 Cód. 76121900 - Eliminación de residuos peligrosos</v>
          </cell>
        </row>
        <row r="1416">
          <cell r="I1416" t="str">
            <v>76131500 Cód. 76131500 - Tratamiento de residuos nucleares</v>
          </cell>
        </row>
        <row r="1417">
          <cell r="I1417" t="str">
            <v>76131600 Cód. 76131600 - Limpieza de vertidos tóxicos</v>
          </cell>
        </row>
        <row r="1418">
          <cell r="I1418" t="str">
            <v>76131700 Cód. 76131700 - Limpieza de vertidos de petróleo</v>
          </cell>
        </row>
        <row r="1419">
          <cell r="I1419" t="str">
            <v>77101500 Cód. 77101500 - Valoración de impacto medioambiental</v>
          </cell>
        </row>
        <row r="1420">
          <cell r="I1420" t="str">
            <v>77101600 Cód. 77101600 - Planificación medioambiental</v>
          </cell>
        </row>
        <row r="1421">
          <cell r="I1421" t="str">
            <v>77101700 Cód. 77101700 - Servicios de asesoría medioambiental</v>
          </cell>
        </row>
        <row r="1422">
          <cell r="I1422" t="str">
            <v>77101800 Cód. 77101800 - Auditoria medioambiental</v>
          </cell>
        </row>
        <row r="1423">
          <cell r="I1423" t="str">
            <v>77101900 Cód. 77101900 - Servicios de investigación de la contaminación</v>
          </cell>
        </row>
        <row r="1424">
          <cell r="I1424" t="str">
            <v>77111500 Cód. 77111500 - Servicios de seguridad medioambiental</v>
          </cell>
        </row>
        <row r="1425">
          <cell r="I1425" t="str">
            <v>77111600 Cód. 77111600 - Rehbailitación medioambiental</v>
          </cell>
        </row>
        <row r="1426">
          <cell r="I1426" t="str">
            <v>77121500 Cód. 77121500 - Contaminación del aire</v>
          </cell>
        </row>
        <row r="1427">
          <cell r="I1427" t="str">
            <v>77121600 Cód. 77121600 - Contaminación del suelo</v>
          </cell>
        </row>
        <row r="1428">
          <cell r="I1428" t="str">
            <v>77121700 Cód. 77121700 - Contaminación del agua</v>
          </cell>
        </row>
        <row r="1429">
          <cell r="I1429" t="str">
            <v>77131500 Cód. 77131500 - Contaminación por petróleo</v>
          </cell>
        </row>
        <row r="1430">
          <cell r="I1430" t="str">
            <v>77131600 Cód. 77131600 - Contaminación acústica</v>
          </cell>
        </row>
        <row r="1431">
          <cell r="I1431" t="str">
            <v>77131700 Cód. 77131700 - Contaminación de sustancias tóxicas</v>
          </cell>
        </row>
        <row r="1432">
          <cell r="I1432" t="str">
            <v>78101500 Cód. 78101500 - Transporte aéreo de carga</v>
          </cell>
        </row>
        <row r="1433">
          <cell r="I1433" t="str">
            <v>78101600 Cód. 78101600 - Transporte de carga por ferrocarril</v>
          </cell>
        </row>
        <row r="1434">
          <cell r="I1434" t="str">
            <v>78101700 Cód. 78101700 - Transporte de carga marítimo</v>
          </cell>
        </row>
        <row r="1435">
          <cell r="I1435" t="str">
            <v>78101800 Cód. 78101800 - Transporte de mercancías por carretera</v>
          </cell>
        </row>
        <row r="1436">
          <cell r="I1436" t="str">
            <v>78101900 Cód. 78101900 - Transporte de carga intermodal</v>
          </cell>
        </row>
        <row r="1437">
          <cell r="I1437" t="str">
            <v>78102000 Cód. 78102000 - Transporte de carga por aeronave</v>
          </cell>
        </row>
        <row r="1438">
          <cell r="I1438" t="str">
            <v>78102100 Cód. 78102100 - Servicios de tuberías</v>
          </cell>
        </row>
        <row r="1439">
          <cell r="I1439" t="str">
            <v>78102200 Cód. 78102200 - Servicios postales, de pequeños paquetes y mensajería</v>
          </cell>
        </row>
        <row r="1440">
          <cell r="I1440" t="str">
            <v>78111500 Cód. 78111500 - Transporte aéreo</v>
          </cell>
        </row>
        <row r="1441">
          <cell r="I1441" t="str">
            <v>78111600 Cód. 78111600 - Transporte por ferrocarril</v>
          </cell>
        </row>
        <row r="1442">
          <cell r="I1442" t="str">
            <v>78111700 Cód. 78111700 - Transporte marítimo</v>
          </cell>
        </row>
        <row r="1443">
          <cell r="I1443" t="str">
            <v>78111800 Cód. 78111800 - Transporte por carreter</v>
          </cell>
        </row>
        <row r="1444">
          <cell r="I1444" t="str">
            <v>78111900 Cód. 78111900 - Transporte espacial</v>
          </cell>
        </row>
        <row r="1445">
          <cell r="I1445" t="str">
            <v>78121500 Cód. 78121500 - Envasado</v>
          </cell>
        </row>
        <row r="1446">
          <cell r="I1446" t="str">
            <v>78121600 Cód. 78121600 - Servicios de manipulación de materiales</v>
          </cell>
        </row>
        <row r="1447">
          <cell r="I1447" t="str">
            <v>78131500 Cód. 78131500 - Almacenaje de productos agrícolas</v>
          </cell>
        </row>
        <row r="1448">
          <cell r="I1448" t="str">
            <v>78131600 Cód. 78131600 - Almacenaje de mercancía en general</v>
          </cell>
        </row>
        <row r="1449">
          <cell r="I1449" t="str">
            <v>78131700 Cód. 78131700 - Almacenaje a granel</v>
          </cell>
        </row>
        <row r="1450">
          <cell r="I1450" t="str">
            <v>78131800 Cód. 78131800 - Depósito y almacenaje especializado</v>
          </cell>
        </row>
        <row r="1451">
          <cell r="I1451" t="str">
            <v>78141500 Cód. 78141500 - Arreglos de transporte</v>
          </cell>
        </row>
        <row r="1452">
          <cell r="I1452" t="str">
            <v>78141600 Cód. 78141600 - Inspección</v>
          </cell>
        </row>
        <row r="1453">
          <cell r="I1453" t="str">
            <v>78141700 Cód. 78141700 - Servicios de navegación</v>
          </cell>
        </row>
        <row r="1454">
          <cell r="I1454" t="str">
            <v>78141800 Cód. 78141800 - Servicios de terminales</v>
          </cell>
        </row>
        <row r="1455">
          <cell r="I1455" t="str">
            <v>78150100 Cód. 78150100 - Servicios de panel y pintar</v>
          </cell>
        </row>
        <row r="1456">
          <cell r="I1456" t="str">
            <v>78180100 Cód. 78180100 - Servicios de reparación o de vehículos</v>
          </cell>
        </row>
        <row r="1457">
          <cell r="I1457" t="str">
            <v>80101500 Cód. 80101500 - Gestión empresarial o corporativa</v>
          </cell>
        </row>
        <row r="1458">
          <cell r="I1458" t="str">
            <v>80101600 Cód. 80101600 - Gestión de proyectos</v>
          </cell>
        </row>
        <row r="1459">
          <cell r="I1459" t="str">
            <v>80101700 Cód. 80101700 - Gestión industrial</v>
          </cell>
        </row>
        <row r="1460">
          <cell r="I1460" t="str">
            <v>80111500 Cód. 80111500 - Desarrollo de recursos humanos</v>
          </cell>
        </row>
        <row r="1461">
          <cell r="I1461" t="str">
            <v>80111600 Cód. 80111600 - Servicios de personal temporal</v>
          </cell>
        </row>
        <row r="1462">
          <cell r="I1462" t="str">
            <v>80111700 Cód. 80111700 - Contratación de personal</v>
          </cell>
        </row>
        <row r="1463">
          <cell r="I1463" t="str">
            <v>80121500 Cód. 80121500 - Servicios de derecho penal</v>
          </cell>
        </row>
        <row r="1464">
          <cell r="I1464" t="str">
            <v>80121600 Cód. 80121600 - Servicios de derecho mercantil</v>
          </cell>
        </row>
        <row r="1465">
          <cell r="I1465" t="str">
            <v>80121700 Cód. 80121700 - Servicios de responsbailidad civil</v>
          </cell>
        </row>
        <row r="1466">
          <cell r="I1466" t="str">
            <v>80121800 Cód. 80121800 - Servicios de derecho de familia</v>
          </cell>
        </row>
        <row r="1467">
          <cell r="I1467" t="str">
            <v>80131500 Cód. 80131500 - Arrendamiento o alquiler de propiedades o edificios</v>
          </cell>
        </row>
        <row r="1468">
          <cell r="I1468" t="str">
            <v>80131600 Cód. 80131600 - Venta de propiedades o edificios</v>
          </cell>
        </row>
        <row r="1469">
          <cell r="I1469" t="str">
            <v>80131700 Cód. 80131700 - Servicios de plicas y títulos</v>
          </cell>
        </row>
        <row r="1470">
          <cell r="I1470" t="str">
            <v>80131800 Cód. 80131800 - Servicios de gestión inmobiliaria</v>
          </cell>
        </row>
        <row r="1471">
          <cell r="I1471" t="str">
            <v>80141500 Cód. 80141500 - Investigación de mercado</v>
          </cell>
        </row>
        <row r="1472">
          <cell r="I1472" t="str">
            <v>80141600 Cód. 80141600 - Ventas o actividades de promoción empresarial</v>
          </cell>
        </row>
        <row r="1473">
          <cell r="I1473" t="str">
            <v>80141700 Cód. 80141700 - Distribución</v>
          </cell>
        </row>
        <row r="1474">
          <cell r="I1474" t="str">
            <v>80141800 Cód. 80141800 - Servicios de correo</v>
          </cell>
        </row>
        <row r="1475">
          <cell r="I1475" t="str">
            <v>80151500 Cód. 80151500 - Facilitación comercial</v>
          </cell>
        </row>
        <row r="1476">
          <cell r="I1476" t="str">
            <v>80151600 Cód. 80151600 - Servicios comerciales internacionales</v>
          </cell>
        </row>
        <row r="1477">
          <cell r="I1477" t="str">
            <v>80161500 Cód. 80161500 - Servicios de apoyo a la gestión</v>
          </cell>
        </row>
        <row r="1478">
          <cell r="I1478" t="str">
            <v>80161600 Cód. 80161600 - Vigilancia de instalaciones empresariales</v>
          </cell>
        </row>
        <row r="1479">
          <cell r="I1479" t="str">
            <v>81101500 Cód. 81101500 - Ingeniería civil</v>
          </cell>
        </row>
        <row r="1480">
          <cell r="I1480" t="str">
            <v>81101600 Cód. 81101600 - Ingeniería mecánica</v>
          </cell>
        </row>
        <row r="1481">
          <cell r="I1481" t="str">
            <v>81101700 Cód. 81101700 - Ingeniería eléctrica y electrónica</v>
          </cell>
        </row>
        <row r="1482">
          <cell r="I1482" t="str">
            <v>81101800 Cód. 81101800 - Ingeniería química</v>
          </cell>
        </row>
        <row r="1483">
          <cell r="I1483" t="str">
            <v>81101900 Cód. 81101900 - Ingeniería de petróleo y gas</v>
          </cell>
        </row>
        <row r="1484">
          <cell r="I1484" t="str">
            <v>81102000 Cód. 81102000 - Ingeniería de minas</v>
          </cell>
        </row>
        <row r="1485">
          <cell r="I1485" t="str">
            <v>81102100 Cód. 81102100 - Ingeniería oceánica</v>
          </cell>
        </row>
        <row r="1486">
          <cell r="I1486" t="str">
            <v>81102200 Cód. 81102200 - Ingeniería de transportes</v>
          </cell>
        </row>
        <row r="1487">
          <cell r="I1487" t="str">
            <v>81102300 Cód. 81102300 - Ingeniería aeronáutica</v>
          </cell>
        </row>
        <row r="1488">
          <cell r="I1488" t="str">
            <v>81111500 Cód. 81111500 - Ingeniería de software o de hardware</v>
          </cell>
        </row>
        <row r="1489">
          <cell r="I1489" t="str">
            <v>81111600 Cód. 81111600 - Programadores informáticos</v>
          </cell>
        </row>
        <row r="1490">
          <cell r="I1490" t="str">
            <v>81111700 Cód. 81111700 - Sistemas de información de la gestión (MIS)</v>
          </cell>
        </row>
        <row r="1491">
          <cell r="I1491" t="str">
            <v>81111800 Cód. 81111800 - Administradores de sistemas</v>
          </cell>
        </row>
        <row r="1492">
          <cell r="I1492" t="str">
            <v>81111900 Cód. 81111900 - Sistemas de recuperación de la información</v>
          </cell>
        </row>
        <row r="1493">
          <cell r="I1493" t="str">
            <v>81112000 Cód. 81112000 - Servicios de datos</v>
          </cell>
        </row>
        <row r="1494">
          <cell r="I1494" t="str">
            <v>81112100 Cód. 81112100 - Servicios de Internet</v>
          </cell>
        </row>
        <row r="1495">
          <cell r="I1495" t="str">
            <v>81121500 Cód. 81121500 - Análisis económicos</v>
          </cell>
        </row>
        <row r="1496">
          <cell r="I1496" t="str">
            <v>81121600 Cód. 81121600 - Sistemas y asuntos económicos</v>
          </cell>
        </row>
        <row r="1497">
          <cell r="I1497" t="str">
            <v>81131500 Cód. 81131500 - Metodología y análisis</v>
          </cell>
        </row>
        <row r="1498">
          <cell r="I1498" t="str">
            <v>81141500 Cód. 81141500 - Control de calidad</v>
          </cell>
        </row>
        <row r="1499">
          <cell r="I1499" t="str">
            <v>81141600 Cód. 81141600 - Gestión de cadena de suministro</v>
          </cell>
        </row>
        <row r="1500">
          <cell r="I1500" t="str">
            <v>81141700 Cód. 81141700 - Planificación y control de productos</v>
          </cell>
        </row>
        <row r="1501">
          <cell r="I1501" t="str">
            <v>81141800 Cód. 81141800 - Gestión de instalaciones</v>
          </cell>
        </row>
        <row r="1502">
          <cell r="I1502" t="str">
            <v>81151500 Cód. 81151500 - Meteorología</v>
          </cell>
        </row>
        <row r="1503">
          <cell r="I1503" t="str">
            <v>81151600 Cód. 81151600 - Cartografía</v>
          </cell>
        </row>
        <row r="1504">
          <cell r="I1504" t="str">
            <v>81151700 Cód. 81151700 - Geología</v>
          </cell>
        </row>
        <row r="1505">
          <cell r="I1505" t="str">
            <v>81151800 Cód. 81151800 - Oceanografía e hidrología</v>
          </cell>
        </row>
        <row r="1506">
          <cell r="I1506" t="str">
            <v>81151900 Cód. 81151900 - Geofísica</v>
          </cell>
        </row>
        <row r="1507">
          <cell r="I1507" t="str">
            <v>82101500 Cód. 82101500 - Publicidad impresa</v>
          </cell>
        </row>
        <row r="1508">
          <cell r="I1508" t="str">
            <v>82101600 Cód. 82101600 - Publicidad en emisiones varias</v>
          </cell>
        </row>
        <row r="1509">
          <cell r="I1509" t="str">
            <v>82101700 Cód. 82101700 - Publicidad aérea</v>
          </cell>
        </row>
        <row r="1510">
          <cell r="I1510" t="str">
            <v>82101800 Cód. 82101800 - Servicios de agencia publicitaria</v>
          </cell>
        </row>
        <row r="1511">
          <cell r="I1511" t="str">
            <v>82111500 Cód. 82111500 - Escritura técnica</v>
          </cell>
        </row>
        <row r="1512">
          <cell r="I1512" t="str">
            <v>82111600 Cód. 82111600 - Escritura no técnica</v>
          </cell>
        </row>
        <row r="1513">
          <cell r="I1513" t="str">
            <v>82111700 Cód. 82111700 - Escritura creativa</v>
          </cell>
        </row>
        <row r="1514">
          <cell r="I1514" t="str">
            <v>82111800 Cód. 82111800 - Servicios editoriales y de apoyo</v>
          </cell>
        </row>
        <row r="1515">
          <cell r="I1515" t="str">
            <v>82111900 Cód. 82111900 - Servicios de noticias y publicidad</v>
          </cell>
        </row>
        <row r="1516">
          <cell r="I1516" t="str">
            <v>82121500 Cód. 82121500 - Impresión</v>
          </cell>
        </row>
        <row r="1517">
          <cell r="I1517" t="str">
            <v>82121600 Cód. 82121600 - Grbaado</v>
          </cell>
        </row>
        <row r="1518">
          <cell r="I1518" t="str">
            <v>82121700 Cód. 82121700 - Fotocopiado</v>
          </cell>
        </row>
        <row r="1519">
          <cell r="I1519" t="str">
            <v>82121800 Cód. 82121800 - Publicación</v>
          </cell>
        </row>
        <row r="1520">
          <cell r="I1520" t="str">
            <v>82121900 Cód. 82121900 - Encuadernación</v>
          </cell>
        </row>
        <row r="1521">
          <cell r="I1521" t="str">
            <v>82131500 Cód. 82131500 - Servicios de elbaoración de películas</v>
          </cell>
        </row>
        <row r="1522">
          <cell r="I1522" t="str">
            <v>82131600 Cód. 82131600 - Fotógrafos y cinematógrafos</v>
          </cell>
        </row>
        <row r="1523">
          <cell r="I1523" t="str">
            <v>82141500 Cód. 82141500 - Servicios de diseño artístico</v>
          </cell>
        </row>
        <row r="1524">
          <cell r="I1524" t="str">
            <v>82141600 Cód. 82141600 - Servicios de representación gráfica</v>
          </cell>
        </row>
        <row r="1525">
          <cell r="I1525" t="str">
            <v>82151500 Cód. 82151500 - Servicios de artes visuales</v>
          </cell>
        </row>
        <row r="1526">
          <cell r="I1526" t="str">
            <v>82151600 Cód. 82151600 - Artistas de Circo</v>
          </cell>
        </row>
        <row r="1527">
          <cell r="I1527" t="str">
            <v>82151700 Cód. 82151700 - Profesionales de artes interpretativas</v>
          </cell>
        </row>
        <row r="1528">
          <cell r="I1528" t="str">
            <v>83101500 Cód. 83101500 - Servicios de baastecimiento de agua y alcantarillado</v>
          </cell>
        </row>
        <row r="1529">
          <cell r="I1529" t="str">
            <v>83101600 Cód. 83101600 - Servicios públicos de petróleo y gas</v>
          </cell>
        </row>
        <row r="1530">
          <cell r="I1530" t="str">
            <v>83101800 Cód. 83101800 - Servicios públicos de energía eléctrica</v>
          </cell>
        </row>
        <row r="1531">
          <cell r="I1531" t="str">
            <v>83101900 Cód. 83101900 - Conservación de energía</v>
          </cell>
        </row>
        <row r="1532">
          <cell r="I1532" t="str">
            <v>83102000 Cód. 83102000 - Servicios Funerarios</v>
          </cell>
        </row>
        <row r="1533">
          <cell r="I1533" t="str">
            <v>83111500 Cód. 83111500 - Comunicaciones telefónicas locales y de larga distancia</v>
          </cell>
        </row>
        <row r="1534">
          <cell r="I1534" t="str">
            <v>83111600 Cód. 83111600 - Servicios de comunicaciones móviles</v>
          </cell>
        </row>
        <row r="1535">
          <cell r="I1535" t="str">
            <v>83111700 Cód. 83111700 - Servicios de fax y telégrafo</v>
          </cell>
        </row>
        <row r="1536">
          <cell r="I1536" t="str">
            <v>83111800 Cód. 83111800 - Servicios de televisión</v>
          </cell>
        </row>
        <row r="1537">
          <cell r="I1537" t="str">
            <v>83111900 Cód. 83111900 - Servicios de radio</v>
          </cell>
        </row>
        <row r="1538">
          <cell r="I1538" t="str">
            <v>83121500 Cód. 83121500 - Bibliotecas</v>
          </cell>
        </row>
        <row r="1539">
          <cell r="I1539" t="str">
            <v>83121600 Cód. 83121600 - Centros de información</v>
          </cell>
        </row>
        <row r="1540">
          <cell r="I1540" t="str">
            <v>83121700 Cód. 83121700 - Servicios de comunicación de masas</v>
          </cell>
        </row>
        <row r="1541">
          <cell r="I1541" t="str">
            <v>84101500 Cód. 84101500 - Asistencia al desarrollo</v>
          </cell>
        </row>
        <row r="1542">
          <cell r="I1542" t="str">
            <v>84101600 Cód. 84101600 - Financiación de ayudas</v>
          </cell>
        </row>
        <row r="1543">
          <cell r="I1543" t="str">
            <v>84101700 Cód. 84101700 - Gestión de deudas</v>
          </cell>
        </row>
        <row r="1544">
          <cell r="I1544" t="str">
            <v>84111500 Cód. 84111500 - Servicios contbales</v>
          </cell>
        </row>
        <row r="1545">
          <cell r="I1545" t="str">
            <v>84111600 Cód. 84111600 - Servicios de auditoria</v>
          </cell>
        </row>
        <row r="1546">
          <cell r="I1546" t="str">
            <v>84111700 Cód. 84111700 - Finanzas de empresas</v>
          </cell>
        </row>
        <row r="1547">
          <cell r="I1547" t="str">
            <v>84111800 Cód. 84111800 - Cuestiones y preparaciones tributarias</v>
          </cell>
        </row>
        <row r="1548">
          <cell r="I1548" t="str">
            <v>84121500 Cód. 84121500 - Instituciones bancarias</v>
          </cell>
        </row>
        <row r="1549">
          <cell r="I1549" t="str">
            <v>84121600 Cód. 84121600 - Servicios de transferencia de fondos, compensación y cambio</v>
          </cell>
        </row>
        <row r="1550">
          <cell r="I1550" t="str">
            <v>84121700 Cód. 84121700 - Asesoramiento de inversiones</v>
          </cell>
        </row>
        <row r="1551">
          <cell r="I1551" t="str">
            <v>84121800 Cód. 84121800 - Servicios de mercados de valores y de mercancías</v>
          </cell>
        </row>
        <row r="1552">
          <cell r="I1552" t="str">
            <v>84121900 Cód. 84121900 - Banca hipotecaria</v>
          </cell>
        </row>
        <row r="1553">
          <cell r="I1553" t="str">
            <v>84122000 Cód. 84122000 - Servicios de cámara acorazada de dinero</v>
          </cell>
        </row>
        <row r="1554">
          <cell r="I1554" t="str">
            <v>84131500 Cód. 84131500 - Servicios de seguros para estructuras, propiedades y posesiones</v>
          </cell>
        </row>
        <row r="1555">
          <cell r="I1555" t="str">
            <v>84131600 Cód. 84131600 - Seguros de vida, salud y accidentes</v>
          </cell>
        </row>
        <row r="1556">
          <cell r="I1556" t="str">
            <v>84131700 Cód. 84131700 - Fondos de pensiones</v>
          </cell>
        </row>
        <row r="1557">
          <cell r="I1557" t="str">
            <v>84131800 Cód. 84131800 - Fondos de jubilación</v>
          </cell>
        </row>
        <row r="1558">
          <cell r="I1558" t="str">
            <v>84141500 Cód. 84141500 - Agencia crediticias estatales</v>
          </cell>
        </row>
        <row r="1559">
          <cell r="I1559" t="str">
            <v>84141600 Cód. 84141600 - Agencias de crédito personal</v>
          </cell>
        </row>
        <row r="1560">
          <cell r="I1560" t="str">
            <v>84141700 Cód. 84141700 - Agencias de crédito comercial</v>
          </cell>
        </row>
        <row r="1561">
          <cell r="I1561" t="str">
            <v>85101500 Cód. 85101500 - Ambulatorios</v>
          </cell>
        </row>
        <row r="1562">
          <cell r="I1562" t="str">
            <v>85101600 Cód. 85101600 - Personas de apoyo de proveedores sanitarios</v>
          </cell>
        </row>
        <row r="1563">
          <cell r="I1563" t="str">
            <v>85101700 Cód. 85101700 - Servicios sanitarios administrativos</v>
          </cell>
        </row>
        <row r="1564">
          <cell r="I1564" t="str">
            <v>85111500 Cód. 85111500 - Prevención y control de enfermedades contagiosas</v>
          </cell>
        </row>
        <row r="1565">
          <cell r="I1565" t="str">
            <v>85111600 Cód. 85111600 - Servicios de prevención o control de enfermedades no contagiosas</v>
          </cell>
        </row>
        <row r="1566">
          <cell r="I1566" t="str">
            <v>85111700 Cód. 85111700 - Gestión y control de portadores de enfermedades</v>
          </cell>
        </row>
        <row r="1567">
          <cell r="I1567" t="str">
            <v>85121500 Cód. 85121500 - Servicios de practicantes de atención primaria</v>
          </cell>
        </row>
        <row r="1568">
          <cell r="I1568" t="str">
            <v>85121600 Cód. 85121600 - Servicios de especialistas médicos</v>
          </cell>
        </row>
        <row r="1569">
          <cell r="I1569" t="str">
            <v>85121700 Cód. 85121700 - Servicios de especialistas de proveedores de atención sanitaria</v>
          </cell>
        </row>
        <row r="1570">
          <cell r="I1570" t="str">
            <v>85121800 Cód. 85121800 - Lbaoratorios médicos</v>
          </cell>
        </row>
        <row r="1571">
          <cell r="I1571" t="str">
            <v>85121900 Cód. 85121900 - Farmacéuticos</v>
          </cell>
        </row>
        <row r="1572">
          <cell r="I1572" t="str">
            <v>85122000 Cód. 85122000 - Servicios dentales</v>
          </cell>
        </row>
        <row r="1573">
          <cell r="I1573" t="str">
            <v>85122100 Cód. 85122100 - Servicios de rehbailitación</v>
          </cell>
        </row>
        <row r="1574">
          <cell r="I1574" t="str">
            <v>85131500 Cód. 85131500 - Servicios de medicina experimental</v>
          </cell>
        </row>
        <row r="1575">
          <cell r="I1575" t="str">
            <v>85131600 Cód. 85131600 - Ética médica</v>
          </cell>
        </row>
        <row r="1576">
          <cell r="I1576" t="str">
            <v>85131700 Cód. 85131700 - Ciencia médica e investigación</v>
          </cell>
        </row>
        <row r="1577">
          <cell r="I1577" t="str">
            <v>85141500 Cód. 85141500 - Curanderos por fe</v>
          </cell>
        </row>
        <row r="1578">
          <cell r="I1578" t="str">
            <v>85141600 Cód. 85141600 - Tratamientos de hierbas</v>
          </cell>
        </row>
        <row r="1579">
          <cell r="I1579" t="str">
            <v>85141700 Cód. 85141700 - Práctica homeopática</v>
          </cell>
        </row>
        <row r="1580">
          <cell r="I1580" t="str">
            <v>85151500 Cód. 85151500 - Tecnología alimentaría</v>
          </cell>
        </row>
        <row r="1581">
          <cell r="I1581" t="str">
            <v>85151600 Cód. 85151600 - Cuestiones relacionadas con la nutrición</v>
          </cell>
        </row>
        <row r="1582">
          <cell r="I1582" t="str">
            <v>85151700 Cód. 85151700 - Política, planificación y ayuda alimentaría</v>
          </cell>
        </row>
        <row r="1583">
          <cell r="I1583" t="str">
            <v>86101500 Cód. 86101500 - Serv d formación agrícola, forestal y d otros recursos nat</v>
          </cell>
        </row>
        <row r="1584">
          <cell r="I1584" t="str">
            <v>86101600 Cód. 86101600 - Servicios de formación profesional científica</v>
          </cell>
        </row>
        <row r="1585">
          <cell r="I1585" t="str">
            <v>86101700 Cód. 86101700 - Servicios de formación profesional no científica</v>
          </cell>
        </row>
        <row r="1586">
          <cell r="I1586" t="str">
            <v>86101800 Cód. 86101800 - Reciclaje de personal / desarrollo de recursos humanos</v>
          </cell>
        </row>
        <row r="1587">
          <cell r="I1587" t="str">
            <v>86111500 Cód. 86111500 - Servicios de aprendizaje a distancia</v>
          </cell>
        </row>
        <row r="1588">
          <cell r="I1588" t="str">
            <v>86111600 Cód. 86111600 - Educación de adultos</v>
          </cell>
        </row>
        <row r="1589">
          <cell r="I1589" t="str">
            <v>86111700 Cód. 86111700 - Escuelas de idiomas</v>
          </cell>
        </row>
        <row r="1590">
          <cell r="I1590" t="str">
            <v>86111800 Cód. 86111800 - Intercambios educativos</v>
          </cell>
        </row>
        <row r="1591">
          <cell r="I1591" t="str">
            <v>86121500 Cód. 86121500 - Escuelas de educación primaria y secundaria</v>
          </cell>
        </row>
        <row r="1592">
          <cell r="I1592" t="str">
            <v>86121600 Cód. 86121600 - Universidades de nivel de graduado (2 años)</v>
          </cell>
        </row>
        <row r="1593">
          <cell r="I1593" t="str">
            <v>86121700 Cód. 86121700 - Universidades</v>
          </cell>
        </row>
        <row r="1594">
          <cell r="I1594" t="str">
            <v>86121800 Cód. 86121800 - Escuelas profesionales</v>
          </cell>
        </row>
        <row r="1595">
          <cell r="I1595" t="str">
            <v>86131500 Cód. 86131500 - Bellas artes</v>
          </cell>
        </row>
        <row r="1596">
          <cell r="I1596" t="str">
            <v>86131600 Cód. 86131600 - Música y teatro</v>
          </cell>
        </row>
        <row r="1597">
          <cell r="I1597" t="str">
            <v>86131700 Cód. 86131700 - Conducción, vuelo y vela</v>
          </cell>
        </row>
        <row r="1598">
          <cell r="I1598" t="str">
            <v>86131800 Cód. 86131800 - Educación militar</v>
          </cell>
        </row>
        <row r="1599">
          <cell r="I1599" t="str">
            <v>86131900 Cód. 86131900 - Escuelas para personas discapacitadas</v>
          </cell>
        </row>
        <row r="1600">
          <cell r="I1600" t="str">
            <v>86141500 Cód. 86141500 - Servicios de orientación educativa</v>
          </cell>
        </row>
        <row r="1601">
          <cell r="I1601" t="str">
            <v>86141600 Cód. 86141600 - Organizaciones de estudiantes</v>
          </cell>
        </row>
        <row r="1602">
          <cell r="I1602" t="str">
            <v>86141700 Cód. 86141700 - Tecnología educativa</v>
          </cell>
        </row>
        <row r="1603">
          <cell r="I1603" t="str">
            <v>90101500 Cód. 90101500 - Estbalecimientos de comidas y bebidas</v>
          </cell>
        </row>
        <row r="1604">
          <cell r="I1604" t="str">
            <v>90101600 Cód. 90101600 - Servicios de comedor y banquetes</v>
          </cell>
        </row>
        <row r="1605">
          <cell r="I1605" t="str">
            <v>90101700 Cód. 90101700 - Servicios de cafetería</v>
          </cell>
        </row>
        <row r="1606">
          <cell r="I1606" t="str">
            <v>90101800 Cód. 90101800 - Servicios para llevar</v>
          </cell>
        </row>
        <row r="1607">
          <cell r="I1607" t="str">
            <v>90111500 Cód. 90111500 - Hoteles, moteles y hostales</v>
          </cell>
        </row>
        <row r="1608">
          <cell r="I1608" t="str">
            <v>90111600 Cód. 90111600 - Instalaciones de encuentros</v>
          </cell>
        </row>
        <row r="1609">
          <cell r="I1609" t="str">
            <v>90111700 Cód. 90111700 - Instalaciones de acampada y territorios en estado natural</v>
          </cell>
        </row>
        <row r="1610">
          <cell r="I1610" t="str">
            <v>90121500 Cód. 90121500 - Agentes de viajes</v>
          </cell>
        </row>
        <row r="1611">
          <cell r="I1611" t="str">
            <v>90121600 Cód. 90121600 - Asistencia de documentación para viajes</v>
          </cell>
        </row>
        <row r="1612">
          <cell r="I1612" t="str">
            <v>90121700 Cód. 90121700 - Guías e intérpretes</v>
          </cell>
        </row>
        <row r="1613">
          <cell r="I1613" t="str">
            <v>90131500 Cód. 90131500 - Actuaciones en directo</v>
          </cell>
        </row>
        <row r="1614">
          <cell r="I1614" t="str">
            <v>90131600 Cód. 90131600 - Actuaciones filmadas o en película</v>
          </cell>
        </row>
        <row r="1615">
          <cell r="I1615" t="str">
            <v>90141500 Cód. 90141500 - Eventos deportivos profesionales</v>
          </cell>
        </row>
        <row r="1616">
          <cell r="I1616" t="str">
            <v>90141600 Cód. 90141600 - Promoción y patrocinio de eventos deportivos</v>
          </cell>
        </row>
        <row r="1617">
          <cell r="I1617" t="str">
            <v>90141700 Cód. 90141700 - Deportes aficionados o de recreo</v>
          </cell>
        </row>
        <row r="1618">
          <cell r="I1618" t="str">
            <v>90151500 Cód. 90151500 - Atracciones turísticas</v>
          </cell>
        </row>
        <row r="1619">
          <cell r="I1619" t="str">
            <v>90151600 Cód. 90151600 - Espectáculos ambulantes</v>
          </cell>
        </row>
        <row r="1620">
          <cell r="I1620" t="str">
            <v>90151700 Cód. 90151700 - Parques de atracciones</v>
          </cell>
        </row>
        <row r="1621">
          <cell r="I1621" t="str">
            <v>90151800 Cód. 90151800 - Verbenas y ferias</v>
          </cell>
        </row>
        <row r="1622">
          <cell r="I1622" t="str">
            <v>90151900 Cód. 90151900 - Estbalecimientos de juegos y apuestas</v>
          </cell>
        </row>
        <row r="1623">
          <cell r="I1623" t="str">
            <v>90152000 Cód. 90152000 - Clubes nocturnos y salas de baile</v>
          </cell>
        </row>
        <row r="1624">
          <cell r="I1624" t="str">
            <v>91101500 Cód. 91101500 - Balnearios, instalaciones de entrenamiento y rejuvenecimiento</v>
          </cell>
        </row>
        <row r="1625">
          <cell r="I1625" t="str">
            <v>91101600 Cód. 91101600 - Cuidado facial y corporal y adornos</v>
          </cell>
        </row>
        <row r="1626">
          <cell r="I1626" t="str">
            <v>91101700 Cód. 91101700 - Cuidado del cbaello</v>
          </cell>
        </row>
        <row r="1627">
          <cell r="I1627" t="str">
            <v>91101800 Cód. 91101800 - Alquiler de ropa</v>
          </cell>
        </row>
        <row r="1628">
          <cell r="I1628" t="str">
            <v>91101900 Cód. 91101900 - Asesores de moda</v>
          </cell>
        </row>
        <row r="1629">
          <cell r="I1629" t="str">
            <v>91111500 Cód. 91111500 - Servicios de lavado</v>
          </cell>
        </row>
        <row r="1630">
          <cell r="I1630" t="str">
            <v>91111600 Cód. 91111600 - Asistencia y cuidado doméstico</v>
          </cell>
        </row>
        <row r="1631">
          <cell r="I1631" t="str">
            <v>91111700 Cód. 91111700 - Servicios de compras o trueques para consumo</v>
          </cell>
        </row>
        <row r="1632">
          <cell r="I1632" t="str">
            <v>91111800 Cód. 91111800 - Cuidado y almacenaje de artículos personales</v>
          </cell>
        </row>
        <row r="1633">
          <cell r="I1633" t="str">
            <v>91111900 Cód. 91111900 - Servicios de cuidado personal</v>
          </cell>
        </row>
        <row r="1634">
          <cell r="I1634" t="str">
            <v>92101500 Cód. 92101500 - Servicios de policía</v>
          </cell>
        </row>
        <row r="1635">
          <cell r="I1635" t="str">
            <v>92101600 Cód. 92101600 - Servicios de bomberos</v>
          </cell>
        </row>
        <row r="1636">
          <cell r="I1636" t="str">
            <v>92101700 Cód. 92101700 - Sistema carcelario y de prisiones</v>
          </cell>
        </row>
        <row r="1637">
          <cell r="I1637" t="str">
            <v>92101800 Cód. 92101800 - Sistema judicial</v>
          </cell>
        </row>
        <row r="1638">
          <cell r="I1638" t="str">
            <v>92101900 Cód. 92101900 - Servicios de salvamento</v>
          </cell>
        </row>
        <row r="1639">
          <cell r="I1639" t="str">
            <v>92111500 Cód. 92111500 - Mantenimiento de la paz y seguridad internacionales</v>
          </cell>
        </row>
        <row r="1640">
          <cell r="I1640" t="str">
            <v>92111600 Cód. 92111600 - Desarme</v>
          </cell>
        </row>
        <row r="1641">
          <cell r="I1641" t="str">
            <v>92111700 Cód. 92111700 - Ciencia e investigación militar</v>
          </cell>
        </row>
        <row r="1642">
          <cell r="I1642" t="str">
            <v>92111800 Cód. 92111800 - Personal y disciplina militar</v>
          </cell>
        </row>
        <row r="1643">
          <cell r="I1643" t="str">
            <v>92111900 Cód. 92111900 - Política militar</v>
          </cell>
        </row>
        <row r="1644">
          <cell r="I1644" t="str">
            <v>92112000 Cód. 92112000 - Zonas militares</v>
          </cell>
        </row>
        <row r="1645">
          <cell r="I1645" t="str">
            <v>92112100 Cód. 92112100 - Guerra nuclear</v>
          </cell>
        </row>
        <row r="1646">
          <cell r="I1646" t="str">
            <v>92112200 Cód. 92112200 - Tácticas militares</v>
          </cell>
        </row>
        <row r="1647">
          <cell r="I1647" t="str">
            <v>92112300 Cód. 92112300 - Bases militares</v>
          </cell>
        </row>
        <row r="1648">
          <cell r="I1648" t="str">
            <v>92112400 Cód. 92112400 - Conflictos e incidentes armados</v>
          </cell>
        </row>
        <row r="1649">
          <cell r="I1649" t="str">
            <v>92121500 Cód. 92121500 - Servicios de guardias</v>
          </cell>
        </row>
        <row r="1650">
          <cell r="I1650" t="str">
            <v>92121600 Cód. 92121600 - Servicios de detectives</v>
          </cell>
        </row>
        <row r="1651">
          <cell r="I1651" t="str">
            <v>92121700 Cód. 92121700 - Servicios de sistemas de seguridad</v>
          </cell>
        </row>
        <row r="1652">
          <cell r="I1652" t="str">
            <v>93101500 Cód. 93101500 - Organismos políticos</v>
          </cell>
        </row>
        <row r="1653">
          <cell r="I1653" t="str">
            <v>93101600 Cód. 93101600 - Funcionarios políticos</v>
          </cell>
        </row>
        <row r="1654">
          <cell r="I1654" t="str">
            <v>93101700 Cód. 93101700 - Organismos legislativos y práctica</v>
          </cell>
        </row>
        <row r="1655">
          <cell r="I1655" t="str">
            <v>93111500 Cód. 93111500 - Movimientos políticos</v>
          </cell>
        </row>
        <row r="1656">
          <cell r="I1656" t="str">
            <v>93111600 Cód. 93111600 - Representación y participación política</v>
          </cell>
        </row>
        <row r="1657">
          <cell r="I1657" t="str">
            <v>93121500 Cód. 93121500 - Diplomacia</v>
          </cell>
        </row>
        <row r="1658">
          <cell r="I1658" t="str">
            <v>93121600 Cód. 93121600 - Relaciones y cooperación internacionales</v>
          </cell>
        </row>
        <row r="1659">
          <cell r="I1659" t="str">
            <v>93121700 Cód. 93121700 - Organizaciones internacionales</v>
          </cell>
        </row>
        <row r="1660">
          <cell r="I1660" t="str">
            <v>93131500 Cód. 93131500 - Programas de refugiados</v>
          </cell>
        </row>
        <row r="1661">
          <cell r="I1661" t="str">
            <v>93131600 Cód. 93131600 - Política, planificación y programas de alimentación y nutrición</v>
          </cell>
        </row>
        <row r="1662">
          <cell r="I1662" t="str">
            <v>93131700 Cód. 93131700 - Programas de salud pública</v>
          </cell>
        </row>
        <row r="1663">
          <cell r="I1663" t="str">
            <v>93131800 Cód. 93131800 - Estado de preparación y asistencia para desastres</v>
          </cell>
        </row>
        <row r="1664">
          <cell r="I1664" t="str">
            <v>93141500 Cód. 93141500 - Desarrollo social y servicios</v>
          </cell>
        </row>
        <row r="1665">
          <cell r="I1665" t="str">
            <v>93141600 Cód. 93141600 - Población</v>
          </cell>
        </row>
        <row r="1666">
          <cell r="I1666" t="str">
            <v>93141700 Cód. 93141700 - Cultura</v>
          </cell>
        </row>
        <row r="1667">
          <cell r="I1667" t="str">
            <v>93141800 Cód. 93141800 - Empleo</v>
          </cell>
        </row>
        <row r="1668">
          <cell r="I1668" t="str">
            <v>93142000 Cód. 93142000 - Desarrollo urbano</v>
          </cell>
        </row>
        <row r="1669">
          <cell r="I1669" t="str">
            <v>93142100 Cód. 93142100 - Desarrollo regional</v>
          </cell>
        </row>
        <row r="1670">
          <cell r="I1670" t="str">
            <v>93151500 Cód. 93151500 - Administración pública</v>
          </cell>
        </row>
        <row r="1671">
          <cell r="I1671" t="str">
            <v>93151600 Cód. 93151600 - Finanzas públicas</v>
          </cell>
        </row>
        <row r="1672">
          <cell r="I1672" t="str">
            <v>93151700 Cód. 93151700 - Moneda</v>
          </cell>
        </row>
        <row r="1673">
          <cell r="I1673" t="str">
            <v>93161500 Cód. 93161500 - Impuesto sobre la renta</v>
          </cell>
        </row>
        <row r="1674">
          <cell r="I1674" t="str">
            <v>93161600 Cód. 93161600 - Impuestos que no sean de renta</v>
          </cell>
        </row>
        <row r="1675">
          <cell r="I1675" t="str">
            <v>93161700 Cód. 93161700 - Administración tributaria</v>
          </cell>
        </row>
        <row r="1676">
          <cell r="I1676" t="str">
            <v>93161800 Cód. 93161800 - Cuestiones tributarias</v>
          </cell>
        </row>
        <row r="1677">
          <cell r="I1677" t="str">
            <v>93170000 Cód. 93170000 - Política y regulación comercial</v>
          </cell>
        </row>
        <row r="1678">
          <cell r="I1678" t="str">
            <v>93171800 Cód. 93171800 - Análisis comercial</v>
          </cell>
        </row>
        <row r="1679">
          <cell r="I1679" t="str">
            <v>94101500 Cód. 94101500 - Asociaciones empresariales</v>
          </cell>
        </row>
        <row r="1680">
          <cell r="I1680" t="str">
            <v>94101600 Cód. 94101600 - Colegios o asociaciones profesionales</v>
          </cell>
        </row>
        <row r="1681">
          <cell r="I1681" t="str">
            <v>94101700 Cód. 94101700 - Asociaciones de personal</v>
          </cell>
        </row>
        <row r="1682">
          <cell r="I1682" t="str">
            <v>94101800 Cód. 94101800 - Sindicatos</v>
          </cell>
        </row>
        <row r="1683">
          <cell r="I1683" t="str">
            <v>94111700 Cód. 94111700 - Residencias religiosas</v>
          </cell>
        </row>
        <row r="1684">
          <cell r="I1684" t="str">
            <v>94111800 Cód. 94111800 - Organizaciones y servicios de peregrinaje</v>
          </cell>
        </row>
        <row r="1685">
          <cell r="I1685" t="str">
            <v>94111900 Cód. 94111900 - Servicios misioneros</v>
          </cell>
        </row>
        <row r="1686">
          <cell r="I1686" t="str">
            <v>94112000 Cód. 94112000 - Servicios denominacionales</v>
          </cell>
        </row>
        <row r="1687">
          <cell r="I1687" t="str">
            <v>94131500 Cód. 94131500 - Organizaciones no gubernamentales</v>
          </cell>
        </row>
        <row r="1688">
          <cell r="I1688" t="str">
            <v>94131600 Cód. 94131600 - Organizaciones benéficas</v>
          </cell>
        </row>
        <row r="1689">
          <cell r="I1689" t="str">
            <v>94131700 Cód. 94131700 - Asociaciones ecologistas</v>
          </cell>
        </row>
        <row r="1690">
          <cell r="I1690" t="str">
            <v>94131800 Cód. 94131800 - Movimientos</v>
          </cell>
        </row>
        <row r="1691">
          <cell r="I1691" t="str">
            <v>94131900 Cód. 94131900 - Asociaciones de protección de los animales</v>
          </cell>
        </row>
        <row r="1692">
          <cell r="I1692" t="str">
            <v>94132000 Cód. 94132000 - Asociaciones de defensa y protección de los derechos humanos</v>
          </cell>
        </row>
        <row r="1693">
          <cell r="I1693" t="str">
            <v>99999998 NO SE DILIGENCIA INFORMACIÓN PARA ESTE FORMULARIO EN ESTE PERÍODO DE REPORTE</v>
          </cell>
        </row>
      </sheetData>
      <sheetData sheetId="1"/>
      <sheetData sheetId="2"/>
      <sheetData sheetId="3"/>
      <sheetData sheetId="4"/>
      <sheetData sheetId="5"/>
      <sheetData sheetId="6"/>
      <sheetData sheetId="7"/>
      <sheetData sheetId="8"/>
      <sheetData sheetId="9">
        <row r="2">
          <cell r="B2" t="str">
            <v>ADRIANA VICTORIA DELUQUE FERNANDEZ</v>
          </cell>
        </row>
        <row r="3">
          <cell r="B3" t="str">
            <v>ALBA BERNARDA PORRAS SANTIAGO</v>
          </cell>
        </row>
        <row r="4">
          <cell r="B4" t="str">
            <v>ALBERTO NIETO MARIN</v>
          </cell>
        </row>
        <row r="5">
          <cell r="B5" t="str">
            <v>ALEXANDRA GUAQUETA AGUDELO</v>
          </cell>
        </row>
        <row r="6">
          <cell r="B6" t="str">
            <v>ALFONSO DIAZ FONSECA</v>
          </cell>
        </row>
        <row r="7">
          <cell r="B7" t="str">
            <v>ALIX DEL PILAR ROA ROMERO</v>
          </cell>
        </row>
        <row r="8">
          <cell r="B8" t="str">
            <v>ALONSO CRISTOBAL JESUS QUIGUA VILLAMIL</v>
          </cell>
        </row>
        <row r="9">
          <cell r="B9" t="str">
            <v>ANA AUGENIA PATIÑO SUAZA</v>
          </cell>
        </row>
        <row r="10">
          <cell r="B10" t="str">
            <v>ANA CAROLINA CASTELLANOS</v>
          </cell>
        </row>
        <row r="11">
          <cell r="B11" t="str">
            <v>ANA LUISA DIAZ JIMENEZ</v>
          </cell>
        </row>
        <row r="12">
          <cell r="B12" t="str">
            <v>ANA SAIR ORDOÑEZ YANEZ</v>
          </cell>
        </row>
        <row r="13">
          <cell r="B13" t="str">
            <v>ANA SAIR ORDOÑEZ YAÑEZ</v>
          </cell>
        </row>
        <row r="14">
          <cell r="B14" t="str">
            <v>ANA VICTORIA SANTAMARIA GOMEZ</v>
          </cell>
        </row>
        <row r="15">
          <cell r="B15" t="str">
            <v>BORIS ALDRIN ORDUZ RODRIGUEZ</v>
          </cell>
        </row>
        <row r="16">
          <cell r="B16" t="str">
            <v>BORIS ALDRIN ORDUZ RODRIGUEZ</v>
          </cell>
        </row>
        <row r="17">
          <cell r="B17" t="str">
            <v>BORIS ORDUZ RODRIGUEZ</v>
          </cell>
        </row>
        <row r="18">
          <cell r="B18" t="str">
            <v>BORIS ORDUZ RODRIGUEZ</v>
          </cell>
        </row>
        <row r="19">
          <cell r="B19" t="str">
            <v>BRAULIO JOSE CADRASCO BLANQUICET</v>
          </cell>
        </row>
        <row r="20">
          <cell r="B20" t="str">
            <v>CARLOS ALBERTO SOTO RAVE</v>
          </cell>
        </row>
        <row r="21">
          <cell r="B21" t="str">
            <v>CARLOS ARTURO RAMIREZ FONSECA</v>
          </cell>
        </row>
        <row r="22">
          <cell r="B22" t="str">
            <v>CARLOS EDUARDO MALDONADO VELOSA</v>
          </cell>
        </row>
        <row r="23">
          <cell r="B23" t="str">
            <v>CARLOS EDUARDO MALDONADO VELOSA</v>
          </cell>
        </row>
        <row r="24">
          <cell r="B24" t="str">
            <v>CARLOS SOTO RAVE</v>
          </cell>
        </row>
        <row r="25">
          <cell r="B25" t="str">
            <v>CAROLA FERNANDA SANCHEZ CASTAÑEDA</v>
          </cell>
        </row>
        <row r="26">
          <cell r="B26" t="str">
            <v>CLAUDIA E. CASTAÑO MONTOYA - RIS</v>
          </cell>
        </row>
        <row r="27">
          <cell r="B27" t="str">
            <v>CLAUDIA E. CASTAÑO MONTOYA - VAL</v>
          </cell>
        </row>
        <row r="28">
          <cell r="B28" t="str">
            <v>CLAUDIA MARIN MEDINA</v>
          </cell>
        </row>
        <row r="29">
          <cell r="B29" t="str">
            <v>CLAUDIA PATRICIA CALDERON PARRA</v>
          </cell>
        </row>
        <row r="30">
          <cell r="B30" t="str">
            <v>CRISTOBAL ENRIQUE MONTERROSA MOSQUERA</v>
          </cell>
        </row>
        <row r="31">
          <cell r="B31" t="str">
            <v>DIANA PATRICIA WALTEROS CARVAJAL</v>
          </cell>
        </row>
        <row r="32">
          <cell r="B32" t="str">
            <v>DIONISIA DEL CARMEN YUSTI RIVAS</v>
          </cell>
        </row>
        <row r="33">
          <cell r="B33" t="str">
            <v>DIONISIA DEL CARMEN YUSTI RIVAS</v>
          </cell>
        </row>
        <row r="34">
          <cell r="B34" t="str">
            <v>DORIS LUCIA BOLAÑOS OLIVA</v>
          </cell>
        </row>
        <row r="35">
          <cell r="B35" t="str">
            <v>EDGAR AUGUSTO SERRATO</v>
          </cell>
        </row>
        <row r="36">
          <cell r="B36" t="str">
            <v>ELIANA MENDOZA NIÑO</v>
          </cell>
        </row>
        <row r="37">
          <cell r="B37" t="str">
            <v>ELSA LEONOR ALVAREZ MENDEZ</v>
          </cell>
        </row>
        <row r="38">
          <cell r="B38" t="str">
            <v>ELVIRA MAGNOLIA ESPINOSA CAMPOS</v>
          </cell>
        </row>
        <row r="39">
          <cell r="B39" t="str">
            <v>ELVIRA MAGNOLIA ESPINOSA CAMPOS</v>
          </cell>
        </row>
        <row r="40">
          <cell r="B40" t="str">
            <v>EMILIO AREVALO PEÑARANDA</v>
          </cell>
        </row>
        <row r="41">
          <cell r="B41" t="str">
            <v>EMILIO AREVALO PEÑARANDA</v>
          </cell>
        </row>
        <row r="42">
          <cell r="B42" t="str">
            <v>FABIOLA RODRIGUEZ AREVALO</v>
          </cell>
        </row>
        <row r="43">
          <cell r="B43" t="str">
            <v>FERNANDO JOSE NIETO SOLORZANO</v>
          </cell>
        </row>
        <row r="44">
          <cell r="B44" t="str">
            <v>FERNANDO JOSE NIETO SOLORZANO</v>
          </cell>
        </row>
        <row r="45">
          <cell r="B45" t="str">
            <v>FRANCISCO JAVIER OSORIO MARTINEZ</v>
          </cell>
        </row>
        <row r="46">
          <cell r="B46" t="str">
            <v>FREDY CALDERON QUEZADA</v>
          </cell>
        </row>
        <row r="47">
          <cell r="B47" t="str">
            <v>GERMAN ALFREDO SERRANO BASTO</v>
          </cell>
        </row>
        <row r="48">
          <cell r="B48" t="str">
            <v>GERMAN DARIO CORTES POVEDA</v>
          </cell>
        </row>
        <row r="49">
          <cell r="B49" t="str">
            <v>GILMA SANDRA MOLINA GALINDO</v>
          </cell>
        </row>
        <row r="50">
          <cell r="B50" t="str">
            <v>GUSTAVO RINCON UÑATE</v>
          </cell>
        </row>
        <row r="51">
          <cell r="B51" t="str">
            <v>HECTOR LEON PORRAS RESTREPO</v>
          </cell>
        </row>
        <row r="52">
          <cell r="B52" t="str">
            <v>HENRY WILLIAM HERNANDEZ SERNA</v>
          </cell>
        </row>
        <row r="53">
          <cell r="B53" t="str">
            <v>HERNANDO GUZMAN CAICEDO</v>
          </cell>
        </row>
        <row r="54">
          <cell r="B54" t="str">
            <v>HERNANDO MONTENEGRO TORRES</v>
          </cell>
        </row>
        <row r="55">
          <cell r="B55" t="str">
            <v>HUMBERTO BOZZI ANGEL</v>
          </cell>
        </row>
        <row r="56">
          <cell r="B56" t="str">
            <v>IRLEY EUGENIA CHAMORRO IBARRA</v>
          </cell>
        </row>
        <row r="57">
          <cell r="B57" t="str">
            <v>IRLEY EUGENIA CHAMORRO IBARRA</v>
          </cell>
        </row>
        <row r="58">
          <cell r="B58" t="str">
            <v>IVAN AUGUSTO SIERRA MARTINEZ</v>
          </cell>
        </row>
        <row r="59">
          <cell r="B59" t="str">
            <v>JAIR ALDANA</v>
          </cell>
        </row>
        <row r="60">
          <cell r="B60" t="str">
            <v>JAIR ARTURO COMAS CORREDOR</v>
          </cell>
        </row>
        <row r="61">
          <cell r="B61" t="str">
            <v>JANET GARAVITO PEÑA</v>
          </cell>
        </row>
        <row r="62">
          <cell r="B62" t="str">
            <v>JANET GARAVITO PEÑA</v>
          </cell>
        </row>
        <row r="63">
          <cell r="B63" t="str">
            <v>JERLEY MEDINA TORRES</v>
          </cell>
        </row>
        <row r="64">
          <cell r="B64" t="str">
            <v>JOAQUIN GUILLERMO MENDOZA DAZA</v>
          </cell>
        </row>
        <row r="65">
          <cell r="B65" t="str">
            <v>JOHN JAIRO ALARCON RESTREPO</v>
          </cell>
        </row>
        <row r="66">
          <cell r="B66" t="str">
            <v>JOHN JAIRO ALARCON RESTREPO_</v>
          </cell>
        </row>
        <row r="67">
          <cell r="B67" t="str">
            <v>JORGE ELIECER MEJIA CHAMORRO</v>
          </cell>
        </row>
        <row r="68">
          <cell r="B68" t="str">
            <v>JORGE EVELIO ANGEL DIAZ</v>
          </cell>
        </row>
        <row r="69">
          <cell r="B69" t="str">
            <v>JORGE EVELIO ANGEL DIAZ</v>
          </cell>
        </row>
        <row r="70">
          <cell r="B70" t="str">
            <v>JORGE EVELIO ANGEL DIAZ</v>
          </cell>
        </row>
        <row r="71">
          <cell r="B71" t="str">
            <v>JORGE HERNAN GOMEZ SIERRA - CONV</v>
          </cell>
        </row>
        <row r="72">
          <cell r="B72" t="str">
            <v>JORGE HERNAN GOMEZ SIERRA - GGC</v>
          </cell>
        </row>
        <row r="73">
          <cell r="B73" t="str">
            <v>JOSE DE JESUS MORENO CORREDOR</v>
          </cell>
        </row>
        <row r="74">
          <cell r="B74" t="str">
            <v>JOSE DE JESUS MORENO CORREDOR</v>
          </cell>
        </row>
        <row r="75">
          <cell r="B75" t="str">
            <v>JOSE LUIS BROCHERO TRONCOSO</v>
          </cell>
        </row>
        <row r="76">
          <cell r="B76" t="str">
            <v>JOSE MIGUEL CARDONA CASTRO</v>
          </cell>
        </row>
        <row r="77">
          <cell r="B77" t="str">
            <v>JOSE MIGUEL CARDONA CASTRO</v>
          </cell>
        </row>
        <row r="78">
          <cell r="B78" t="str">
            <v>JOSE NARCES AGUIRRE NIETO</v>
          </cell>
        </row>
        <row r="79">
          <cell r="B79" t="str">
            <v>JOSE ROBERTO GALINDO ALVAREZ</v>
          </cell>
        </row>
        <row r="80">
          <cell r="B80" t="str">
            <v>JUAN MANUEL VARGAS ROJAS</v>
          </cell>
        </row>
        <row r="81">
          <cell r="B81" t="str">
            <v>JUAN PINZON SAUREZ</v>
          </cell>
        </row>
        <row r="82">
          <cell r="B82" t="str">
            <v>JULIO CESAR OLIVERO GUTIERREZ</v>
          </cell>
        </row>
        <row r="83">
          <cell r="B83" t="str">
            <v>LILIANA NIÑO MORALES</v>
          </cell>
        </row>
        <row r="84">
          <cell r="B84" t="str">
            <v>LILIANA NIÑO MORALES</v>
          </cell>
        </row>
        <row r="85">
          <cell r="B85" t="str">
            <v>LUIS ABELARDO FLOREZ</v>
          </cell>
        </row>
        <row r="86">
          <cell r="B86" t="str">
            <v>LUIS AMANCIO ARIAS PALACIOS</v>
          </cell>
        </row>
        <row r="87">
          <cell r="B87" t="str">
            <v>LUIS BELTRAN URQUIJO MELCHOR</v>
          </cell>
        </row>
        <row r="88">
          <cell r="B88" t="str">
            <v>LUIS EDUARDO PINTO SUAREZ</v>
          </cell>
        </row>
        <row r="89">
          <cell r="B89" t="str">
            <v>LUIS FELIPE DE LA TORRE DUQUE</v>
          </cell>
        </row>
        <row r="90">
          <cell r="B90" t="str">
            <v>LUIS HUMBERTO MARTINEZ LACOUTURE</v>
          </cell>
        </row>
        <row r="91">
          <cell r="B91" t="str">
            <v>LUIS TOBIAS VERJEL ALSINA</v>
          </cell>
        </row>
        <row r="92">
          <cell r="B92" t="str">
            <v>LUZ ADRIANA CASTAÑEDA CARDENAS</v>
          </cell>
        </row>
        <row r="93">
          <cell r="B93" t="str">
            <v>LUZ ADRIANA CASTAÑEDA CARDENAS</v>
          </cell>
        </row>
        <row r="94">
          <cell r="B94" t="str">
            <v>LUZ MARINA ARANGO RINCON</v>
          </cell>
        </row>
        <row r="95">
          <cell r="B95" t="str">
            <v>LUZ MARINA ZAMORA BUITRAGO</v>
          </cell>
        </row>
        <row r="96">
          <cell r="B96" t="str">
            <v>MANUEL ENRIQUE SANABRIA BERNAL</v>
          </cell>
        </row>
        <row r="97">
          <cell r="B97" t="str">
            <v>MANUEL GUILLERMO GONZALEZ GONZALEZ</v>
          </cell>
        </row>
        <row r="98">
          <cell r="B98" t="str">
            <v>MARGARITA MARIA DUQUE RODRIGUEZ - CAU</v>
          </cell>
        </row>
        <row r="99">
          <cell r="B99" t="str">
            <v>MARGARITA MARIA DUQUE RODRIGUEZ - CHO</v>
          </cell>
        </row>
        <row r="100">
          <cell r="B100" t="str">
            <v>MARIA ALEJANDRA OSPINA</v>
          </cell>
        </row>
        <row r="101">
          <cell r="B101" t="str">
            <v>MARIA ALESSANDRA ALTERIO SABINO</v>
          </cell>
        </row>
        <row r="102">
          <cell r="B102" t="str">
            <v>MARIA ANTONIO RINCON MONROY</v>
          </cell>
        </row>
        <row r="103">
          <cell r="B103" t="str">
            <v>MARIA CLAUDIA MARIN MEDINA</v>
          </cell>
        </row>
        <row r="104">
          <cell r="B104" t="str">
            <v>MARIA CLAUDIA MARIN MEDINA</v>
          </cell>
        </row>
        <row r="105">
          <cell r="B105" t="str">
            <v>MARIA CRISTINA TORRES VILLAMIL</v>
          </cell>
        </row>
        <row r="106">
          <cell r="B106" t="str">
            <v>MARIA DE LOS SANTOS DAZA BENJUMEA</v>
          </cell>
        </row>
        <row r="107">
          <cell r="B107" t="str">
            <v>MARIA MARLENY ARBOLEDA URREGO</v>
          </cell>
        </row>
        <row r="108">
          <cell r="B108" t="str">
            <v>MARIA VERA ASTRID MONDRAGON LEONEL</v>
          </cell>
        </row>
        <row r="109">
          <cell r="B109" t="str">
            <v>MARTHA JEANNET MENDEZ AREVALO</v>
          </cell>
        </row>
        <row r="110">
          <cell r="B110" t="str">
            <v>MARTHA MILENA GRISALES</v>
          </cell>
        </row>
        <row r="111">
          <cell r="B111" t="str">
            <v>MC.ALLISTER TAFUR GARZON</v>
          </cell>
        </row>
        <row r="112">
          <cell r="B112" t="str">
            <v>MCALLISTER TAFUR GARZON</v>
          </cell>
        </row>
        <row r="113">
          <cell r="B113" t="str">
            <v>MELBA GORETY SANTAMARIA RUANO</v>
          </cell>
        </row>
        <row r="114">
          <cell r="B114" t="str">
            <v>MELVIN AGUSTIN ZUÑIGA NUÑEZ</v>
          </cell>
        </row>
        <row r="115">
          <cell r="B115" t="str">
            <v>MIRIAM LUZ GALLEGO ALARCON</v>
          </cell>
        </row>
        <row r="116">
          <cell r="B116" t="str">
            <v>MYRIAM LUZ GALLEGO ALARCON</v>
          </cell>
        </row>
        <row r="117">
          <cell r="B117" t="str">
            <v>NANCY MERCEDES RINCON PINZON</v>
          </cell>
        </row>
        <row r="118">
          <cell r="B118" t="str">
            <v>NANCY NARANJO AMAYA</v>
          </cell>
        </row>
        <row r="119">
          <cell r="B119" t="str">
            <v>NANCY NARANJO AMAYA</v>
          </cell>
        </row>
        <row r="120">
          <cell r="B120" t="str">
            <v>NELSON ENRIQUE PEREZ LOPEZ</v>
          </cell>
        </row>
        <row r="121">
          <cell r="B121" t="str">
            <v>NESTOR ALFONSO MOSOS CAMPOS</v>
          </cell>
        </row>
        <row r="122">
          <cell r="B122" t="str">
            <v>NESTOR ALFONSO MOSOS CAMPOS</v>
          </cell>
        </row>
        <row r="123">
          <cell r="B123" t="str">
            <v>NESTOR FERNANDO GUERRERO LOZANO</v>
          </cell>
        </row>
        <row r="124">
          <cell r="B124" t="str">
            <v>NORBERTO MARROQUIN VIRGEZ</v>
          </cell>
        </row>
        <row r="125">
          <cell r="B125" t="str">
            <v>OLGA LUCIA DIAZ MARTINEZ</v>
          </cell>
        </row>
        <row r="126">
          <cell r="B126" t="str">
            <v>OLGA LUCIA DIAZ MARTINEZ</v>
          </cell>
        </row>
        <row r="127">
          <cell r="B127" t="str">
            <v>OSCAR JAVIER DIX LUNA</v>
          </cell>
        </row>
        <row r="128">
          <cell r="B128" t="str">
            <v>PATRICIA VELOZA GARZON</v>
          </cell>
        </row>
        <row r="129">
          <cell r="B129" t="str">
            <v>PATRICIA VELOZA GARZON</v>
          </cell>
        </row>
        <row r="130">
          <cell r="B130" t="str">
            <v>PAULA ANDREA DIAZ PATIÑO</v>
          </cell>
        </row>
        <row r="131">
          <cell r="B131" t="str">
            <v>RAFAEL ENRIQUE BRACHO HOYOS</v>
          </cell>
        </row>
        <row r="132">
          <cell r="B132" t="str">
            <v>RAFAEL FONTALVO GARCIA</v>
          </cell>
        </row>
        <row r="133">
          <cell r="B133" t="str">
            <v>RAFAEL FRANCISCO MURGAS ARZUAGA</v>
          </cell>
        </row>
        <row r="134">
          <cell r="B134" t="str">
            <v>RICARDO TABARES LOAIZA</v>
          </cell>
        </row>
        <row r="135">
          <cell r="B135" t="str">
            <v>ROCIO DEL PILAR CARDENAS URIBE</v>
          </cell>
        </row>
        <row r="136">
          <cell r="B136" t="str">
            <v>ROCIO PAEZ CASTELLANOS</v>
          </cell>
        </row>
        <row r="137">
          <cell r="B137" t="str">
            <v>ROCIO PAEZ CASTELLANOS</v>
          </cell>
        </row>
        <row r="138">
          <cell r="B138" t="str">
            <v>RODRIGO ERNESTO ORTIZ FLOREZ</v>
          </cell>
        </row>
        <row r="139">
          <cell r="B139" t="str">
            <v>RUTH MIREYA SARMIENTO POVEDA</v>
          </cell>
        </row>
        <row r="140">
          <cell r="B140" t="str">
            <v>SANDRA MARCELA FLOREZ TORO</v>
          </cell>
        </row>
        <row r="141">
          <cell r="B141" t="str">
            <v>SANDRA MARCELA FLOREZ TORO</v>
          </cell>
        </row>
        <row r="142">
          <cell r="B142" t="str">
            <v>TERESITA DEL CARMEN BELTRAN OSPINA</v>
          </cell>
        </row>
        <row r="143">
          <cell r="B143" t="str">
            <v>TITO ALBERTO SUAREZ CAICEDO</v>
          </cell>
        </row>
        <row r="144">
          <cell r="B144" t="str">
            <v>URIEL ESTEBAN SIERRA ZULETA</v>
          </cell>
        </row>
        <row r="145">
          <cell r="B145" t="str">
            <v>VICTOR HUGO GONZALEZ VARGAS</v>
          </cell>
        </row>
        <row r="146">
          <cell r="B146" t="str">
            <v>VICTOR HUGO GONZALEZ VARGAS</v>
          </cell>
        </row>
        <row r="147">
          <cell r="B147" t="str">
            <v>WILKIEN ANTONIO RAMIREZ ESPINOSA</v>
          </cell>
        </row>
        <row r="148">
          <cell r="B148" t="str">
            <v>X</v>
          </cell>
        </row>
        <row r="149">
          <cell r="B149" t="str">
            <v>YANNETH GARCIA MELO</v>
          </cell>
        </row>
        <row r="150">
          <cell r="B150" t="str">
            <v>YOLANDA ARCINIEGAS PINZON</v>
          </cell>
        </row>
        <row r="151">
          <cell r="B151" t="str">
            <v>JOSE LUIS BROCHERO TRONCOSO</v>
          </cell>
        </row>
        <row r="152">
          <cell r="B152" t="str">
            <v>JOSE LUIS BROCHERO TRONCOSO</v>
          </cell>
        </row>
        <row r="153">
          <cell r="B153" t="str">
            <v>FLORANGELA VILLALOBOS</v>
          </cell>
        </row>
        <row r="154">
          <cell r="B154" t="str">
            <v>ANA VICTORIA SANTAMARIA GOMEZ</v>
          </cell>
        </row>
        <row r="155">
          <cell r="B155" t="str">
            <v>FREDY CALDERON QUEZADA</v>
          </cell>
        </row>
        <row r="156">
          <cell r="B156" t="str">
            <v>CARLOS EDUARDO MALDONADO, MARIA CLAUDIA MARIN, NANCY NARANJO Y BORIS ORDUZ R.</v>
          </cell>
        </row>
        <row r="157">
          <cell r="B157" t="str">
            <v>CARLOS EDUARDO MALDONADO, MARIA CLAUDIA MARIN, NANCY NARANJO Y BORIS ORDUZ R.</v>
          </cell>
        </row>
        <row r="158">
          <cell r="B158" t="str">
            <v xml:space="preserve">EMILIO AREVALO PEÑARANDA; WILLIAM RENE GUTIERREZ ORTEGON; YUBERSON BRAVO DAZA. </v>
          </cell>
        </row>
        <row r="159">
          <cell r="B159" t="str">
            <v>HERNANDO MONTENEGRO TORRES</v>
          </cell>
        </row>
        <row r="160">
          <cell r="B160" t="str">
            <v>CARLOS EDUARDO MALDONADO</v>
          </cell>
        </row>
        <row r="161">
          <cell r="B161" t="str">
            <v>FABIO EDUARDO POSADA</v>
          </cell>
        </row>
        <row r="162">
          <cell r="B162" t="str">
            <v>NANCY NARANJO Y URIEL SIERRA ZULETA</v>
          </cell>
        </row>
        <row r="163">
          <cell r="B163" t="str">
            <v>YUBERSON BRAVO DAZA</v>
          </cell>
        </row>
        <row r="164">
          <cell r="B164" t="str">
            <v>MARIA CLAUDIA MARIN</v>
          </cell>
        </row>
        <row r="165">
          <cell r="B165" t="str">
            <v>CLARA PATRICIA AGUILAR ARDILA</v>
          </cell>
        </row>
        <row r="166">
          <cell r="B166" t="str">
            <v>JORGE LUIS CASTRO HERNANDEZ</v>
          </cell>
        </row>
        <row r="167">
          <cell r="B167" t="str">
            <v>JORGE LUIS CASTRO HERNANDEZ</v>
          </cell>
        </row>
        <row r="168">
          <cell r="B168" t="str">
            <v>BORIS ALDRIN ORDUZ</v>
          </cell>
        </row>
        <row r="169">
          <cell r="B169" t="str">
            <v>BORIS ALDRIN ORDUZ</v>
          </cell>
        </row>
        <row r="170">
          <cell r="B170" t="str">
            <v>JOSE DE JESUS MORENO CORREDOR</v>
          </cell>
        </row>
        <row r="171">
          <cell r="B171" t="str">
            <v>BORIS ORDUZ RODRIGUEZ</v>
          </cell>
        </row>
        <row r="172">
          <cell r="B172" t="str">
            <v>JAIR ORLANDO FAJARDO FAJARDO</v>
          </cell>
        </row>
        <row r="173">
          <cell r="B173" t="str">
            <v>JOSE DE JESUS MORENO CORREDOR</v>
          </cell>
        </row>
        <row r="174">
          <cell r="B174" t="str">
            <v>LILIANA NIÑO MORALES</v>
          </cell>
        </row>
        <row r="175">
          <cell r="B175" t="str">
            <v>JOSE LUIS BROCHERO TRONCOSO</v>
          </cell>
        </row>
        <row r="176">
          <cell r="B176" t="str">
            <v>JAVIER ALEJANDRO DAZA PAVAJEAU</v>
          </cell>
        </row>
        <row r="177">
          <cell r="B177" t="str">
            <v>JANET GARAVITO PEÑA</v>
          </cell>
        </row>
        <row r="178">
          <cell r="B178" t="str">
            <v>MIRYAM LUZ GALLEGO ALARCON</v>
          </cell>
        </row>
        <row r="179">
          <cell r="B179" t="str">
            <v>DIANA DE MERA OLAYA</v>
          </cell>
        </row>
        <row r="180">
          <cell r="B180" t="str">
            <v>JOSE DE JESUS MORENO CORREDOR</v>
          </cell>
        </row>
        <row r="181">
          <cell r="B181" t="str">
            <v>URIEL ESTEBAN SIERRA ZULETA</v>
          </cell>
        </row>
        <row r="182">
          <cell r="B182" t="str">
            <v>YUBERSON BRAVO DAZA</v>
          </cell>
        </row>
        <row r="183">
          <cell r="B183" t="str">
            <v>FABIO EDUARDO POSADA</v>
          </cell>
        </row>
        <row r="184">
          <cell r="B184" t="str">
            <v>JOSE DE JESUS MORENO CORREDOR</v>
          </cell>
        </row>
        <row r="185">
          <cell r="B185" t="str">
            <v>MARIO EDUARDO PEÑA</v>
          </cell>
        </row>
        <row r="186">
          <cell r="B186" t="str">
            <v>RAFAEL ENRIQUE BRACHO</v>
          </cell>
        </row>
        <row r="187">
          <cell r="B187" t="str">
            <v>RAFAEL ENRIQUE BRACHO</v>
          </cell>
        </row>
        <row r="188">
          <cell r="B188" t="str">
            <v>RAFAEL ENRIQUE BRACHO</v>
          </cell>
        </row>
        <row r="189">
          <cell r="B189" t="str">
            <v>JOSE DE JESUS MORENO CORREDOR</v>
          </cell>
        </row>
        <row r="190">
          <cell r="B190" t="str">
            <v>RAFAEL ENRIQUE BRACHO</v>
          </cell>
        </row>
        <row r="191">
          <cell r="B191" t="str">
            <v>ANA LUISA DIAZ JIMENEZ</v>
          </cell>
        </row>
        <row r="192">
          <cell r="B192" t="str">
            <v>MAURICIO GONZALEZ LEAL</v>
          </cell>
        </row>
        <row r="193">
          <cell r="B193" t="str">
            <v>NANCY NARANJO AMAYA</v>
          </cell>
        </row>
        <row r="194">
          <cell r="B194" t="str">
            <v>JOSE LUIS BROCHERO TRONCOSO</v>
          </cell>
        </row>
        <row r="195">
          <cell r="B195" t="str">
            <v>JOSE LUIS BROCHERO TRONCOSO</v>
          </cell>
        </row>
        <row r="196">
          <cell r="B196" t="str">
            <v>JORGE LUIS CASTRO HERNANDEZ</v>
          </cell>
        </row>
        <row r="197">
          <cell r="B197" t="str">
            <v>JOSE DE JESUS MORENO CORREDOR</v>
          </cell>
        </row>
        <row r="198">
          <cell r="B198" t="str">
            <v>FREDY CALDERON QUEZADA</v>
          </cell>
        </row>
        <row r="199">
          <cell r="B199" t="str">
            <v>JOSE DE JESUS MORENO CORREDOR</v>
          </cell>
        </row>
        <row r="200">
          <cell r="B200" t="str">
            <v>JORGE LUIS CASTRO HERNANDEZ</v>
          </cell>
        </row>
        <row r="201">
          <cell r="B201" t="str">
            <v>JOSE LUIS BROCHERO TRONCOSO</v>
          </cell>
        </row>
        <row r="202">
          <cell r="B202" t="str">
            <v>JOSE LUIS BROCHERO TRONCOSO</v>
          </cell>
        </row>
        <row r="203">
          <cell r="B203" t="str">
            <v>JOSE LUIS BROCHERO TRONCOSO</v>
          </cell>
        </row>
        <row r="204">
          <cell r="B204" t="str">
            <v>RAFAEL ENRIQUE BRACHO</v>
          </cell>
        </row>
        <row r="205">
          <cell r="B205" t="str">
            <v>JORGE LUIS CASTRO HERNANDEZ</v>
          </cell>
        </row>
        <row r="206">
          <cell r="B206" t="str">
            <v>FREDY CALDERON QUEZADA</v>
          </cell>
        </row>
        <row r="207">
          <cell r="B207" t="str">
            <v xml:space="preserve">BORIS ALDRIN ORDUZ  </v>
          </cell>
        </row>
        <row r="208">
          <cell r="B208" t="str">
            <v>NANCY NARANJO AMAYA Y YANCY PAOLA MARTINEZ</v>
          </cell>
        </row>
        <row r="209">
          <cell r="B209" t="str">
            <v>NANCY NARANJO AMAYA Y YANCY PAOLA MARTINEZ</v>
          </cell>
        </row>
        <row r="210">
          <cell r="B210" t="str">
            <v>EMILIO AREVALO PEÑARANDA</v>
          </cell>
        </row>
        <row r="211">
          <cell r="B211" t="str">
            <v>EMILIO AREVALO PEÑARANDA</v>
          </cell>
        </row>
        <row r="212">
          <cell r="B212" t="str">
            <v>ANA LUISA DIAZ JIMENEZ</v>
          </cell>
        </row>
        <row r="213">
          <cell r="B213" t="str">
            <v>YUBERSON BRAVO DAZA</v>
          </cell>
        </row>
        <row r="214">
          <cell r="B214" t="str">
            <v>RUBEN DARIO HOYOS CASTILLO</v>
          </cell>
        </row>
        <row r="215">
          <cell r="B215" t="str">
            <v>FREDY CALDERON Y JOSE DE JESUS MORENO</v>
          </cell>
        </row>
        <row r="216">
          <cell r="B216" t="str">
            <v>JOSE DE JESUS MORENO CORREDOR</v>
          </cell>
        </row>
        <row r="217">
          <cell r="B217" t="str">
            <v>YUBERSON BRAVO DAZA</v>
          </cell>
        </row>
        <row r="218">
          <cell r="B218" t="str">
            <v>BLANCA NANCY MORENO SILVA</v>
          </cell>
        </row>
        <row r="219">
          <cell r="B219" t="str">
            <v>JOSE DE JESUS MORENO CORREDOR</v>
          </cell>
        </row>
        <row r="220">
          <cell r="B220" t="str">
            <v>BORIS ORDUZ RODRIGUEZ</v>
          </cell>
        </row>
        <row r="221">
          <cell r="B221" t="str">
            <v>OSCAR ENRIQUE FUENTES</v>
          </cell>
        </row>
        <row r="222">
          <cell r="B222" t="str">
            <v>JAIR ORLANDO FAJARDO FAJARDO</v>
          </cell>
        </row>
        <row r="223">
          <cell r="B223" t="str">
            <v>FREDY CALDERON QUESADA, HERNANDO MONTENEGRO, CARLOS EDUARDO MALDONADO, ANA ELSY PERALTA, MARIA CLAUDIA MARIN, YANCY PAOLA MARTINEZ</v>
          </cell>
        </row>
        <row r="224">
          <cell r="B224" t="str">
            <v>FREDY CALDERON QUESADA, HERNANDO MONTENEGRO, CARLOS EDUARDO MALDONADO, ANA ELSY PERALTA, MARIA CLAUDIA MARIN, YANCY PAOLA MARTINEZ</v>
          </cell>
        </row>
        <row r="225">
          <cell r="B225" t="str">
            <v>FREDY CALDERON Y JOSE DE JESUS MORENO</v>
          </cell>
        </row>
        <row r="226">
          <cell r="B226" t="str">
            <v>BORIS MARCELO CEPEDA HERNANDEZ</v>
          </cell>
        </row>
        <row r="227">
          <cell r="B227" t="str">
            <v>CENIA MARIA MENDEZ ORTIZ</v>
          </cell>
        </row>
        <row r="228">
          <cell r="B228" t="str">
            <v>OCTAVIO GIL</v>
          </cell>
        </row>
        <row r="229">
          <cell r="B229" t="str">
            <v>GERMAN CIRO</v>
          </cell>
        </row>
        <row r="230">
          <cell r="B230" t="str">
            <v>IVAN AUGUSTO SIERRA MARTINEZ</v>
          </cell>
        </row>
        <row r="231">
          <cell r="B231" t="str">
            <v>NESTOR POVEDA FERRO</v>
          </cell>
        </row>
        <row r="232">
          <cell r="B232" t="str">
            <v>LEYDI YOHANNA PERDONMO PERDOMO</v>
          </cell>
        </row>
        <row r="233">
          <cell r="B233" t="str">
            <v>nely sanchez</v>
          </cell>
        </row>
        <row r="234">
          <cell r="B234" t="str">
            <v>CARMEN ROSA RODRIGUEZ</v>
          </cell>
        </row>
        <row r="235">
          <cell r="B235" t="str">
            <v>QUIN DE JESUS VELASQUEZ</v>
          </cell>
        </row>
        <row r="236">
          <cell r="B236" t="str">
            <v>GERMÁN SILVA AMEZQUITA</v>
          </cell>
        </row>
        <row r="237">
          <cell r="B237" t="str">
            <v>MARTHA LUZ OLIVARES MARTINEZ</v>
          </cell>
        </row>
        <row r="238">
          <cell r="B238" t="str">
            <v>ANA MILENA NIETO OSSA</v>
          </cell>
        </row>
        <row r="239">
          <cell r="B239" t="str">
            <v>MARIA RUTH PEREZ PINILLA</v>
          </cell>
        </row>
        <row r="240">
          <cell r="B240" t="str">
            <v>CATALINA DEL PILAR HERNANDEZ ZAMBRANO</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s>
    <sheetDataSet>
      <sheetData sheetId="0">
        <row r="2">
          <cell r="F2" t="str">
            <v>1 PERSONA NATURAL</v>
          </cell>
        </row>
        <row r="3">
          <cell r="F3" t="str">
            <v>2 PERSONA JURÍDICA</v>
          </cell>
        </row>
        <row r="4">
          <cell r="F4" t="str">
            <v>3 P JURÍDICA - UNIÓN TEMPORAL o CONSORCIO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ADRIANA VICTORIA DELUQUE FERNANDEZ</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7"/>
  <sheetViews>
    <sheetView topLeftCell="A200" zoomScale="70" zoomScaleNormal="70" workbookViewId="0">
      <selection activeCell="A3" sqref="A3:A237"/>
    </sheetView>
  </sheetViews>
  <sheetFormatPr baseColWidth="10" defaultColWidth="0" defaultRowHeight="15" zeroHeight="1" x14ac:dyDescent="0.25"/>
  <cols>
    <col min="1" max="1" width="25.42578125" bestFit="1" customWidth="1"/>
    <col min="2" max="2" width="77.85546875" customWidth="1"/>
    <col min="3" max="3" width="31.5703125" customWidth="1"/>
    <col min="4" max="4" width="19.28515625" bestFit="1" customWidth="1"/>
    <col min="5" max="5" width="50.28515625" customWidth="1"/>
    <col min="6" max="6" width="43.140625" customWidth="1"/>
    <col min="7" max="7" width="16.7109375" bestFit="1" customWidth="1"/>
    <col min="8" max="9" width="11.42578125" customWidth="1"/>
    <col min="10" max="10" width="16.140625" customWidth="1"/>
    <col min="11" max="16384" width="11.42578125" hidden="1"/>
  </cols>
  <sheetData>
    <row r="1" spans="1:10" ht="93" customHeight="1" x14ac:dyDescent="0.25">
      <c r="A1" s="11" t="s">
        <v>866</v>
      </c>
      <c r="B1" s="11"/>
      <c r="C1" s="11"/>
      <c r="D1" s="11"/>
      <c r="E1" s="11"/>
      <c r="F1" s="11"/>
      <c r="G1" s="11"/>
      <c r="H1" s="11"/>
      <c r="I1" s="11"/>
      <c r="J1" s="11"/>
    </row>
    <row r="2" spans="1:10" ht="45" x14ac:dyDescent="0.25">
      <c r="A2" s="1" t="s">
        <v>865</v>
      </c>
      <c r="B2" s="1" t="s">
        <v>864</v>
      </c>
      <c r="C2" s="1" t="s">
        <v>863</v>
      </c>
      <c r="D2" s="1" t="s">
        <v>862</v>
      </c>
      <c r="E2" s="1" t="s">
        <v>861</v>
      </c>
      <c r="F2" s="1" t="s">
        <v>860</v>
      </c>
      <c r="G2" s="1" t="s">
        <v>859</v>
      </c>
      <c r="H2" s="1" t="s">
        <v>858</v>
      </c>
      <c r="I2" s="1" t="s">
        <v>857</v>
      </c>
      <c r="J2" s="1" t="s">
        <v>856</v>
      </c>
    </row>
    <row r="3" spans="1:10" x14ac:dyDescent="0.25">
      <c r="A3" s="4" t="s">
        <v>855</v>
      </c>
      <c r="B3" s="5" t="s">
        <v>852</v>
      </c>
      <c r="C3" s="4" t="s">
        <v>25</v>
      </c>
      <c r="D3" s="6">
        <v>10362000</v>
      </c>
      <c r="E3" s="2" t="s">
        <v>854</v>
      </c>
      <c r="F3" s="4" t="s">
        <v>642</v>
      </c>
      <c r="G3" s="6">
        <v>0</v>
      </c>
      <c r="H3" s="4">
        <v>0</v>
      </c>
      <c r="I3" s="7" t="s">
        <v>227</v>
      </c>
      <c r="J3" s="7" t="s">
        <v>0</v>
      </c>
    </row>
    <row r="4" spans="1:10" ht="45" x14ac:dyDescent="0.25">
      <c r="A4" s="4" t="s">
        <v>728</v>
      </c>
      <c r="B4" s="5" t="s">
        <v>727</v>
      </c>
      <c r="C4" s="4" t="s">
        <v>4</v>
      </c>
      <c r="D4" s="6">
        <v>27261818</v>
      </c>
      <c r="E4" s="2" t="s">
        <v>726</v>
      </c>
      <c r="F4" s="4" t="s">
        <v>725</v>
      </c>
      <c r="G4" s="6">
        <v>0</v>
      </c>
      <c r="H4" s="4">
        <v>0</v>
      </c>
      <c r="I4" s="7" t="s">
        <v>41</v>
      </c>
      <c r="J4" s="7" t="s">
        <v>0</v>
      </c>
    </row>
    <row r="5" spans="1:10" x14ac:dyDescent="0.25">
      <c r="A5" s="4" t="s">
        <v>853</v>
      </c>
      <c r="B5" s="5" t="s">
        <v>852</v>
      </c>
      <c r="C5" s="4" t="s">
        <v>25</v>
      </c>
      <c r="D5" s="6">
        <v>8248500</v>
      </c>
      <c r="E5" s="2" t="s">
        <v>851</v>
      </c>
      <c r="F5" s="4" t="s">
        <v>642</v>
      </c>
      <c r="G5" s="6">
        <v>0</v>
      </c>
      <c r="H5" s="4">
        <v>0</v>
      </c>
      <c r="I5" s="7" t="s">
        <v>227</v>
      </c>
      <c r="J5" s="7" t="s">
        <v>0</v>
      </c>
    </row>
    <row r="6" spans="1:10" ht="60" x14ac:dyDescent="0.25">
      <c r="A6" s="4" t="s">
        <v>724</v>
      </c>
      <c r="B6" s="5" t="s">
        <v>723</v>
      </c>
      <c r="C6" s="4" t="s">
        <v>4</v>
      </c>
      <c r="D6" s="6">
        <v>25446480</v>
      </c>
      <c r="E6" s="2" t="s">
        <v>722</v>
      </c>
      <c r="F6" s="4" t="s">
        <v>721</v>
      </c>
      <c r="G6" s="6">
        <v>0</v>
      </c>
      <c r="H6" s="4">
        <v>0</v>
      </c>
      <c r="I6" s="7" t="s">
        <v>720</v>
      </c>
      <c r="J6" s="7" t="s">
        <v>0</v>
      </c>
    </row>
    <row r="7" spans="1:10" x14ac:dyDescent="0.25">
      <c r="A7" s="4" t="s">
        <v>645</v>
      </c>
      <c r="B7" s="5" t="s">
        <v>644</v>
      </c>
      <c r="C7" s="4" t="s">
        <v>4</v>
      </c>
      <c r="D7" s="6">
        <v>36000000</v>
      </c>
      <c r="E7" s="2" t="s">
        <v>643</v>
      </c>
      <c r="F7" s="4" t="s">
        <v>642</v>
      </c>
      <c r="G7" s="6">
        <v>0</v>
      </c>
      <c r="H7" s="4">
        <v>0</v>
      </c>
      <c r="I7" s="7" t="s">
        <v>327</v>
      </c>
      <c r="J7" s="7" t="s">
        <v>0</v>
      </c>
    </row>
    <row r="8" spans="1:10" ht="45" x14ac:dyDescent="0.25">
      <c r="A8" s="4" t="s">
        <v>719</v>
      </c>
      <c r="B8" s="5" t="s">
        <v>718</v>
      </c>
      <c r="C8" s="4" t="s">
        <v>4</v>
      </c>
      <c r="D8" s="6">
        <v>4000000</v>
      </c>
      <c r="E8" s="2" t="s">
        <v>714</v>
      </c>
      <c r="F8" s="4" t="s">
        <v>717</v>
      </c>
      <c r="G8" s="6">
        <v>0</v>
      </c>
      <c r="H8" s="4">
        <v>0</v>
      </c>
      <c r="I8" s="7" t="s">
        <v>58</v>
      </c>
      <c r="J8" s="7" t="s">
        <v>0</v>
      </c>
    </row>
    <row r="9" spans="1:10" x14ac:dyDescent="0.25">
      <c r="A9" s="4" t="s">
        <v>641</v>
      </c>
      <c r="B9" s="5" t="s">
        <v>640</v>
      </c>
      <c r="C9" s="4" t="s">
        <v>4</v>
      </c>
      <c r="D9" s="6">
        <v>28270005</v>
      </c>
      <c r="E9" s="2" t="s">
        <v>639</v>
      </c>
      <c r="F9" s="4" t="s">
        <v>638</v>
      </c>
      <c r="G9" s="6">
        <v>0</v>
      </c>
      <c r="H9" s="4">
        <v>0</v>
      </c>
      <c r="I9" s="7" t="s">
        <v>637</v>
      </c>
      <c r="J9" s="7" t="s">
        <v>0</v>
      </c>
    </row>
    <row r="10" spans="1:10" ht="30" x14ac:dyDescent="0.25">
      <c r="A10" s="4" t="s">
        <v>716</v>
      </c>
      <c r="B10" s="5" t="s">
        <v>715</v>
      </c>
      <c r="C10" s="4" t="s">
        <v>4</v>
      </c>
      <c r="D10" s="6">
        <v>3000000</v>
      </c>
      <c r="E10" s="2" t="s">
        <v>714</v>
      </c>
      <c r="F10" s="4" t="s">
        <v>713</v>
      </c>
      <c r="G10" s="6">
        <v>0</v>
      </c>
      <c r="H10" s="4">
        <v>0</v>
      </c>
      <c r="I10" s="7" t="s">
        <v>712</v>
      </c>
      <c r="J10" s="7" t="s">
        <v>0</v>
      </c>
    </row>
    <row r="11" spans="1:10" x14ac:dyDescent="0.25">
      <c r="A11" s="4" t="s">
        <v>636</v>
      </c>
      <c r="B11" s="5" t="s">
        <v>635</v>
      </c>
      <c r="C11" s="4" t="s">
        <v>4</v>
      </c>
      <c r="D11" s="6">
        <v>5928783</v>
      </c>
      <c r="E11" s="2" t="s">
        <v>634</v>
      </c>
      <c r="F11" s="4" t="s">
        <v>633</v>
      </c>
      <c r="G11" s="6">
        <v>0</v>
      </c>
      <c r="H11" s="4">
        <v>0</v>
      </c>
      <c r="I11" s="7" t="s">
        <v>584</v>
      </c>
      <c r="J11" s="7" t="s">
        <v>322</v>
      </c>
    </row>
    <row r="12" spans="1:10" ht="30" x14ac:dyDescent="0.25">
      <c r="A12" s="4" t="s">
        <v>850</v>
      </c>
      <c r="B12" s="5" t="s">
        <v>849</v>
      </c>
      <c r="C12" s="4" t="s">
        <v>25</v>
      </c>
      <c r="D12" s="6">
        <v>9000000</v>
      </c>
      <c r="E12" s="2" t="s">
        <v>848</v>
      </c>
      <c r="F12" s="4" t="s">
        <v>847</v>
      </c>
      <c r="G12" s="6">
        <v>0</v>
      </c>
      <c r="H12" s="4">
        <v>0</v>
      </c>
      <c r="I12" s="7" t="s">
        <v>148</v>
      </c>
      <c r="J12" s="7" t="s">
        <v>0</v>
      </c>
    </row>
    <row r="13" spans="1:10" ht="30" x14ac:dyDescent="0.25">
      <c r="A13" s="4" t="s">
        <v>846</v>
      </c>
      <c r="B13" s="5" t="s">
        <v>845</v>
      </c>
      <c r="C13" s="4" t="s">
        <v>25</v>
      </c>
      <c r="D13" s="6">
        <v>12000000</v>
      </c>
      <c r="E13" s="2" t="s">
        <v>844</v>
      </c>
      <c r="F13" s="4" t="s">
        <v>826</v>
      </c>
      <c r="G13" s="6">
        <v>0</v>
      </c>
      <c r="H13" s="4">
        <v>0</v>
      </c>
      <c r="I13" s="7" t="s">
        <v>148</v>
      </c>
      <c r="J13" s="7" t="s">
        <v>0</v>
      </c>
    </row>
    <row r="14" spans="1:10" ht="30" x14ac:dyDescent="0.25">
      <c r="A14" s="4" t="s">
        <v>832</v>
      </c>
      <c r="B14" s="5" t="s">
        <v>828</v>
      </c>
      <c r="C14" s="4" t="s">
        <v>25</v>
      </c>
      <c r="D14" s="6">
        <v>5255988</v>
      </c>
      <c r="E14" s="2" t="s">
        <v>831</v>
      </c>
      <c r="F14" s="4" t="s">
        <v>830</v>
      </c>
      <c r="G14" s="6">
        <v>0</v>
      </c>
      <c r="H14" s="4">
        <v>0</v>
      </c>
      <c r="I14" s="7" t="s">
        <v>367</v>
      </c>
      <c r="J14" s="7" t="s">
        <v>0</v>
      </c>
    </row>
    <row r="15" spans="1:10" ht="30" x14ac:dyDescent="0.25">
      <c r="A15" s="4" t="s">
        <v>829</v>
      </c>
      <c r="B15" s="5" t="s">
        <v>828</v>
      </c>
      <c r="C15" s="4" t="s">
        <v>25</v>
      </c>
      <c r="D15" s="6">
        <v>8100000</v>
      </c>
      <c r="E15" s="2" t="s">
        <v>827</v>
      </c>
      <c r="F15" s="4" t="s">
        <v>826</v>
      </c>
      <c r="G15" s="6">
        <v>0</v>
      </c>
      <c r="H15" s="4">
        <v>0</v>
      </c>
      <c r="I15" s="7" t="s">
        <v>825</v>
      </c>
      <c r="J15" s="7" t="s">
        <v>0</v>
      </c>
    </row>
    <row r="16" spans="1:10" ht="45" x14ac:dyDescent="0.25">
      <c r="A16" s="4" t="s">
        <v>824</v>
      </c>
      <c r="B16" s="5" t="s">
        <v>823</v>
      </c>
      <c r="C16" s="4" t="s">
        <v>25</v>
      </c>
      <c r="D16" s="6">
        <v>5400000</v>
      </c>
      <c r="E16" s="2" t="s">
        <v>822</v>
      </c>
      <c r="F16" s="4" t="s">
        <v>821</v>
      </c>
      <c r="G16" s="6">
        <v>0</v>
      </c>
      <c r="H16" s="4">
        <v>0</v>
      </c>
      <c r="I16" s="7" t="s">
        <v>41</v>
      </c>
      <c r="J16" s="7" t="s">
        <v>820</v>
      </c>
    </row>
    <row r="17" spans="1:10" ht="30" x14ac:dyDescent="0.25">
      <c r="A17" s="4" t="s">
        <v>819</v>
      </c>
      <c r="B17" s="5" t="s">
        <v>818</v>
      </c>
      <c r="C17" s="4" t="s">
        <v>25</v>
      </c>
      <c r="D17" s="6">
        <v>8400000</v>
      </c>
      <c r="E17" s="2" t="s">
        <v>817</v>
      </c>
      <c r="F17" s="4" t="s">
        <v>816</v>
      </c>
      <c r="G17" s="6">
        <v>0</v>
      </c>
      <c r="H17" s="4">
        <v>0</v>
      </c>
      <c r="I17" s="7" t="s">
        <v>41</v>
      </c>
      <c r="J17" s="7" t="s">
        <v>0</v>
      </c>
    </row>
    <row r="18" spans="1:10" x14ac:dyDescent="0.25">
      <c r="A18" s="4" t="s">
        <v>815</v>
      </c>
      <c r="B18" s="5" t="s">
        <v>814</v>
      </c>
      <c r="C18" s="4" t="s">
        <v>25</v>
      </c>
      <c r="D18" s="6">
        <v>72863000</v>
      </c>
      <c r="E18" s="2" t="s">
        <v>813</v>
      </c>
      <c r="F18" s="4" t="s">
        <v>812</v>
      </c>
      <c r="G18" s="6">
        <v>0</v>
      </c>
      <c r="H18" s="4">
        <v>0</v>
      </c>
      <c r="I18" s="7" t="s">
        <v>46</v>
      </c>
      <c r="J18" s="7" t="s">
        <v>0</v>
      </c>
    </row>
    <row r="19" spans="1:10" ht="30" x14ac:dyDescent="0.25">
      <c r="A19" s="4" t="s">
        <v>811</v>
      </c>
      <c r="B19" s="5" t="s">
        <v>810</v>
      </c>
      <c r="C19" s="4" t="s">
        <v>25</v>
      </c>
      <c r="D19" s="6">
        <v>24495000</v>
      </c>
      <c r="E19" s="2" t="s">
        <v>809</v>
      </c>
      <c r="F19" s="4" t="s">
        <v>808</v>
      </c>
      <c r="G19" s="6">
        <v>0</v>
      </c>
      <c r="H19" s="4">
        <v>0</v>
      </c>
      <c r="I19" s="7" t="s">
        <v>80</v>
      </c>
      <c r="J19" s="7" t="s">
        <v>0</v>
      </c>
    </row>
    <row r="20" spans="1:10" ht="45" x14ac:dyDescent="0.25">
      <c r="A20" s="4" t="s">
        <v>339</v>
      </c>
      <c r="B20" s="5" t="s">
        <v>338</v>
      </c>
      <c r="C20" s="4" t="s">
        <v>4</v>
      </c>
      <c r="D20" s="6">
        <v>50780730</v>
      </c>
      <c r="E20" s="2" t="s">
        <v>337</v>
      </c>
      <c r="F20" s="4" t="s">
        <v>333</v>
      </c>
      <c r="G20" s="6">
        <v>0</v>
      </c>
      <c r="H20" s="4">
        <v>0</v>
      </c>
      <c r="I20" s="7" t="s">
        <v>323</v>
      </c>
      <c r="J20" s="7" t="s">
        <v>0</v>
      </c>
    </row>
    <row r="21" spans="1:10" ht="60" x14ac:dyDescent="0.25">
      <c r="A21" s="4" t="s">
        <v>336</v>
      </c>
      <c r="B21" s="5" t="s">
        <v>335</v>
      </c>
      <c r="C21" s="4" t="s">
        <v>4</v>
      </c>
      <c r="D21" s="6">
        <v>40000000</v>
      </c>
      <c r="E21" s="2" t="s">
        <v>334</v>
      </c>
      <c r="F21" s="4" t="s">
        <v>333</v>
      </c>
      <c r="G21" s="6">
        <v>0</v>
      </c>
      <c r="H21" s="4">
        <v>0</v>
      </c>
      <c r="I21" s="7" t="s">
        <v>332</v>
      </c>
      <c r="J21" s="7" t="s">
        <v>0</v>
      </c>
    </row>
    <row r="22" spans="1:10" ht="45" x14ac:dyDescent="0.25">
      <c r="A22" s="4" t="s">
        <v>786</v>
      </c>
      <c r="B22" s="5" t="s">
        <v>785</v>
      </c>
      <c r="C22" s="4" t="s">
        <v>25</v>
      </c>
      <c r="D22" s="6">
        <v>14950000</v>
      </c>
      <c r="E22" s="2" t="s">
        <v>784</v>
      </c>
      <c r="F22" s="4" t="s">
        <v>751</v>
      </c>
      <c r="G22" s="6">
        <v>0</v>
      </c>
      <c r="H22" s="4">
        <v>0</v>
      </c>
      <c r="I22" s="7" t="s">
        <v>555</v>
      </c>
      <c r="J22" s="7" t="s">
        <v>0</v>
      </c>
    </row>
    <row r="23" spans="1:10" ht="45" x14ac:dyDescent="0.25">
      <c r="A23" s="4" t="s">
        <v>783</v>
      </c>
      <c r="B23" s="5" t="s">
        <v>782</v>
      </c>
      <c r="C23" s="4" t="s">
        <v>25</v>
      </c>
      <c r="D23" s="6">
        <v>13800000</v>
      </c>
      <c r="E23" s="2" t="s">
        <v>781</v>
      </c>
      <c r="F23" s="4" t="s">
        <v>751</v>
      </c>
      <c r="G23" s="6">
        <v>0</v>
      </c>
      <c r="H23" s="4">
        <v>0</v>
      </c>
      <c r="I23" s="7" t="s">
        <v>555</v>
      </c>
      <c r="J23" s="7" t="s">
        <v>0</v>
      </c>
    </row>
    <row r="24" spans="1:10" ht="30" x14ac:dyDescent="0.25">
      <c r="A24" s="4" t="s">
        <v>761</v>
      </c>
      <c r="B24" s="5" t="s">
        <v>760</v>
      </c>
      <c r="C24" s="4" t="s">
        <v>25</v>
      </c>
      <c r="D24" s="6">
        <v>13800000</v>
      </c>
      <c r="E24" s="2" t="s">
        <v>759</v>
      </c>
      <c r="F24" s="4" t="s">
        <v>751</v>
      </c>
      <c r="G24" s="6">
        <v>0</v>
      </c>
      <c r="H24" s="4">
        <v>0</v>
      </c>
      <c r="I24" s="7" t="s">
        <v>41</v>
      </c>
      <c r="J24" s="7" t="s">
        <v>0</v>
      </c>
    </row>
    <row r="25" spans="1:10" ht="45" x14ac:dyDescent="0.25">
      <c r="A25" s="4" t="s">
        <v>754</v>
      </c>
      <c r="B25" s="5" t="s">
        <v>753</v>
      </c>
      <c r="C25" s="4" t="s">
        <v>25</v>
      </c>
      <c r="D25" s="6">
        <v>18400000</v>
      </c>
      <c r="E25" s="2" t="s">
        <v>752</v>
      </c>
      <c r="F25" s="4" t="s">
        <v>751</v>
      </c>
      <c r="G25" s="6">
        <v>0</v>
      </c>
      <c r="H25" s="4">
        <v>0</v>
      </c>
      <c r="I25" s="7" t="s">
        <v>41</v>
      </c>
      <c r="J25" s="7" t="s">
        <v>750</v>
      </c>
    </row>
    <row r="26" spans="1:10" x14ac:dyDescent="0.25">
      <c r="A26" s="4" t="s">
        <v>749</v>
      </c>
      <c r="B26" s="5" t="s">
        <v>748</v>
      </c>
      <c r="C26" s="4" t="s">
        <v>25</v>
      </c>
      <c r="D26" s="6">
        <v>29313900</v>
      </c>
      <c r="E26" s="2" t="s">
        <v>747</v>
      </c>
      <c r="F26" s="4" t="s">
        <v>314</v>
      </c>
      <c r="G26" s="6">
        <v>0</v>
      </c>
      <c r="H26" s="4">
        <v>0</v>
      </c>
      <c r="I26" s="7" t="s">
        <v>46</v>
      </c>
      <c r="J26" s="7" t="s">
        <v>0</v>
      </c>
    </row>
    <row r="27" spans="1:10" x14ac:dyDescent="0.25">
      <c r="A27" s="4" t="s">
        <v>326</v>
      </c>
      <c r="B27" s="5" t="s">
        <v>325</v>
      </c>
      <c r="C27" s="4" t="s">
        <v>4</v>
      </c>
      <c r="D27" s="6">
        <v>50727273</v>
      </c>
      <c r="E27" s="2" t="s">
        <v>324</v>
      </c>
      <c r="F27" s="4" t="s">
        <v>314</v>
      </c>
      <c r="G27" s="6">
        <v>0</v>
      </c>
      <c r="H27" s="4">
        <v>0</v>
      </c>
      <c r="I27" s="7" t="s">
        <v>323</v>
      </c>
      <c r="J27" s="7" t="s">
        <v>322</v>
      </c>
    </row>
    <row r="28" spans="1:10" x14ac:dyDescent="0.25">
      <c r="A28" s="4" t="s">
        <v>321</v>
      </c>
      <c r="B28" s="5" t="s">
        <v>320</v>
      </c>
      <c r="C28" s="4" t="s">
        <v>4</v>
      </c>
      <c r="D28" s="6">
        <v>6000000</v>
      </c>
      <c r="E28" s="2" t="s">
        <v>319</v>
      </c>
      <c r="F28" s="4" t="s">
        <v>314</v>
      </c>
      <c r="G28" s="6">
        <v>0</v>
      </c>
      <c r="H28" s="4">
        <v>0</v>
      </c>
      <c r="I28" s="7" t="s">
        <v>318</v>
      </c>
      <c r="J28" s="7" t="s">
        <v>0</v>
      </c>
    </row>
    <row r="29" spans="1:10" x14ac:dyDescent="0.25">
      <c r="A29" s="4" t="s">
        <v>317</v>
      </c>
      <c r="B29" s="5" t="s">
        <v>316</v>
      </c>
      <c r="C29" s="4" t="s">
        <v>4</v>
      </c>
      <c r="D29" s="6">
        <v>7110000</v>
      </c>
      <c r="E29" s="2" t="s">
        <v>315</v>
      </c>
      <c r="F29" s="4" t="s">
        <v>314</v>
      </c>
      <c r="G29" s="6">
        <v>0</v>
      </c>
      <c r="H29" s="4">
        <v>0</v>
      </c>
      <c r="I29" s="7" t="s">
        <v>313</v>
      </c>
      <c r="J29" s="7" t="s">
        <v>312</v>
      </c>
    </row>
    <row r="30" spans="1:10" ht="45" x14ac:dyDescent="0.25">
      <c r="A30" s="4" t="s">
        <v>746</v>
      </c>
      <c r="B30" s="5" t="s">
        <v>745</v>
      </c>
      <c r="C30" s="4" t="s">
        <v>25</v>
      </c>
      <c r="D30" s="6">
        <v>5400000</v>
      </c>
      <c r="E30" s="2" t="s">
        <v>744</v>
      </c>
      <c r="F30" s="4" t="s">
        <v>568</v>
      </c>
      <c r="G30" s="6">
        <v>0</v>
      </c>
      <c r="H30" s="4">
        <v>0</v>
      </c>
      <c r="I30" s="7" t="s">
        <v>195</v>
      </c>
      <c r="J30" s="7" t="s">
        <v>234</v>
      </c>
    </row>
    <row r="31" spans="1:10" ht="60" x14ac:dyDescent="0.25">
      <c r="A31" s="4" t="s">
        <v>743</v>
      </c>
      <c r="B31" s="5" t="s">
        <v>742</v>
      </c>
      <c r="C31" s="4" t="s">
        <v>25</v>
      </c>
      <c r="D31" s="6">
        <v>12646800</v>
      </c>
      <c r="E31" s="2" t="s">
        <v>741</v>
      </c>
      <c r="F31" s="4" t="s">
        <v>568</v>
      </c>
      <c r="G31" s="6">
        <v>0</v>
      </c>
      <c r="H31" s="4">
        <v>0</v>
      </c>
      <c r="I31" s="7" t="s">
        <v>195</v>
      </c>
      <c r="J31" s="7" t="s">
        <v>234</v>
      </c>
    </row>
    <row r="32" spans="1:10" ht="45" x14ac:dyDescent="0.25">
      <c r="A32" s="4" t="s">
        <v>740</v>
      </c>
      <c r="B32" s="5" t="s">
        <v>739</v>
      </c>
      <c r="C32" s="4" t="s">
        <v>25</v>
      </c>
      <c r="D32" s="6">
        <v>4950000</v>
      </c>
      <c r="E32" s="2" t="s">
        <v>738</v>
      </c>
      <c r="F32" s="4" t="s">
        <v>568</v>
      </c>
      <c r="G32" s="6">
        <v>0</v>
      </c>
      <c r="H32" s="4">
        <v>0</v>
      </c>
      <c r="I32" s="7" t="s">
        <v>195</v>
      </c>
      <c r="J32" s="7" t="s">
        <v>234</v>
      </c>
    </row>
    <row r="33" spans="1:10" ht="45" x14ac:dyDescent="0.25">
      <c r="A33" s="4" t="s">
        <v>737</v>
      </c>
      <c r="B33" s="5" t="s">
        <v>736</v>
      </c>
      <c r="C33" s="4" t="s">
        <v>25</v>
      </c>
      <c r="D33" s="6">
        <v>14567391</v>
      </c>
      <c r="E33" s="2" t="s">
        <v>735</v>
      </c>
      <c r="F33" s="4" t="s">
        <v>568</v>
      </c>
      <c r="G33" s="6">
        <v>0</v>
      </c>
      <c r="H33" s="4">
        <v>0</v>
      </c>
      <c r="I33" s="7" t="s">
        <v>227</v>
      </c>
      <c r="J33" s="7" t="s">
        <v>234</v>
      </c>
    </row>
    <row r="34" spans="1:10" ht="45" x14ac:dyDescent="0.25">
      <c r="A34" s="4" t="s">
        <v>734</v>
      </c>
      <c r="B34" s="5" t="s">
        <v>733</v>
      </c>
      <c r="C34" s="4" t="s">
        <v>25</v>
      </c>
      <c r="D34" s="6">
        <v>6300000</v>
      </c>
      <c r="E34" s="2" t="s">
        <v>732</v>
      </c>
      <c r="F34" s="4" t="s">
        <v>568</v>
      </c>
      <c r="G34" s="6">
        <v>0</v>
      </c>
      <c r="H34" s="4">
        <v>0</v>
      </c>
      <c r="I34" s="7" t="s">
        <v>195</v>
      </c>
      <c r="J34" s="7" t="s">
        <v>234</v>
      </c>
    </row>
    <row r="35" spans="1:10" ht="45" x14ac:dyDescent="0.25">
      <c r="A35" s="4" t="s">
        <v>731</v>
      </c>
      <c r="B35" s="5" t="s">
        <v>730</v>
      </c>
      <c r="C35" s="4" t="s">
        <v>25</v>
      </c>
      <c r="D35" s="6">
        <v>11700000</v>
      </c>
      <c r="E35" s="2" t="s">
        <v>729</v>
      </c>
      <c r="F35" s="4" t="s">
        <v>568</v>
      </c>
      <c r="G35" s="6">
        <v>0</v>
      </c>
      <c r="H35" s="4">
        <v>0</v>
      </c>
      <c r="I35" s="7" t="s">
        <v>195</v>
      </c>
      <c r="J35" s="7" t="s">
        <v>234</v>
      </c>
    </row>
    <row r="36" spans="1:10" ht="30" x14ac:dyDescent="0.25">
      <c r="A36" s="4" t="s">
        <v>571</v>
      </c>
      <c r="B36" s="5" t="s">
        <v>570</v>
      </c>
      <c r="C36" s="4" t="s">
        <v>4</v>
      </c>
      <c r="D36" s="6">
        <v>46200000</v>
      </c>
      <c r="E36" s="2" t="s">
        <v>569</v>
      </c>
      <c r="F36" s="4" t="s">
        <v>568</v>
      </c>
      <c r="G36" s="6">
        <v>0</v>
      </c>
      <c r="H36" s="4">
        <v>0</v>
      </c>
      <c r="I36" s="7" t="s">
        <v>318</v>
      </c>
      <c r="J36" s="7" t="s">
        <v>0</v>
      </c>
    </row>
    <row r="37" spans="1:10" x14ac:dyDescent="0.25">
      <c r="A37" s="4" t="s">
        <v>567</v>
      </c>
      <c r="B37" s="5" t="s">
        <v>566</v>
      </c>
      <c r="C37" s="4" t="s">
        <v>4</v>
      </c>
      <c r="D37" s="6">
        <v>4791590</v>
      </c>
      <c r="E37" s="2" t="s">
        <v>565</v>
      </c>
      <c r="F37" s="4" t="s">
        <v>564</v>
      </c>
      <c r="G37" s="6">
        <v>0</v>
      </c>
      <c r="H37" s="4">
        <v>0</v>
      </c>
      <c r="I37" s="7" t="s">
        <v>318</v>
      </c>
      <c r="J37" s="7" t="s">
        <v>0</v>
      </c>
    </row>
    <row r="38" spans="1:10" ht="75" x14ac:dyDescent="0.25">
      <c r="A38" s="4" t="s">
        <v>711</v>
      </c>
      <c r="B38" s="5" t="s">
        <v>710</v>
      </c>
      <c r="C38" s="4" t="s">
        <v>25</v>
      </c>
      <c r="D38" s="6">
        <v>23540856</v>
      </c>
      <c r="E38" s="2" t="s">
        <v>709</v>
      </c>
      <c r="F38" s="4" t="s">
        <v>705</v>
      </c>
      <c r="G38" s="6">
        <v>0</v>
      </c>
      <c r="H38" s="4">
        <v>0</v>
      </c>
      <c r="I38" s="7" t="s">
        <v>223</v>
      </c>
      <c r="J38" s="7" t="s">
        <v>0</v>
      </c>
    </row>
    <row r="39" spans="1:10" ht="45" x14ac:dyDescent="0.25">
      <c r="A39" s="4" t="s">
        <v>708</v>
      </c>
      <c r="B39" s="5" t="s">
        <v>707</v>
      </c>
      <c r="C39" s="4" t="s">
        <v>25</v>
      </c>
      <c r="D39" s="6">
        <v>7538364</v>
      </c>
      <c r="E39" s="2" t="s">
        <v>706</v>
      </c>
      <c r="F39" s="4" t="s">
        <v>705</v>
      </c>
      <c r="G39" s="6">
        <v>0</v>
      </c>
      <c r="H39" s="4">
        <v>0</v>
      </c>
      <c r="I39" s="7" t="s">
        <v>223</v>
      </c>
      <c r="J39" s="7" t="s">
        <v>0</v>
      </c>
    </row>
    <row r="40" spans="1:10" ht="45" x14ac:dyDescent="0.25">
      <c r="A40" s="4" t="s">
        <v>21</v>
      </c>
      <c r="B40" s="5" t="s">
        <v>20</v>
      </c>
      <c r="C40" s="4" t="s">
        <v>4</v>
      </c>
      <c r="D40" s="6">
        <v>25036364</v>
      </c>
      <c r="E40" s="2" t="s">
        <v>19</v>
      </c>
      <c r="F40" s="4" t="s">
        <v>18</v>
      </c>
      <c r="G40" s="6">
        <v>0</v>
      </c>
      <c r="H40" s="4">
        <v>0</v>
      </c>
      <c r="I40" s="7" t="s">
        <v>17</v>
      </c>
      <c r="J40" s="7" t="s">
        <v>0</v>
      </c>
    </row>
    <row r="41" spans="1:10" ht="75" x14ac:dyDescent="0.25">
      <c r="A41" s="4" t="s">
        <v>16</v>
      </c>
      <c r="B41" s="5" t="s">
        <v>15</v>
      </c>
      <c r="C41" s="4" t="s">
        <v>4</v>
      </c>
      <c r="D41" s="6">
        <v>4000000</v>
      </c>
      <c r="E41" s="2" t="s">
        <v>14</v>
      </c>
      <c r="F41" s="4" t="s">
        <v>13</v>
      </c>
      <c r="G41" s="6">
        <v>0</v>
      </c>
      <c r="H41" s="4">
        <v>0</v>
      </c>
      <c r="I41" s="7" t="s">
        <v>12</v>
      </c>
      <c r="J41" s="7" t="s">
        <v>0</v>
      </c>
    </row>
    <row r="42" spans="1:10" ht="30" x14ac:dyDescent="0.25">
      <c r="A42" s="4" t="s">
        <v>11</v>
      </c>
      <c r="B42" s="5" t="s">
        <v>10</v>
      </c>
      <c r="C42" s="4" t="s">
        <v>4</v>
      </c>
      <c r="D42" s="6">
        <v>3500000</v>
      </c>
      <c r="E42" s="2" t="s">
        <v>9</v>
      </c>
      <c r="F42" s="4" t="s">
        <v>8</v>
      </c>
      <c r="G42" s="6">
        <v>0</v>
      </c>
      <c r="H42" s="4">
        <v>0</v>
      </c>
      <c r="I42" s="7" t="s">
        <v>7</v>
      </c>
      <c r="J42" s="7" t="s">
        <v>0</v>
      </c>
    </row>
    <row r="43" spans="1:10" ht="75" x14ac:dyDescent="0.25">
      <c r="A43" s="4" t="s">
        <v>6</v>
      </c>
      <c r="B43" s="5" t="s">
        <v>5</v>
      </c>
      <c r="C43" s="4" t="s">
        <v>4</v>
      </c>
      <c r="D43" s="6">
        <v>21079680</v>
      </c>
      <c r="E43" s="2" t="s">
        <v>3</v>
      </c>
      <c r="F43" s="4" t="s">
        <v>2</v>
      </c>
      <c r="G43" s="6">
        <v>0</v>
      </c>
      <c r="H43" s="4">
        <v>0</v>
      </c>
      <c r="I43" s="7" t="s">
        <v>1</v>
      </c>
      <c r="J43" s="7" t="s">
        <v>0</v>
      </c>
    </row>
    <row r="44" spans="1:10" ht="45" x14ac:dyDescent="0.25">
      <c r="A44" s="4" t="s">
        <v>704</v>
      </c>
      <c r="B44" s="5" t="s">
        <v>703</v>
      </c>
      <c r="C44" s="4" t="s">
        <v>25</v>
      </c>
      <c r="D44" s="6">
        <v>12366660</v>
      </c>
      <c r="E44" s="2" t="s">
        <v>702</v>
      </c>
      <c r="F44" s="4" t="s">
        <v>695</v>
      </c>
      <c r="G44" s="6">
        <v>0</v>
      </c>
      <c r="H44" s="4">
        <v>0</v>
      </c>
      <c r="I44" s="7" t="s">
        <v>148</v>
      </c>
      <c r="J44" s="7" t="s">
        <v>0</v>
      </c>
    </row>
    <row r="45" spans="1:10" ht="45" x14ac:dyDescent="0.25">
      <c r="A45" s="4" t="s">
        <v>701</v>
      </c>
      <c r="B45" s="5" t="s">
        <v>700</v>
      </c>
      <c r="C45" s="4" t="s">
        <v>25</v>
      </c>
      <c r="D45" s="6">
        <v>14000000</v>
      </c>
      <c r="E45" s="2" t="s">
        <v>699</v>
      </c>
      <c r="F45" s="4" t="s">
        <v>695</v>
      </c>
      <c r="G45" s="6">
        <v>0</v>
      </c>
      <c r="H45" s="4">
        <v>0</v>
      </c>
      <c r="I45" s="7" t="s">
        <v>148</v>
      </c>
      <c r="J45" s="7" t="s">
        <v>0</v>
      </c>
    </row>
    <row r="46" spans="1:10" ht="45" x14ac:dyDescent="0.25">
      <c r="A46" s="4" t="s">
        <v>698</v>
      </c>
      <c r="B46" s="5" t="s">
        <v>697</v>
      </c>
      <c r="C46" s="4" t="s">
        <v>25</v>
      </c>
      <c r="D46" s="6">
        <v>17500000</v>
      </c>
      <c r="E46" s="2" t="s">
        <v>696</v>
      </c>
      <c r="F46" s="4" t="s">
        <v>695</v>
      </c>
      <c r="G46" s="6">
        <v>0</v>
      </c>
      <c r="H46" s="4">
        <v>0</v>
      </c>
      <c r="I46" s="7" t="s">
        <v>148</v>
      </c>
      <c r="J46" s="7" t="s">
        <v>0</v>
      </c>
    </row>
    <row r="47" spans="1:10" ht="30" x14ac:dyDescent="0.25">
      <c r="A47" s="4" t="s">
        <v>632</v>
      </c>
      <c r="B47" s="5" t="s">
        <v>631</v>
      </c>
      <c r="C47" s="4" t="s">
        <v>4</v>
      </c>
      <c r="D47" s="6">
        <v>21000000</v>
      </c>
      <c r="E47" s="2" t="s">
        <v>630</v>
      </c>
      <c r="F47" s="4" t="s">
        <v>629</v>
      </c>
      <c r="G47" s="6">
        <v>0</v>
      </c>
      <c r="H47" s="4">
        <v>0</v>
      </c>
      <c r="I47" s="7" t="s">
        <v>628</v>
      </c>
      <c r="J47" s="7" t="s">
        <v>0</v>
      </c>
    </row>
    <row r="48" spans="1:10" ht="30" x14ac:dyDescent="0.25">
      <c r="A48" s="4" t="s">
        <v>694</v>
      </c>
      <c r="B48" s="5" t="s">
        <v>693</v>
      </c>
      <c r="C48" s="4" t="s">
        <v>25</v>
      </c>
      <c r="D48" s="6">
        <v>14201885</v>
      </c>
      <c r="E48" s="2" t="s">
        <v>692</v>
      </c>
      <c r="F48" s="4" t="s">
        <v>691</v>
      </c>
      <c r="G48" s="6">
        <v>0</v>
      </c>
      <c r="H48" s="4">
        <v>0</v>
      </c>
      <c r="I48" s="7">
        <v>43117</v>
      </c>
      <c r="J48" s="7">
        <v>43465</v>
      </c>
    </row>
    <row r="49" spans="1:10" ht="30" x14ac:dyDescent="0.25">
      <c r="A49" s="4" t="s">
        <v>690</v>
      </c>
      <c r="B49" s="5" t="s">
        <v>689</v>
      </c>
      <c r="C49" s="4" t="s">
        <v>25</v>
      </c>
      <c r="D49" s="6">
        <v>3840000</v>
      </c>
      <c r="E49" s="2" t="s">
        <v>688</v>
      </c>
      <c r="F49" s="4" t="s">
        <v>687</v>
      </c>
      <c r="G49" s="6">
        <v>0</v>
      </c>
      <c r="H49" s="4">
        <v>0</v>
      </c>
      <c r="I49" s="7">
        <v>43137</v>
      </c>
      <c r="J49" s="7">
        <v>43281</v>
      </c>
    </row>
    <row r="50" spans="1:10" ht="30" x14ac:dyDescent="0.25">
      <c r="A50" s="4" t="s">
        <v>686</v>
      </c>
      <c r="B50" s="5" t="s">
        <v>685</v>
      </c>
      <c r="C50" s="4" t="s">
        <v>25</v>
      </c>
      <c r="D50" s="6">
        <v>5270367</v>
      </c>
      <c r="E50" s="2" t="s">
        <v>684</v>
      </c>
      <c r="F50" s="4" t="s">
        <v>683</v>
      </c>
      <c r="G50" s="6">
        <v>0</v>
      </c>
      <c r="H50" s="4">
        <v>0</v>
      </c>
      <c r="I50" s="7">
        <v>43115</v>
      </c>
      <c r="J50" s="7">
        <v>43343</v>
      </c>
    </row>
    <row r="51" spans="1:10" ht="30" x14ac:dyDescent="0.25">
      <c r="A51" s="4" t="s">
        <v>674</v>
      </c>
      <c r="B51" s="5" t="s">
        <v>673</v>
      </c>
      <c r="C51" s="4" t="s">
        <v>25</v>
      </c>
      <c r="D51" s="6">
        <v>22876864</v>
      </c>
      <c r="E51" s="2" t="s">
        <v>672</v>
      </c>
      <c r="F51" s="4" t="s">
        <v>671</v>
      </c>
      <c r="G51" s="6">
        <v>0</v>
      </c>
      <c r="H51" s="4">
        <v>0</v>
      </c>
      <c r="I51" s="7">
        <v>43122</v>
      </c>
      <c r="J51" s="7">
        <v>43281</v>
      </c>
    </row>
    <row r="52" spans="1:10" ht="45" x14ac:dyDescent="0.25">
      <c r="A52" s="4" t="s">
        <v>670</v>
      </c>
      <c r="B52" s="5" t="s">
        <v>669</v>
      </c>
      <c r="C52" s="4" t="s">
        <v>25</v>
      </c>
      <c r="D52" s="6">
        <v>111605916</v>
      </c>
      <c r="E52" s="2" t="s">
        <v>668</v>
      </c>
      <c r="F52" s="4" t="s">
        <v>667</v>
      </c>
      <c r="G52" s="6">
        <v>0</v>
      </c>
      <c r="H52" s="4">
        <v>0</v>
      </c>
      <c r="I52" s="7" t="s">
        <v>148</v>
      </c>
      <c r="J52" s="7" t="s">
        <v>0</v>
      </c>
    </row>
    <row r="53" spans="1:10" ht="45" x14ac:dyDescent="0.25">
      <c r="A53" s="4" t="s">
        <v>666</v>
      </c>
      <c r="B53" s="5" t="s">
        <v>665</v>
      </c>
      <c r="C53" s="4" t="s">
        <v>25</v>
      </c>
      <c r="D53" s="6">
        <v>11181544</v>
      </c>
      <c r="E53" s="2" t="s">
        <v>664</v>
      </c>
      <c r="F53" s="4" t="s">
        <v>662</v>
      </c>
      <c r="G53" s="6">
        <v>0</v>
      </c>
      <c r="H53" s="4">
        <v>0</v>
      </c>
      <c r="I53" s="7" t="s">
        <v>148</v>
      </c>
      <c r="J53" s="7" t="s">
        <v>663</v>
      </c>
    </row>
    <row r="54" spans="1:10" x14ac:dyDescent="0.25">
      <c r="A54" s="4" t="s">
        <v>661</v>
      </c>
      <c r="B54" s="5" t="s">
        <v>647</v>
      </c>
      <c r="C54" s="4" t="s">
        <v>25</v>
      </c>
      <c r="D54" s="6">
        <v>10174798</v>
      </c>
      <c r="E54" s="2" t="s">
        <v>660</v>
      </c>
      <c r="F54" s="4" t="s">
        <v>627</v>
      </c>
      <c r="G54" s="6">
        <v>0</v>
      </c>
      <c r="H54" s="4">
        <v>0</v>
      </c>
      <c r="I54" s="7" t="s">
        <v>367</v>
      </c>
      <c r="J54" s="7" t="s">
        <v>0</v>
      </c>
    </row>
    <row r="55" spans="1:10" x14ac:dyDescent="0.25">
      <c r="A55" s="4" t="s">
        <v>656</v>
      </c>
      <c r="B55" s="5" t="s">
        <v>647</v>
      </c>
      <c r="C55" s="4" t="s">
        <v>25</v>
      </c>
      <c r="D55" s="6">
        <v>24216022</v>
      </c>
      <c r="E55" s="2" t="s">
        <v>655</v>
      </c>
      <c r="F55" s="4" t="s">
        <v>627</v>
      </c>
      <c r="G55" s="6">
        <v>0</v>
      </c>
      <c r="H55" s="4">
        <v>0</v>
      </c>
      <c r="I55" s="7" t="s">
        <v>367</v>
      </c>
      <c r="J55" s="7" t="s">
        <v>0</v>
      </c>
    </row>
    <row r="56" spans="1:10" x14ac:dyDescent="0.25">
      <c r="A56" s="4" t="s">
        <v>650</v>
      </c>
      <c r="B56" s="5" t="s">
        <v>647</v>
      </c>
      <c r="C56" s="4" t="s">
        <v>25</v>
      </c>
      <c r="D56" s="6">
        <v>9073719</v>
      </c>
      <c r="E56" s="2" t="s">
        <v>649</v>
      </c>
      <c r="F56" s="4" t="s">
        <v>627</v>
      </c>
      <c r="G56" s="6">
        <v>0</v>
      </c>
      <c r="H56" s="4">
        <v>0</v>
      </c>
      <c r="I56" s="7" t="s">
        <v>367</v>
      </c>
      <c r="J56" s="7" t="s">
        <v>0</v>
      </c>
    </row>
    <row r="57" spans="1:10" x14ac:dyDescent="0.25">
      <c r="A57" s="4" t="s">
        <v>648</v>
      </c>
      <c r="B57" s="5" t="s">
        <v>647</v>
      </c>
      <c r="C57" s="4" t="s">
        <v>25</v>
      </c>
      <c r="D57" s="6">
        <v>10877405</v>
      </c>
      <c r="E57" s="2" t="s">
        <v>646</v>
      </c>
      <c r="F57" s="4" t="s">
        <v>627</v>
      </c>
      <c r="G57" s="6">
        <v>0</v>
      </c>
      <c r="H57" s="4">
        <v>0</v>
      </c>
      <c r="I57" s="7" t="s">
        <v>367</v>
      </c>
      <c r="J57" s="7" t="s">
        <v>28</v>
      </c>
    </row>
    <row r="58" spans="1:10" ht="30" x14ac:dyDescent="0.25">
      <c r="A58" s="4" t="s">
        <v>795</v>
      </c>
      <c r="B58" s="5" t="s">
        <v>794</v>
      </c>
      <c r="C58" s="4" t="s">
        <v>4</v>
      </c>
      <c r="D58" s="6">
        <v>26705455</v>
      </c>
      <c r="E58" s="2" t="s">
        <v>793</v>
      </c>
      <c r="F58" s="4" t="s">
        <v>792</v>
      </c>
      <c r="G58" s="6">
        <v>0</v>
      </c>
      <c r="H58" s="4">
        <v>0</v>
      </c>
      <c r="I58" s="7" t="s">
        <v>593</v>
      </c>
      <c r="J58" s="7" t="s">
        <v>0</v>
      </c>
    </row>
    <row r="59" spans="1:10" ht="60" x14ac:dyDescent="0.25">
      <c r="A59" s="4" t="s">
        <v>791</v>
      </c>
      <c r="B59" s="5" t="s">
        <v>790</v>
      </c>
      <c r="C59" s="4" t="s">
        <v>4</v>
      </c>
      <c r="D59" s="6">
        <v>4000000</v>
      </c>
      <c r="E59" s="2" t="s">
        <v>789</v>
      </c>
      <c r="F59" s="4" t="s">
        <v>788</v>
      </c>
      <c r="G59" s="6">
        <v>0</v>
      </c>
      <c r="H59" s="4">
        <v>0</v>
      </c>
      <c r="I59" s="7" t="s">
        <v>787</v>
      </c>
      <c r="J59" s="7" t="s">
        <v>0</v>
      </c>
    </row>
    <row r="60" spans="1:10" ht="30" x14ac:dyDescent="0.25">
      <c r="A60" s="4" t="s">
        <v>626</v>
      </c>
      <c r="B60" s="5" t="s">
        <v>625</v>
      </c>
      <c r="C60" s="4" t="s">
        <v>25</v>
      </c>
      <c r="D60" s="6">
        <v>12028640</v>
      </c>
      <c r="E60" s="2" t="s">
        <v>624</v>
      </c>
      <c r="F60" s="4" t="s">
        <v>623</v>
      </c>
      <c r="G60" s="6">
        <v>0</v>
      </c>
      <c r="H60" s="4">
        <v>0</v>
      </c>
      <c r="I60" s="7" t="s">
        <v>227</v>
      </c>
      <c r="J60" s="7" t="s">
        <v>0</v>
      </c>
    </row>
    <row r="61" spans="1:10" ht="45" x14ac:dyDescent="0.25">
      <c r="A61" s="4" t="s">
        <v>622</v>
      </c>
      <c r="B61" s="5" t="s">
        <v>621</v>
      </c>
      <c r="C61" s="4" t="s">
        <v>25</v>
      </c>
      <c r="D61" s="6">
        <v>12028640</v>
      </c>
      <c r="E61" s="2" t="s">
        <v>620</v>
      </c>
      <c r="F61" s="4" t="s">
        <v>619</v>
      </c>
      <c r="G61" s="6">
        <v>0</v>
      </c>
      <c r="H61" s="4">
        <v>0</v>
      </c>
      <c r="I61" s="7" t="s">
        <v>227</v>
      </c>
      <c r="J61" s="7" t="s">
        <v>0</v>
      </c>
    </row>
    <row r="62" spans="1:10" ht="30" x14ac:dyDescent="0.25">
      <c r="A62" s="4" t="s">
        <v>618</v>
      </c>
      <c r="B62" s="5" t="s">
        <v>617</v>
      </c>
      <c r="C62" s="4" t="s">
        <v>25</v>
      </c>
      <c r="D62" s="6">
        <v>8526970</v>
      </c>
      <c r="E62" s="2" t="s">
        <v>616</v>
      </c>
      <c r="F62" s="4" t="s">
        <v>615</v>
      </c>
      <c r="G62" s="6">
        <v>0</v>
      </c>
      <c r="H62" s="4">
        <v>0</v>
      </c>
      <c r="I62" s="7" t="s">
        <v>227</v>
      </c>
      <c r="J62" s="7" t="s">
        <v>0</v>
      </c>
    </row>
    <row r="63" spans="1:10" ht="30" x14ac:dyDescent="0.25">
      <c r="A63" s="4" t="s">
        <v>614</v>
      </c>
      <c r="B63" s="5" t="s">
        <v>613</v>
      </c>
      <c r="C63" s="4" t="s">
        <v>25</v>
      </c>
      <c r="D63" s="6">
        <v>3519000</v>
      </c>
      <c r="E63" s="2" t="s">
        <v>612</v>
      </c>
      <c r="F63" s="4" t="s">
        <v>611</v>
      </c>
      <c r="G63" s="6">
        <v>1759500</v>
      </c>
      <c r="H63" s="4">
        <v>45</v>
      </c>
      <c r="I63" s="7" t="s">
        <v>200</v>
      </c>
      <c r="J63" s="7" t="s">
        <v>606</v>
      </c>
    </row>
    <row r="64" spans="1:10" ht="30" x14ac:dyDescent="0.25">
      <c r="A64" s="4" t="s">
        <v>610</v>
      </c>
      <c r="B64" s="5" t="s">
        <v>609</v>
      </c>
      <c r="C64" s="4" t="s">
        <v>25</v>
      </c>
      <c r="D64" s="6">
        <v>2700000</v>
      </c>
      <c r="E64" s="2" t="s">
        <v>608</v>
      </c>
      <c r="F64" s="4" t="s">
        <v>607</v>
      </c>
      <c r="G64" s="6">
        <v>1350000</v>
      </c>
      <c r="H64" s="4">
        <v>45</v>
      </c>
      <c r="I64" s="7" t="s">
        <v>555</v>
      </c>
      <c r="J64" s="7" t="s">
        <v>606</v>
      </c>
    </row>
    <row r="65" spans="1:10" ht="30" x14ac:dyDescent="0.25">
      <c r="A65" s="4" t="s">
        <v>605</v>
      </c>
      <c r="B65" s="5" t="s">
        <v>604</v>
      </c>
      <c r="C65" s="4" t="s">
        <v>25</v>
      </c>
      <c r="D65" s="6">
        <v>14736000</v>
      </c>
      <c r="E65" s="2" t="s">
        <v>603</v>
      </c>
      <c r="F65" s="4" t="s">
        <v>602</v>
      </c>
      <c r="G65" s="6">
        <v>0</v>
      </c>
      <c r="H65" s="4">
        <v>0</v>
      </c>
      <c r="I65" s="7" t="s">
        <v>227</v>
      </c>
      <c r="J65" s="7" t="s">
        <v>0</v>
      </c>
    </row>
    <row r="66" spans="1:10" ht="45" x14ac:dyDescent="0.25">
      <c r="A66" s="4" t="s">
        <v>583</v>
      </c>
      <c r="B66" s="5" t="s">
        <v>582</v>
      </c>
      <c r="C66" s="4" t="s">
        <v>25</v>
      </c>
      <c r="D66" s="6">
        <v>16800000</v>
      </c>
      <c r="E66" s="2" t="s">
        <v>581</v>
      </c>
      <c r="F66" s="4" t="s">
        <v>580</v>
      </c>
      <c r="G66" s="6">
        <v>0</v>
      </c>
      <c r="H66" s="4">
        <v>0</v>
      </c>
      <c r="I66" s="7" t="s">
        <v>227</v>
      </c>
      <c r="J66" s="7" t="s">
        <v>0</v>
      </c>
    </row>
    <row r="67" spans="1:10" ht="30" x14ac:dyDescent="0.25">
      <c r="A67" s="4" t="s">
        <v>563</v>
      </c>
      <c r="B67" s="5" t="s">
        <v>562</v>
      </c>
      <c r="C67" s="4" t="s">
        <v>25</v>
      </c>
      <c r="D67" s="6">
        <v>16211934</v>
      </c>
      <c r="E67" s="2" t="s">
        <v>561</v>
      </c>
      <c r="F67" s="4" t="s">
        <v>560</v>
      </c>
      <c r="G67" s="6">
        <v>0</v>
      </c>
      <c r="H67" s="4">
        <v>0</v>
      </c>
      <c r="I67" s="7" t="s">
        <v>200</v>
      </c>
      <c r="J67" s="7" t="s">
        <v>0</v>
      </c>
    </row>
    <row r="68" spans="1:10" ht="45" x14ac:dyDescent="0.25">
      <c r="A68" s="4" t="s">
        <v>559</v>
      </c>
      <c r="B68" s="5" t="s">
        <v>558</v>
      </c>
      <c r="C68" s="4" t="s">
        <v>25</v>
      </c>
      <c r="D68" s="6">
        <v>16200000</v>
      </c>
      <c r="E68" s="2" t="s">
        <v>557</v>
      </c>
      <c r="F68" s="4" t="s">
        <v>556</v>
      </c>
      <c r="G68" s="6">
        <v>0</v>
      </c>
      <c r="H68" s="4">
        <v>0</v>
      </c>
      <c r="I68" s="7" t="s">
        <v>555</v>
      </c>
      <c r="J68" s="7" t="s">
        <v>0</v>
      </c>
    </row>
    <row r="69" spans="1:10" ht="45" x14ac:dyDescent="0.25">
      <c r="A69" s="4" t="s">
        <v>452</v>
      </c>
      <c r="B69" s="5" t="s">
        <v>451</v>
      </c>
      <c r="C69" s="4" t="s">
        <v>4</v>
      </c>
      <c r="D69" s="6">
        <v>3247980</v>
      </c>
      <c r="E69" s="2" t="s">
        <v>450</v>
      </c>
      <c r="F69" s="4" t="s">
        <v>449</v>
      </c>
      <c r="G69" s="6">
        <v>0</v>
      </c>
      <c r="H69" s="4">
        <v>0</v>
      </c>
      <c r="I69" s="7" t="s">
        <v>7</v>
      </c>
      <c r="J69" s="7" t="s">
        <v>409</v>
      </c>
    </row>
    <row r="70" spans="1:10" ht="45" x14ac:dyDescent="0.25">
      <c r="A70" s="4" t="s">
        <v>448</v>
      </c>
      <c r="B70" s="5" t="s">
        <v>447</v>
      </c>
      <c r="C70" s="4" t="s">
        <v>4</v>
      </c>
      <c r="D70" s="6">
        <v>49008000</v>
      </c>
      <c r="E70" s="2" t="s">
        <v>446</v>
      </c>
      <c r="F70" s="4" t="s">
        <v>442</v>
      </c>
      <c r="G70" s="6">
        <v>0</v>
      </c>
      <c r="H70" s="4">
        <v>0</v>
      </c>
      <c r="I70" s="7" t="s">
        <v>409</v>
      </c>
      <c r="J70" s="7" t="s">
        <v>0</v>
      </c>
    </row>
    <row r="71" spans="1:10" ht="45" x14ac:dyDescent="0.25">
      <c r="A71" s="4" t="s">
        <v>445</v>
      </c>
      <c r="B71" s="5" t="s">
        <v>444</v>
      </c>
      <c r="C71" s="4" t="s">
        <v>4</v>
      </c>
      <c r="D71" s="6">
        <v>37090909</v>
      </c>
      <c r="E71" s="2" t="s">
        <v>443</v>
      </c>
      <c r="F71" s="4" t="s">
        <v>442</v>
      </c>
      <c r="G71" s="6">
        <v>0</v>
      </c>
      <c r="H71" s="4">
        <v>0</v>
      </c>
      <c r="I71" s="7" t="s">
        <v>313</v>
      </c>
      <c r="J71" s="7" t="s">
        <v>0</v>
      </c>
    </row>
    <row r="72" spans="1:10" ht="30" x14ac:dyDescent="0.25">
      <c r="A72" s="4" t="s">
        <v>554</v>
      </c>
      <c r="B72" s="5" t="s">
        <v>553</v>
      </c>
      <c r="C72" s="4" t="s">
        <v>25</v>
      </c>
      <c r="D72" s="6">
        <v>59676000</v>
      </c>
      <c r="E72" s="2" t="s">
        <v>552</v>
      </c>
      <c r="F72" s="4" t="s">
        <v>551</v>
      </c>
      <c r="G72" s="6">
        <v>0</v>
      </c>
      <c r="H72" s="4">
        <v>0</v>
      </c>
      <c r="I72" s="7" t="s">
        <v>367</v>
      </c>
      <c r="J72" s="7" t="s">
        <v>0</v>
      </c>
    </row>
    <row r="73" spans="1:10" ht="30" x14ac:dyDescent="0.25">
      <c r="A73" s="4" t="s">
        <v>682</v>
      </c>
      <c r="B73" s="5" t="s">
        <v>681</v>
      </c>
      <c r="C73" s="4" t="s">
        <v>4</v>
      </c>
      <c r="D73" s="6">
        <v>20026500</v>
      </c>
      <c r="E73" s="2" t="s">
        <v>680</v>
      </c>
      <c r="F73" s="4" t="s">
        <v>679</v>
      </c>
      <c r="G73" s="6">
        <v>0</v>
      </c>
      <c r="H73" s="4">
        <v>0</v>
      </c>
      <c r="I73" s="7" t="s">
        <v>507</v>
      </c>
      <c r="J73" s="7" t="s">
        <v>0</v>
      </c>
    </row>
    <row r="74" spans="1:10" ht="60" x14ac:dyDescent="0.25">
      <c r="A74" s="4" t="s">
        <v>678</v>
      </c>
      <c r="B74" s="5" t="s">
        <v>677</v>
      </c>
      <c r="C74" s="4" t="s">
        <v>4</v>
      </c>
      <c r="D74" s="6">
        <v>7634000</v>
      </c>
      <c r="E74" s="2" t="s">
        <v>676</v>
      </c>
      <c r="F74" s="4" t="s">
        <v>675</v>
      </c>
      <c r="G74" s="6">
        <v>0</v>
      </c>
      <c r="H74" s="4">
        <v>0</v>
      </c>
      <c r="I74" s="7" t="s">
        <v>507</v>
      </c>
      <c r="J74" s="7" t="s">
        <v>0</v>
      </c>
    </row>
    <row r="75" spans="1:10" ht="30" x14ac:dyDescent="0.25">
      <c r="A75" s="4" t="s">
        <v>550</v>
      </c>
      <c r="B75" s="5" t="s">
        <v>549</v>
      </c>
      <c r="C75" s="4" t="s">
        <v>25</v>
      </c>
      <c r="D75" s="6">
        <v>220000000</v>
      </c>
      <c r="E75" s="2" t="s">
        <v>548</v>
      </c>
      <c r="F75" s="4" t="s">
        <v>547</v>
      </c>
      <c r="G75" s="6">
        <v>0</v>
      </c>
      <c r="H75" s="4">
        <v>0</v>
      </c>
      <c r="I75" s="7">
        <v>43126</v>
      </c>
      <c r="J75" s="7">
        <v>43465</v>
      </c>
    </row>
    <row r="76" spans="1:10" ht="30" x14ac:dyDescent="0.25">
      <c r="A76" s="4" t="s">
        <v>302</v>
      </c>
      <c r="B76" s="5" t="s">
        <v>301</v>
      </c>
      <c r="C76" s="4" t="s">
        <v>92</v>
      </c>
      <c r="D76" s="6">
        <v>391039641.95999998</v>
      </c>
      <c r="E76" s="2" t="s">
        <v>268</v>
      </c>
      <c r="F76" s="4" t="s">
        <v>51</v>
      </c>
      <c r="G76" s="6">
        <v>0</v>
      </c>
      <c r="H76" s="4">
        <v>0</v>
      </c>
      <c r="I76" s="7">
        <v>43118</v>
      </c>
      <c r="J76" s="7">
        <v>43342</v>
      </c>
    </row>
    <row r="77" spans="1:10" ht="30" x14ac:dyDescent="0.25">
      <c r="A77" s="4" t="s">
        <v>300</v>
      </c>
      <c r="B77" s="5" t="s">
        <v>299</v>
      </c>
      <c r="C77" s="4" t="s">
        <v>92</v>
      </c>
      <c r="D77" s="6">
        <v>155349485.69</v>
      </c>
      <c r="E77" s="2" t="s">
        <v>298</v>
      </c>
      <c r="F77" s="4" t="s">
        <v>51</v>
      </c>
      <c r="G77" s="6">
        <v>0</v>
      </c>
      <c r="H77" s="4">
        <v>0</v>
      </c>
      <c r="I77" s="7">
        <v>43118</v>
      </c>
      <c r="J77" s="7">
        <v>43342</v>
      </c>
    </row>
    <row r="78" spans="1:10" ht="30" x14ac:dyDescent="0.25">
      <c r="A78" s="4" t="s">
        <v>297</v>
      </c>
      <c r="B78" s="5" t="s">
        <v>296</v>
      </c>
      <c r="C78" s="4" t="s">
        <v>92</v>
      </c>
      <c r="D78" s="6">
        <v>114871777.27</v>
      </c>
      <c r="E78" s="2" t="s">
        <v>268</v>
      </c>
      <c r="F78" s="4" t="s">
        <v>51</v>
      </c>
      <c r="G78" s="6">
        <v>0</v>
      </c>
      <c r="H78" s="4">
        <v>0</v>
      </c>
      <c r="I78" s="7">
        <v>43118</v>
      </c>
      <c r="J78" s="7">
        <v>43342</v>
      </c>
    </row>
    <row r="79" spans="1:10" ht="30" x14ac:dyDescent="0.25">
      <c r="A79" s="4" t="s">
        <v>295</v>
      </c>
      <c r="B79" s="5" t="s">
        <v>294</v>
      </c>
      <c r="C79" s="4" t="s">
        <v>92</v>
      </c>
      <c r="D79" s="6">
        <v>68955532.629999995</v>
      </c>
      <c r="E79" s="2" t="s">
        <v>268</v>
      </c>
      <c r="F79" s="4" t="s">
        <v>51</v>
      </c>
      <c r="G79" s="6">
        <v>0</v>
      </c>
      <c r="H79" s="4">
        <v>0</v>
      </c>
      <c r="I79" s="7">
        <v>43118</v>
      </c>
      <c r="J79" s="7">
        <v>43342</v>
      </c>
    </row>
    <row r="80" spans="1:10" ht="30" x14ac:dyDescent="0.25">
      <c r="A80" s="4" t="s">
        <v>293</v>
      </c>
      <c r="B80" s="5" t="s">
        <v>292</v>
      </c>
      <c r="C80" s="4" t="s">
        <v>92</v>
      </c>
      <c r="D80" s="6">
        <v>211555823.72</v>
      </c>
      <c r="E80" s="2" t="s">
        <v>268</v>
      </c>
      <c r="F80" s="4" t="s">
        <v>51</v>
      </c>
      <c r="G80" s="6">
        <v>0</v>
      </c>
      <c r="H80" s="4">
        <v>0</v>
      </c>
      <c r="I80" s="7">
        <v>43118</v>
      </c>
      <c r="J80" s="7">
        <v>43342</v>
      </c>
    </row>
    <row r="81" spans="1:10" ht="30" x14ac:dyDescent="0.25">
      <c r="A81" s="4" t="s">
        <v>291</v>
      </c>
      <c r="B81" s="5" t="s">
        <v>290</v>
      </c>
      <c r="C81" s="4" t="s">
        <v>92</v>
      </c>
      <c r="D81" s="6">
        <v>149797199.66</v>
      </c>
      <c r="E81" s="2" t="s">
        <v>268</v>
      </c>
      <c r="F81" s="4" t="s">
        <v>51</v>
      </c>
      <c r="G81" s="6">
        <v>0</v>
      </c>
      <c r="H81" s="4">
        <v>0</v>
      </c>
      <c r="I81" s="7">
        <v>43118</v>
      </c>
      <c r="J81" s="7">
        <v>43342</v>
      </c>
    </row>
    <row r="82" spans="1:10" ht="30" x14ac:dyDescent="0.25">
      <c r="A82" s="4" t="s">
        <v>289</v>
      </c>
      <c r="B82" s="5" t="s">
        <v>288</v>
      </c>
      <c r="C82" s="4" t="s">
        <v>92</v>
      </c>
      <c r="D82" s="6">
        <v>202683556.28</v>
      </c>
      <c r="E82" s="2" t="s">
        <v>268</v>
      </c>
      <c r="F82" s="4" t="s">
        <v>51</v>
      </c>
      <c r="G82" s="6">
        <v>0</v>
      </c>
      <c r="H82" s="4">
        <v>0</v>
      </c>
      <c r="I82" s="7">
        <v>43118</v>
      </c>
      <c r="J82" s="7">
        <v>43342</v>
      </c>
    </row>
    <row r="83" spans="1:10" ht="30" x14ac:dyDescent="0.25">
      <c r="A83" s="4" t="s">
        <v>287</v>
      </c>
      <c r="B83" s="5" t="s">
        <v>286</v>
      </c>
      <c r="C83" s="4" t="s">
        <v>92</v>
      </c>
      <c r="D83" s="6">
        <v>152848280.68000001</v>
      </c>
      <c r="E83" s="2" t="s">
        <v>285</v>
      </c>
      <c r="F83" s="4" t="s">
        <v>51</v>
      </c>
      <c r="G83" s="6">
        <v>0</v>
      </c>
      <c r="H83" s="4">
        <v>0</v>
      </c>
      <c r="I83" s="7">
        <v>43118</v>
      </c>
      <c r="J83" s="7">
        <v>43342</v>
      </c>
    </row>
    <row r="84" spans="1:10" ht="30" x14ac:dyDescent="0.25">
      <c r="A84" s="4" t="s">
        <v>284</v>
      </c>
      <c r="B84" s="5" t="s">
        <v>283</v>
      </c>
      <c r="C84" s="4" t="s">
        <v>92</v>
      </c>
      <c r="D84" s="6">
        <v>604675463.10000002</v>
      </c>
      <c r="E84" s="2" t="s">
        <v>268</v>
      </c>
      <c r="F84" s="4" t="s">
        <v>51</v>
      </c>
      <c r="G84" s="6">
        <v>0</v>
      </c>
      <c r="H84" s="4">
        <v>0</v>
      </c>
      <c r="I84" s="7">
        <v>43118</v>
      </c>
      <c r="J84" s="7">
        <v>43342</v>
      </c>
    </row>
    <row r="85" spans="1:10" ht="30" x14ac:dyDescent="0.25">
      <c r="A85" s="4" t="s">
        <v>282</v>
      </c>
      <c r="B85" s="5" t="s">
        <v>269</v>
      </c>
      <c r="C85" s="4" t="s">
        <v>92</v>
      </c>
      <c r="D85" s="6">
        <v>14922717.26</v>
      </c>
      <c r="E85" s="2" t="s">
        <v>271</v>
      </c>
      <c r="F85" s="4" t="s">
        <v>51</v>
      </c>
      <c r="G85" s="6">
        <v>0</v>
      </c>
      <c r="H85" s="4">
        <v>0</v>
      </c>
      <c r="I85" s="7">
        <v>43118</v>
      </c>
      <c r="J85" s="7">
        <v>43342</v>
      </c>
    </row>
    <row r="86" spans="1:10" ht="30" x14ac:dyDescent="0.25">
      <c r="A86" s="4" t="s">
        <v>281</v>
      </c>
      <c r="B86" s="5" t="s">
        <v>280</v>
      </c>
      <c r="C86" s="4" t="s">
        <v>92</v>
      </c>
      <c r="D86" s="6">
        <v>23832292.059999999</v>
      </c>
      <c r="E86" s="2" t="s">
        <v>271</v>
      </c>
      <c r="F86" s="4" t="s">
        <v>51</v>
      </c>
      <c r="G86" s="6">
        <v>0</v>
      </c>
      <c r="H86" s="4">
        <v>0</v>
      </c>
      <c r="I86" s="7">
        <v>43118</v>
      </c>
      <c r="J86" s="7">
        <v>43342</v>
      </c>
    </row>
    <row r="87" spans="1:10" ht="30" x14ac:dyDescent="0.25">
      <c r="A87" s="4" t="s">
        <v>279</v>
      </c>
      <c r="B87" s="5" t="s">
        <v>278</v>
      </c>
      <c r="C87" s="4" t="s">
        <v>92</v>
      </c>
      <c r="D87" s="6">
        <v>29417455.870000001</v>
      </c>
      <c r="E87" s="2" t="s">
        <v>268</v>
      </c>
      <c r="F87" s="4" t="s">
        <v>51</v>
      </c>
      <c r="G87" s="6">
        <v>0</v>
      </c>
      <c r="H87" s="4">
        <v>0</v>
      </c>
      <c r="I87" s="7">
        <v>43118</v>
      </c>
      <c r="J87" s="7">
        <v>43342</v>
      </c>
    </row>
    <row r="88" spans="1:10" ht="90" x14ac:dyDescent="0.25">
      <c r="A88" s="4" t="s">
        <v>88</v>
      </c>
      <c r="B88" s="5" t="s">
        <v>66</v>
      </c>
      <c r="C88" s="4" t="s">
        <v>65</v>
      </c>
      <c r="D88" s="6">
        <v>682998196</v>
      </c>
      <c r="E88" s="3" t="s">
        <v>87</v>
      </c>
      <c r="F88" s="4" t="s">
        <v>51</v>
      </c>
      <c r="G88" s="6">
        <v>158080803</v>
      </c>
      <c r="H88" s="4">
        <v>60</v>
      </c>
      <c r="I88" s="7" t="s">
        <v>63</v>
      </c>
      <c r="J88" s="7">
        <v>43074</v>
      </c>
    </row>
    <row r="89" spans="1:10" ht="90" x14ac:dyDescent="0.25">
      <c r="A89" s="4" t="s">
        <v>88</v>
      </c>
      <c r="B89" s="5" t="s">
        <v>66</v>
      </c>
      <c r="C89" s="4" t="s">
        <v>65</v>
      </c>
      <c r="D89" s="6">
        <v>682998196</v>
      </c>
      <c r="E89" s="3" t="s">
        <v>87</v>
      </c>
      <c r="F89" s="4" t="s">
        <v>51</v>
      </c>
      <c r="G89" s="6">
        <v>42000000</v>
      </c>
      <c r="H89" s="4">
        <v>10</v>
      </c>
      <c r="I89" s="7" t="s">
        <v>63</v>
      </c>
      <c r="J89" s="7">
        <v>43136</v>
      </c>
    </row>
    <row r="90" spans="1:10" ht="90" x14ac:dyDescent="0.25">
      <c r="A90" s="4" t="s">
        <v>69</v>
      </c>
      <c r="B90" s="5" t="s">
        <v>66</v>
      </c>
      <c r="C90" s="4" t="s">
        <v>65</v>
      </c>
      <c r="D90" s="6">
        <v>92858000</v>
      </c>
      <c r="E90" s="3" t="s">
        <v>68</v>
      </c>
      <c r="F90" s="4" t="s">
        <v>51</v>
      </c>
      <c r="G90" s="6">
        <v>7353943</v>
      </c>
      <c r="H90" s="4">
        <v>30</v>
      </c>
      <c r="I90" s="7" t="s">
        <v>63</v>
      </c>
      <c r="J90" s="7">
        <v>43136</v>
      </c>
    </row>
    <row r="91" spans="1:10" ht="90" x14ac:dyDescent="0.25">
      <c r="A91" s="4" t="s">
        <v>69</v>
      </c>
      <c r="B91" s="5" t="s">
        <v>66</v>
      </c>
      <c r="C91" s="4" t="s">
        <v>65</v>
      </c>
      <c r="D91" s="6">
        <v>92858000</v>
      </c>
      <c r="E91" s="3" t="s">
        <v>68</v>
      </c>
      <c r="F91" s="4" t="s">
        <v>51</v>
      </c>
      <c r="G91" s="6">
        <v>4000000</v>
      </c>
      <c r="H91" s="4">
        <v>15</v>
      </c>
      <c r="I91" s="7" t="s">
        <v>63</v>
      </c>
      <c r="J91" s="7">
        <v>43164</v>
      </c>
    </row>
    <row r="92" spans="1:10" ht="90" x14ac:dyDescent="0.25">
      <c r="A92" s="4" t="s">
        <v>67</v>
      </c>
      <c r="B92" s="5" t="s">
        <v>66</v>
      </c>
      <c r="C92" s="4" t="s">
        <v>65</v>
      </c>
      <c r="D92" s="6">
        <v>208800000</v>
      </c>
      <c r="E92" s="3" t="s">
        <v>64</v>
      </c>
      <c r="F92" s="4" t="s">
        <v>51</v>
      </c>
      <c r="G92" s="6">
        <v>22000000</v>
      </c>
      <c r="H92" s="4">
        <v>30</v>
      </c>
      <c r="I92" s="7" t="s">
        <v>63</v>
      </c>
      <c r="J92" s="7">
        <v>43136</v>
      </c>
    </row>
    <row r="93" spans="1:10" ht="90" x14ac:dyDescent="0.25">
      <c r="A93" s="4" t="s">
        <v>67</v>
      </c>
      <c r="B93" s="5" t="s">
        <v>66</v>
      </c>
      <c r="C93" s="4" t="s">
        <v>65</v>
      </c>
      <c r="D93" s="6">
        <v>208800000</v>
      </c>
      <c r="E93" s="3" t="s">
        <v>64</v>
      </c>
      <c r="F93" s="4" t="s">
        <v>51</v>
      </c>
      <c r="G93" s="6">
        <v>8500000</v>
      </c>
      <c r="H93" s="4">
        <v>15</v>
      </c>
      <c r="I93" s="7" t="s">
        <v>63</v>
      </c>
      <c r="J93" s="7">
        <v>43164</v>
      </c>
    </row>
    <row r="94" spans="1:10" ht="90" x14ac:dyDescent="0.25">
      <c r="A94" s="4" t="s">
        <v>86</v>
      </c>
      <c r="B94" s="5" t="s">
        <v>66</v>
      </c>
      <c r="C94" s="4" t="s">
        <v>65</v>
      </c>
      <c r="D94" s="6">
        <v>407010153</v>
      </c>
      <c r="E94" s="3" t="s">
        <v>85</v>
      </c>
      <c r="F94" s="4" t="s">
        <v>51</v>
      </c>
      <c r="G94" s="6">
        <v>18000000</v>
      </c>
      <c r="H94" s="4">
        <v>9</v>
      </c>
      <c r="I94" s="7" t="s">
        <v>63</v>
      </c>
      <c r="J94" s="7">
        <v>43136</v>
      </c>
    </row>
    <row r="95" spans="1:10" ht="90" x14ac:dyDescent="0.25">
      <c r="A95" s="4" t="s">
        <v>86</v>
      </c>
      <c r="B95" s="5" t="s">
        <v>66</v>
      </c>
      <c r="C95" s="4" t="s">
        <v>65</v>
      </c>
      <c r="D95" s="6">
        <v>407010153</v>
      </c>
      <c r="E95" s="3" t="s">
        <v>85</v>
      </c>
      <c r="F95" s="4" t="s">
        <v>51</v>
      </c>
      <c r="G95" s="6">
        <v>18916510</v>
      </c>
      <c r="H95" s="4">
        <v>9</v>
      </c>
      <c r="I95" s="7" t="s">
        <v>63</v>
      </c>
      <c r="J95" s="7">
        <v>43145</v>
      </c>
    </row>
    <row r="96" spans="1:10" ht="30" x14ac:dyDescent="0.25">
      <c r="A96" s="4" t="s">
        <v>277</v>
      </c>
      <c r="B96" s="5" t="s">
        <v>276</v>
      </c>
      <c r="C96" s="4" t="s">
        <v>92</v>
      </c>
      <c r="D96" s="6">
        <v>28090410.079999998</v>
      </c>
      <c r="E96" s="2" t="s">
        <v>268</v>
      </c>
      <c r="F96" s="4" t="s">
        <v>51</v>
      </c>
      <c r="G96" s="6">
        <v>0</v>
      </c>
      <c r="H96" s="4">
        <v>0</v>
      </c>
      <c r="I96" s="7">
        <v>43118</v>
      </c>
      <c r="J96" s="7">
        <v>43342</v>
      </c>
    </row>
    <row r="97" spans="1:10" ht="30" x14ac:dyDescent="0.25">
      <c r="A97" s="4" t="s">
        <v>275</v>
      </c>
      <c r="B97" s="5" t="s">
        <v>274</v>
      </c>
      <c r="C97" s="4" t="s">
        <v>92</v>
      </c>
      <c r="D97" s="6">
        <v>26067764.25</v>
      </c>
      <c r="E97" s="2" t="s">
        <v>271</v>
      </c>
      <c r="F97" s="4" t="s">
        <v>51</v>
      </c>
      <c r="G97" s="6">
        <v>0</v>
      </c>
      <c r="H97" s="4">
        <v>0</v>
      </c>
      <c r="I97" s="7">
        <v>43118</v>
      </c>
      <c r="J97" s="7">
        <v>43342</v>
      </c>
    </row>
    <row r="98" spans="1:10" ht="30" x14ac:dyDescent="0.25">
      <c r="A98" s="4" t="s">
        <v>273</v>
      </c>
      <c r="B98" s="5" t="s">
        <v>272</v>
      </c>
      <c r="C98" s="4" t="s">
        <v>92</v>
      </c>
      <c r="D98" s="6">
        <v>15161360.76</v>
      </c>
      <c r="E98" s="2" t="s">
        <v>271</v>
      </c>
      <c r="F98" s="4" t="s">
        <v>51</v>
      </c>
      <c r="G98" s="6">
        <v>0</v>
      </c>
      <c r="H98" s="4">
        <v>0</v>
      </c>
      <c r="I98" s="7">
        <v>43118</v>
      </c>
      <c r="J98" s="7">
        <v>43342</v>
      </c>
    </row>
    <row r="99" spans="1:10" ht="30" x14ac:dyDescent="0.25">
      <c r="A99" s="4" t="s">
        <v>270</v>
      </c>
      <c r="B99" s="5" t="s">
        <v>269</v>
      </c>
      <c r="C99" s="4" t="s">
        <v>92</v>
      </c>
      <c r="D99" s="6">
        <v>228148391.90000001</v>
      </c>
      <c r="E99" s="2" t="s">
        <v>268</v>
      </c>
      <c r="F99" s="4" t="s">
        <v>51</v>
      </c>
      <c r="G99" s="6">
        <v>0</v>
      </c>
      <c r="H99" s="4">
        <v>0</v>
      </c>
      <c r="I99" s="7">
        <v>43118</v>
      </c>
      <c r="J99" s="7">
        <v>43342</v>
      </c>
    </row>
    <row r="100" spans="1:10" ht="30" x14ac:dyDescent="0.25">
      <c r="A100" s="4" t="s">
        <v>267</v>
      </c>
      <c r="B100" s="5" t="s">
        <v>266</v>
      </c>
      <c r="C100" s="4" t="s">
        <v>92</v>
      </c>
      <c r="D100" s="6">
        <v>16295753.189999999</v>
      </c>
      <c r="E100" s="2" t="s">
        <v>263</v>
      </c>
      <c r="F100" s="4" t="s">
        <v>51</v>
      </c>
      <c r="G100" s="6">
        <v>0</v>
      </c>
      <c r="H100" s="4">
        <v>0</v>
      </c>
      <c r="I100" s="7">
        <v>43118</v>
      </c>
      <c r="J100" s="7">
        <v>43342</v>
      </c>
    </row>
    <row r="101" spans="1:10" ht="30" x14ac:dyDescent="0.25">
      <c r="A101" s="4" t="s">
        <v>546</v>
      </c>
      <c r="B101" s="5" t="s">
        <v>545</v>
      </c>
      <c r="C101" s="4" t="s">
        <v>25</v>
      </c>
      <c r="D101" s="6">
        <v>910000000</v>
      </c>
      <c r="E101" s="2" t="s">
        <v>544</v>
      </c>
      <c r="F101" s="4" t="s">
        <v>141</v>
      </c>
      <c r="G101" s="6">
        <v>0</v>
      </c>
      <c r="H101" s="4">
        <v>0</v>
      </c>
      <c r="I101" s="7">
        <v>43123</v>
      </c>
      <c r="J101" s="7">
        <v>43464</v>
      </c>
    </row>
    <row r="102" spans="1:10" ht="30" x14ac:dyDescent="0.25">
      <c r="A102" s="4" t="s">
        <v>259</v>
      </c>
      <c r="B102" s="5" t="s">
        <v>258</v>
      </c>
      <c r="C102" s="4" t="s">
        <v>4</v>
      </c>
      <c r="D102" s="6">
        <v>15357753</v>
      </c>
      <c r="E102" s="2" t="s">
        <v>257</v>
      </c>
      <c r="F102" s="4" t="s">
        <v>256</v>
      </c>
      <c r="G102" s="6">
        <v>0</v>
      </c>
      <c r="H102" s="4">
        <v>0</v>
      </c>
      <c r="I102" s="7">
        <v>43123</v>
      </c>
      <c r="J102" s="7">
        <v>43128</v>
      </c>
    </row>
    <row r="103" spans="1:10" ht="30" x14ac:dyDescent="0.25">
      <c r="A103" s="4" t="s">
        <v>543</v>
      </c>
      <c r="B103" s="5" t="s">
        <v>542</v>
      </c>
      <c r="C103" s="4" t="s">
        <v>25</v>
      </c>
      <c r="D103" s="6">
        <v>750750000</v>
      </c>
      <c r="E103" s="2" t="s">
        <v>541</v>
      </c>
      <c r="F103" s="4" t="s">
        <v>540</v>
      </c>
      <c r="G103" s="6">
        <v>0</v>
      </c>
      <c r="H103" s="4">
        <v>0</v>
      </c>
      <c r="I103" s="7">
        <v>43126</v>
      </c>
      <c r="J103" s="7">
        <v>43419</v>
      </c>
    </row>
    <row r="104" spans="1:10" ht="45" x14ac:dyDescent="0.25">
      <c r="A104" s="4" t="s">
        <v>539</v>
      </c>
      <c r="B104" s="5" t="s">
        <v>538</v>
      </c>
      <c r="C104" s="4" t="s">
        <v>25</v>
      </c>
      <c r="D104" s="6">
        <v>14295501372</v>
      </c>
      <c r="E104" s="2" t="s">
        <v>537</v>
      </c>
      <c r="F104" s="4" t="s">
        <v>51</v>
      </c>
      <c r="G104" s="6">
        <v>0</v>
      </c>
      <c r="H104" s="4">
        <v>0</v>
      </c>
      <c r="I104" s="7">
        <v>43123</v>
      </c>
      <c r="J104" s="7">
        <v>43465</v>
      </c>
    </row>
    <row r="105" spans="1:10" x14ac:dyDescent="0.25">
      <c r="A105" s="4" t="s">
        <v>536</v>
      </c>
      <c r="B105" s="5" t="s">
        <v>535</v>
      </c>
      <c r="C105" s="4" t="s">
        <v>25</v>
      </c>
      <c r="D105" s="6">
        <v>42156000</v>
      </c>
      <c r="E105" s="2" t="s">
        <v>534</v>
      </c>
      <c r="F105" s="4" t="s">
        <v>533</v>
      </c>
      <c r="G105" s="6">
        <v>0</v>
      </c>
      <c r="H105" s="4">
        <v>0</v>
      </c>
      <c r="I105" s="7">
        <v>43126</v>
      </c>
      <c r="J105" s="7">
        <v>43419</v>
      </c>
    </row>
    <row r="106" spans="1:10" x14ac:dyDescent="0.25">
      <c r="A106" s="4" t="s">
        <v>244</v>
      </c>
      <c r="B106" s="5" t="s">
        <v>243</v>
      </c>
      <c r="C106" s="4" t="s">
        <v>92</v>
      </c>
      <c r="D106" s="6">
        <v>140000000</v>
      </c>
      <c r="E106" s="2" t="s">
        <v>242</v>
      </c>
      <c r="F106" s="4" t="s">
        <v>51</v>
      </c>
      <c r="G106" s="6">
        <v>0</v>
      </c>
      <c r="H106" s="4">
        <v>0</v>
      </c>
      <c r="I106" s="7">
        <v>43124</v>
      </c>
      <c r="J106" s="7">
        <v>43380</v>
      </c>
    </row>
    <row r="107" spans="1:10" ht="30" x14ac:dyDescent="0.25">
      <c r="A107" s="4" t="s">
        <v>532</v>
      </c>
      <c r="B107" s="5" t="s">
        <v>531</v>
      </c>
      <c r="C107" s="4" t="s">
        <v>25</v>
      </c>
      <c r="D107" s="6">
        <v>57375627</v>
      </c>
      <c r="E107" s="2" t="s">
        <v>530</v>
      </c>
      <c r="F107" s="4" t="s">
        <v>529</v>
      </c>
      <c r="G107" s="6">
        <v>0</v>
      </c>
      <c r="H107" s="4">
        <v>0</v>
      </c>
      <c r="I107" s="7">
        <v>43126</v>
      </c>
      <c r="J107" s="7">
        <v>43419</v>
      </c>
    </row>
    <row r="108" spans="1:10" ht="30" x14ac:dyDescent="0.25">
      <c r="A108" s="4" t="s">
        <v>528</v>
      </c>
      <c r="B108" s="5" t="s">
        <v>527</v>
      </c>
      <c r="C108" s="4" t="s">
        <v>25</v>
      </c>
      <c r="D108" s="6">
        <v>900017528</v>
      </c>
      <c r="E108" s="2" t="s">
        <v>526</v>
      </c>
      <c r="F108" s="4" t="s">
        <v>525</v>
      </c>
      <c r="G108" s="6">
        <v>0</v>
      </c>
      <c r="H108" s="4">
        <v>0</v>
      </c>
      <c r="I108" s="7">
        <v>43126</v>
      </c>
      <c r="J108" s="7">
        <v>43464</v>
      </c>
    </row>
    <row r="109" spans="1:10" ht="30" x14ac:dyDescent="0.25">
      <c r="A109" s="4" t="s">
        <v>524</v>
      </c>
      <c r="B109" s="5" t="s">
        <v>523</v>
      </c>
      <c r="C109" s="4" t="s">
        <v>25</v>
      </c>
      <c r="D109" s="6">
        <v>21253089</v>
      </c>
      <c r="E109" s="2" t="s">
        <v>522</v>
      </c>
      <c r="F109" s="4" t="s">
        <v>521</v>
      </c>
      <c r="G109" s="6">
        <v>0</v>
      </c>
      <c r="H109" s="4">
        <v>0</v>
      </c>
      <c r="I109" s="7">
        <v>43126</v>
      </c>
      <c r="J109" s="7">
        <v>43465</v>
      </c>
    </row>
    <row r="110" spans="1:10" ht="60" x14ac:dyDescent="0.25">
      <c r="A110" s="4" t="s">
        <v>497</v>
      </c>
      <c r="B110" s="5" t="s">
        <v>496</v>
      </c>
      <c r="C110" s="4" t="s">
        <v>25</v>
      </c>
      <c r="D110" s="6">
        <v>88102217</v>
      </c>
      <c r="E110" s="2" t="s">
        <v>495</v>
      </c>
      <c r="F110" s="4" t="s">
        <v>494</v>
      </c>
      <c r="G110" s="6">
        <v>0</v>
      </c>
      <c r="H110" s="4">
        <v>0</v>
      </c>
      <c r="I110" s="7">
        <v>43126</v>
      </c>
      <c r="J110" s="7">
        <v>43449</v>
      </c>
    </row>
    <row r="111" spans="1:10" ht="30" x14ac:dyDescent="0.25">
      <c r="A111" s="4" t="s">
        <v>493</v>
      </c>
      <c r="B111" s="5" t="s">
        <v>492</v>
      </c>
      <c r="C111" s="4" t="s">
        <v>25</v>
      </c>
      <c r="D111" s="6">
        <v>212120000</v>
      </c>
      <c r="E111" s="2" t="s">
        <v>491</v>
      </c>
      <c r="F111" s="4" t="s">
        <v>490</v>
      </c>
      <c r="G111" s="6">
        <v>0</v>
      </c>
      <c r="H111" s="4">
        <v>0</v>
      </c>
      <c r="I111" s="7">
        <v>43126</v>
      </c>
      <c r="J111" s="7">
        <v>43419</v>
      </c>
    </row>
    <row r="112" spans="1:10" x14ac:dyDescent="0.25">
      <c r="A112" s="4" t="s">
        <v>489</v>
      </c>
      <c r="B112" s="5" t="s">
        <v>488</v>
      </c>
      <c r="C112" s="4" t="s">
        <v>25</v>
      </c>
      <c r="D112" s="6">
        <v>990179072</v>
      </c>
      <c r="E112" s="2" t="s">
        <v>487</v>
      </c>
      <c r="F112" s="4" t="s">
        <v>486</v>
      </c>
      <c r="G112" s="6">
        <v>0</v>
      </c>
      <c r="H112" s="4">
        <v>0</v>
      </c>
      <c r="I112" s="7">
        <v>43125</v>
      </c>
      <c r="J112" s="7">
        <v>43434</v>
      </c>
    </row>
    <row r="113" spans="1:10" ht="30" x14ac:dyDescent="0.25">
      <c r="A113" s="4" t="s">
        <v>485</v>
      </c>
      <c r="B113" s="5" t="s">
        <v>484</v>
      </c>
      <c r="C113" s="4" t="s">
        <v>25</v>
      </c>
      <c r="D113" s="6">
        <v>116904472</v>
      </c>
      <c r="E113" s="2" t="s">
        <v>483</v>
      </c>
      <c r="F113" s="4" t="s">
        <v>482</v>
      </c>
      <c r="G113" s="6">
        <v>0</v>
      </c>
      <c r="H113" s="4">
        <v>0</v>
      </c>
      <c r="I113" s="7">
        <v>43126</v>
      </c>
      <c r="J113" s="7">
        <v>43307</v>
      </c>
    </row>
    <row r="114" spans="1:10" ht="30" x14ac:dyDescent="0.25">
      <c r="A114" s="4" t="s">
        <v>481</v>
      </c>
      <c r="B114" s="5" t="s">
        <v>480</v>
      </c>
      <c r="C114" s="4" t="s">
        <v>25</v>
      </c>
      <c r="D114" s="6">
        <v>520428412</v>
      </c>
      <c r="E114" s="2" t="s">
        <v>479</v>
      </c>
      <c r="F114" s="4" t="s">
        <v>478</v>
      </c>
      <c r="G114" s="6">
        <v>0</v>
      </c>
      <c r="H114" s="4">
        <v>0</v>
      </c>
      <c r="I114" s="7">
        <v>43126</v>
      </c>
      <c r="J114" s="7">
        <v>43419</v>
      </c>
    </row>
    <row r="115" spans="1:10" ht="45" x14ac:dyDescent="0.25">
      <c r="A115" s="4" t="s">
        <v>477</v>
      </c>
      <c r="B115" s="5" t="s">
        <v>476</v>
      </c>
      <c r="C115" s="4" t="s">
        <v>25</v>
      </c>
      <c r="D115" s="6">
        <v>48500000</v>
      </c>
      <c r="E115" s="2" t="s">
        <v>399</v>
      </c>
      <c r="F115" s="4" t="s">
        <v>131</v>
      </c>
      <c r="G115" s="6">
        <v>0</v>
      </c>
      <c r="H115" s="4">
        <v>0</v>
      </c>
      <c r="I115" s="7">
        <v>43126</v>
      </c>
      <c r="J115" s="7">
        <v>43464</v>
      </c>
    </row>
    <row r="116" spans="1:10" ht="45" x14ac:dyDescent="0.25">
      <c r="A116" s="4" t="s">
        <v>475</v>
      </c>
      <c r="B116" s="5" t="s">
        <v>474</v>
      </c>
      <c r="C116" s="4" t="s">
        <v>25</v>
      </c>
      <c r="D116" s="6">
        <v>99760000</v>
      </c>
      <c r="E116" s="2" t="s">
        <v>473</v>
      </c>
      <c r="F116" s="4" t="s">
        <v>472</v>
      </c>
      <c r="G116" s="6">
        <v>0</v>
      </c>
      <c r="H116" s="4">
        <v>0</v>
      </c>
      <c r="I116" s="7">
        <v>43126</v>
      </c>
      <c r="J116" s="7">
        <v>43308</v>
      </c>
    </row>
    <row r="117" spans="1:10" ht="30" x14ac:dyDescent="0.25">
      <c r="A117" s="4" t="s">
        <v>471</v>
      </c>
      <c r="B117" s="5" t="s">
        <v>470</v>
      </c>
      <c r="C117" s="4" t="s">
        <v>25</v>
      </c>
      <c r="D117" s="6">
        <v>200000000</v>
      </c>
      <c r="E117" s="2" t="s">
        <v>469</v>
      </c>
      <c r="F117" s="4" t="s">
        <v>428</v>
      </c>
      <c r="G117" s="6">
        <v>0</v>
      </c>
      <c r="H117" s="4">
        <v>0</v>
      </c>
      <c r="I117" s="7">
        <v>43126</v>
      </c>
      <c r="J117" s="7">
        <v>43190</v>
      </c>
    </row>
    <row r="118" spans="1:10" x14ac:dyDescent="0.25">
      <c r="A118" s="4" t="s">
        <v>468</v>
      </c>
      <c r="B118" s="5" t="s">
        <v>467</v>
      </c>
      <c r="C118" s="4" t="s">
        <v>25</v>
      </c>
      <c r="D118" s="6">
        <v>66249680</v>
      </c>
      <c r="E118" s="2" t="s">
        <v>466</v>
      </c>
      <c r="F118" s="4" t="s">
        <v>465</v>
      </c>
      <c r="G118" s="6">
        <v>0</v>
      </c>
      <c r="H118" s="4">
        <v>0</v>
      </c>
      <c r="I118" s="7">
        <v>43126</v>
      </c>
      <c r="J118" s="7">
        <v>43449</v>
      </c>
    </row>
    <row r="119" spans="1:10" ht="30" x14ac:dyDescent="0.25">
      <c r="A119" s="4" t="s">
        <v>464</v>
      </c>
      <c r="B119" s="5" t="s">
        <v>463</v>
      </c>
      <c r="C119" s="4" t="s">
        <v>25</v>
      </c>
      <c r="D119" s="6">
        <v>31959782.399999999</v>
      </c>
      <c r="E119" s="2" t="s">
        <v>429</v>
      </c>
      <c r="F119" s="4" t="s">
        <v>428</v>
      </c>
      <c r="G119" s="6">
        <v>0</v>
      </c>
      <c r="H119" s="4">
        <v>0</v>
      </c>
      <c r="I119" s="7">
        <v>43126</v>
      </c>
      <c r="J119" s="7">
        <v>43465</v>
      </c>
    </row>
    <row r="120" spans="1:10" x14ac:dyDescent="0.25">
      <c r="A120" s="4" t="s">
        <v>462</v>
      </c>
      <c r="B120" s="5" t="s">
        <v>461</v>
      </c>
      <c r="C120" s="4" t="s">
        <v>25</v>
      </c>
      <c r="D120" s="6">
        <v>849720000</v>
      </c>
      <c r="E120" s="2" t="s">
        <v>460</v>
      </c>
      <c r="F120" s="4" t="s">
        <v>459</v>
      </c>
      <c r="G120" s="6">
        <v>0</v>
      </c>
      <c r="H120" s="4">
        <v>0</v>
      </c>
      <c r="I120" s="7">
        <v>43126</v>
      </c>
      <c r="J120" s="7">
        <v>43220</v>
      </c>
    </row>
    <row r="121" spans="1:10" ht="30" x14ac:dyDescent="0.25">
      <c r="A121" s="4" t="s">
        <v>458</v>
      </c>
      <c r="B121" s="5" t="s">
        <v>457</v>
      </c>
      <c r="C121" s="4" t="s">
        <v>25</v>
      </c>
      <c r="D121" s="6">
        <v>10067400</v>
      </c>
      <c r="E121" s="2" t="s">
        <v>456</v>
      </c>
      <c r="F121" s="4" t="s">
        <v>256</v>
      </c>
      <c r="G121" s="6">
        <v>0</v>
      </c>
      <c r="H121" s="4">
        <v>0</v>
      </c>
      <c r="I121" s="7">
        <v>43126</v>
      </c>
      <c r="J121" s="7">
        <v>43136</v>
      </c>
    </row>
    <row r="122" spans="1:10" ht="45" x14ac:dyDescent="0.25">
      <c r="A122" s="4" t="s">
        <v>455</v>
      </c>
      <c r="B122" s="5" t="s">
        <v>454</v>
      </c>
      <c r="C122" s="4" t="s">
        <v>25</v>
      </c>
      <c r="D122" s="6">
        <v>148892314</v>
      </c>
      <c r="E122" s="2" t="s">
        <v>453</v>
      </c>
      <c r="F122" s="4" t="s">
        <v>256</v>
      </c>
      <c r="G122" s="6">
        <v>0</v>
      </c>
      <c r="H122" s="4">
        <v>0</v>
      </c>
      <c r="I122" s="7">
        <v>43131</v>
      </c>
      <c r="J122" s="7">
        <v>43138</v>
      </c>
    </row>
    <row r="123" spans="1:10" ht="45" x14ac:dyDescent="0.25">
      <c r="A123" s="4" t="s">
        <v>455</v>
      </c>
      <c r="B123" s="5" t="s">
        <v>454</v>
      </c>
      <c r="C123" s="4" t="s">
        <v>25</v>
      </c>
      <c r="D123" s="6">
        <v>148892314</v>
      </c>
      <c r="E123" s="3" t="s">
        <v>453</v>
      </c>
      <c r="F123" s="4" t="s">
        <v>256</v>
      </c>
      <c r="G123" s="6">
        <v>0</v>
      </c>
      <c r="H123" s="4">
        <v>60</v>
      </c>
      <c r="I123" s="7">
        <v>43131</v>
      </c>
      <c r="J123" s="7">
        <v>43138</v>
      </c>
    </row>
    <row r="124" spans="1:10" ht="45" x14ac:dyDescent="0.25">
      <c r="A124" s="4" t="s">
        <v>441</v>
      </c>
      <c r="B124" s="5" t="s">
        <v>440</v>
      </c>
      <c r="C124" s="4" t="s">
        <v>25</v>
      </c>
      <c r="D124" s="6">
        <v>131500000</v>
      </c>
      <c r="E124" s="2" t="s">
        <v>439</v>
      </c>
      <c r="F124" s="4" t="s">
        <v>438</v>
      </c>
      <c r="G124" s="6">
        <v>0</v>
      </c>
      <c r="H124" s="4">
        <v>0</v>
      </c>
      <c r="I124" s="7">
        <v>43126</v>
      </c>
      <c r="J124" s="7">
        <v>43159</v>
      </c>
    </row>
    <row r="125" spans="1:10" ht="45" x14ac:dyDescent="0.25">
      <c r="A125" s="4" t="s">
        <v>441</v>
      </c>
      <c r="B125" s="5" t="s">
        <v>440</v>
      </c>
      <c r="C125" s="4" t="s">
        <v>25</v>
      </c>
      <c r="D125" s="6">
        <v>131500000</v>
      </c>
      <c r="E125" s="3" t="s">
        <v>439</v>
      </c>
      <c r="F125" s="4" t="s">
        <v>438</v>
      </c>
      <c r="G125" s="6">
        <v>0</v>
      </c>
      <c r="H125" s="4">
        <v>30</v>
      </c>
      <c r="I125" s="7">
        <v>43126</v>
      </c>
      <c r="J125" s="7">
        <v>43159</v>
      </c>
    </row>
    <row r="126" spans="1:10" ht="45" x14ac:dyDescent="0.25">
      <c r="A126" s="4" t="s">
        <v>437</v>
      </c>
      <c r="B126" s="5" t="s">
        <v>436</v>
      </c>
      <c r="C126" s="4" t="s">
        <v>25</v>
      </c>
      <c r="D126" s="6">
        <v>2179000000</v>
      </c>
      <c r="E126" s="2" t="s">
        <v>435</v>
      </c>
      <c r="F126" s="4" t="s">
        <v>434</v>
      </c>
      <c r="G126" s="6">
        <v>0</v>
      </c>
      <c r="H126" s="4">
        <v>0</v>
      </c>
      <c r="I126" s="7">
        <v>43126</v>
      </c>
      <c r="J126" s="7">
        <v>43464</v>
      </c>
    </row>
    <row r="127" spans="1:10" x14ac:dyDescent="0.25">
      <c r="A127" s="4" t="s">
        <v>433</v>
      </c>
      <c r="B127" s="5" t="s">
        <v>432</v>
      </c>
      <c r="C127" s="4" t="s">
        <v>25</v>
      </c>
      <c r="D127" s="6">
        <v>13980406</v>
      </c>
      <c r="E127" s="2" t="s">
        <v>429</v>
      </c>
      <c r="F127" s="4" t="s">
        <v>428</v>
      </c>
      <c r="G127" s="6">
        <v>0</v>
      </c>
      <c r="H127" s="4">
        <v>0</v>
      </c>
      <c r="I127" s="7">
        <v>43126</v>
      </c>
      <c r="J127" s="7">
        <v>43465</v>
      </c>
    </row>
    <row r="128" spans="1:10" ht="30" x14ac:dyDescent="0.25">
      <c r="A128" s="4" t="s">
        <v>431</v>
      </c>
      <c r="B128" s="5" t="s">
        <v>430</v>
      </c>
      <c r="C128" s="4" t="s">
        <v>25</v>
      </c>
      <c r="D128" s="6">
        <v>4238304</v>
      </c>
      <c r="E128" s="2" t="s">
        <v>429</v>
      </c>
      <c r="F128" s="4" t="s">
        <v>428</v>
      </c>
      <c r="G128" s="6">
        <v>0</v>
      </c>
      <c r="H128" s="4">
        <v>0</v>
      </c>
      <c r="I128" s="7">
        <v>43126</v>
      </c>
      <c r="J128" s="7">
        <v>43465</v>
      </c>
    </row>
    <row r="129" spans="1:10" ht="30" x14ac:dyDescent="0.25">
      <c r="A129" s="4" t="s">
        <v>161</v>
      </c>
      <c r="B129" s="5" t="s">
        <v>160</v>
      </c>
      <c r="C129" s="4" t="s">
        <v>92</v>
      </c>
      <c r="D129" s="6">
        <v>2100000000</v>
      </c>
      <c r="E129" s="2" t="s">
        <v>159</v>
      </c>
      <c r="F129" s="4" t="s">
        <v>131</v>
      </c>
      <c r="G129" s="6">
        <v>0</v>
      </c>
      <c r="H129" s="4">
        <v>0</v>
      </c>
      <c r="I129" s="7">
        <v>43126</v>
      </c>
      <c r="J129" s="7">
        <v>43380</v>
      </c>
    </row>
    <row r="130" spans="1:10" ht="45" x14ac:dyDescent="0.25">
      <c r="A130" s="4" t="s">
        <v>427</v>
      </c>
      <c r="B130" s="5" t="s">
        <v>426</v>
      </c>
      <c r="C130" s="4" t="s">
        <v>25</v>
      </c>
      <c r="D130" s="6">
        <v>626141110</v>
      </c>
      <c r="E130" s="2" t="s">
        <v>425</v>
      </c>
      <c r="F130" s="4" t="s">
        <v>424</v>
      </c>
      <c r="G130" s="6">
        <v>0</v>
      </c>
      <c r="H130" s="4">
        <v>0</v>
      </c>
      <c r="I130" s="7">
        <v>43126</v>
      </c>
      <c r="J130" s="7">
        <v>43465</v>
      </c>
    </row>
    <row r="131" spans="1:10" ht="30" x14ac:dyDescent="0.25">
      <c r="A131" s="4" t="s">
        <v>408</v>
      </c>
      <c r="B131" s="5" t="s">
        <v>407</v>
      </c>
      <c r="C131" s="4" t="s">
        <v>25</v>
      </c>
      <c r="D131" s="6">
        <v>783384000</v>
      </c>
      <c r="E131" s="2" t="s">
        <v>406</v>
      </c>
      <c r="F131" s="4" t="s">
        <v>405</v>
      </c>
      <c r="G131" s="6">
        <v>0</v>
      </c>
      <c r="H131" s="4">
        <v>0</v>
      </c>
      <c r="I131" s="7">
        <v>43126</v>
      </c>
      <c r="J131" s="7">
        <v>43419</v>
      </c>
    </row>
    <row r="132" spans="1:10" ht="30" x14ac:dyDescent="0.25">
      <c r="A132" s="4" t="s">
        <v>404</v>
      </c>
      <c r="B132" s="5" t="s">
        <v>403</v>
      </c>
      <c r="C132" s="4" t="s">
        <v>25</v>
      </c>
      <c r="D132" s="6">
        <v>66250000</v>
      </c>
      <c r="E132" s="2" t="s">
        <v>402</v>
      </c>
      <c r="F132" s="4" t="s">
        <v>256</v>
      </c>
      <c r="G132" s="6">
        <v>0</v>
      </c>
      <c r="H132" s="4">
        <v>0</v>
      </c>
      <c r="I132" s="7">
        <v>43126</v>
      </c>
      <c r="J132" s="7">
        <v>43129</v>
      </c>
    </row>
    <row r="133" spans="1:10" x14ac:dyDescent="0.25">
      <c r="A133" s="4" t="s">
        <v>147</v>
      </c>
      <c r="B133" s="5" t="s">
        <v>146</v>
      </c>
      <c r="C133" s="4" t="s">
        <v>92</v>
      </c>
      <c r="D133" s="6">
        <v>0</v>
      </c>
      <c r="E133" s="2" t="s">
        <v>145</v>
      </c>
      <c r="F133" s="4" t="s">
        <v>51</v>
      </c>
      <c r="G133" s="6">
        <v>0</v>
      </c>
      <c r="H133" s="4">
        <v>0</v>
      </c>
      <c r="I133" s="7">
        <v>43145</v>
      </c>
      <c r="J133" s="7">
        <v>43464</v>
      </c>
    </row>
    <row r="134" spans="1:10" ht="30" x14ac:dyDescent="0.25">
      <c r="A134" s="4" t="s">
        <v>144</v>
      </c>
      <c r="B134" s="5" t="s">
        <v>143</v>
      </c>
      <c r="C134" s="4" t="s">
        <v>4</v>
      </c>
      <c r="D134" s="6">
        <v>31185000</v>
      </c>
      <c r="E134" s="2" t="s">
        <v>142</v>
      </c>
      <c r="F134" s="4" t="s">
        <v>141</v>
      </c>
      <c r="G134" s="6">
        <v>0</v>
      </c>
      <c r="H134" s="4">
        <v>0</v>
      </c>
      <c r="I134" s="7">
        <v>43152</v>
      </c>
      <c r="J134" s="7">
        <v>43465</v>
      </c>
    </row>
    <row r="135" spans="1:10" ht="30" x14ac:dyDescent="0.25">
      <c r="A135" s="4" t="s">
        <v>57</v>
      </c>
      <c r="B135" s="5" t="s">
        <v>56</v>
      </c>
      <c r="C135" s="4" t="s">
        <v>4</v>
      </c>
      <c r="D135" s="6">
        <v>75579239.520000011</v>
      </c>
      <c r="E135" s="2" t="s">
        <v>55</v>
      </c>
      <c r="F135" s="4" t="s">
        <v>51</v>
      </c>
      <c r="G135" s="6">
        <v>0</v>
      </c>
      <c r="H135" s="4">
        <v>0</v>
      </c>
      <c r="I135" s="7">
        <v>43159</v>
      </c>
      <c r="J135" s="7">
        <v>43175</v>
      </c>
    </row>
    <row r="136" spans="1:10" ht="30" x14ac:dyDescent="0.25">
      <c r="A136" s="4" t="s">
        <v>57</v>
      </c>
      <c r="B136" s="5" t="s">
        <v>56</v>
      </c>
      <c r="C136" s="4" t="s">
        <v>4</v>
      </c>
      <c r="D136" s="6">
        <v>75579239.520000011</v>
      </c>
      <c r="E136" s="3" t="s">
        <v>55</v>
      </c>
      <c r="F136" s="4" t="s">
        <v>51</v>
      </c>
      <c r="G136" s="6">
        <v>25000000</v>
      </c>
      <c r="H136" s="4">
        <v>8</v>
      </c>
      <c r="I136" s="7">
        <v>43159</v>
      </c>
      <c r="J136" s="7">
        <v>43175</v>
      </c>
    </row>
    <row r="137" spans="1:10" ht="30" x14ac:dyDescent="0.25">
      <c r="A137" s="4" t="s">
        <v>140</v>
      </c>
      <c r="B137" s="5" t="s">
        <v>139</v>
      </c>
      <c r="C137" s="4" t="s">
        <v>92</v>
      </c>
      <c r="D137" s="6">
        <v>63703100</v>
      </c>
      <c r="E137" s="2" t="s">
        <v>138</v>
      </c>
      <c r="F137" s="4" t="s">
        <v>51</v>
      </c>
      <c r="G137" s="6">
        <v>0</v>
      </c>
      <c r="H137" s="4">
        <v>0</v>
      </c>
      <c r="I137" s="7">
        <v>43180</v>
      </c>
      <c r="J137" s="7">
        <v>43449</v>
      </c>
    </row>
    <row r="138" spans="1:10" ht="30" x14ac:dyDescent="0.25">
      <c r="A138" s="4" t="s">
        <v>54</v>
      </c>
      <c r="B138" s="5" t="s">
        <v>53</v>
      </c>
      <c r="C138" s="4" t="s">
        <v>4</v>
      </c>
      <c r="D138" s="6">
        <v>40176182</v>
      </c>
      <c r="E138" s="2" t="s">
        <v>52</v>
      </c>
      <c r="F138" s="4" t="s">
        <v>51</v>
      </c>
      <c r="G138" s="6">
        <v>0</v>
      </c>
      <c r="H138" s="4">
        <v>0</v>
      </c>
      <c r="I138" s="7">
        <v>43160</v>
      </c>
      <c r="J138" s="7">
        <v>43183</v>
      </c>
    </row>
    <row r="139" spans="1:10" ht="30" x14ac:dyDescent="0.25">
      <c r="A139" s="4" t="s">
        <v>54</v>
      </c>
      <c r="B139" s="5" t="s">
        <v>53</v>
      </c>
      <c r="C139" s="4" t="s">
        <v>4</v>
      </c>
      <c r="D139" s="6">
        <v>40176182</v>
      </c>
      <c r="E139" s="3" t="s">
        <v>52</v>
      </c>
      <c r="F139" s="4" t="s">
        <v>51</v>
      </c>
      <c r="G139" s="6">
        <v>20088045</v>
      </c>
      <c r="H139" s="4">
        <v>13</v>
      </c>
      <c r="I139" s="7">
        <v>43160</v>
      </c>
      <c r="J139" s="7">
        <v>43183</v>
      </c>
    </row>
    <row r="140" spans="1:10" ht="30" x14ac:dyDescent="0.25">
      <c r="A140" s="4" t="s">
        <v>137</v>
      </c>
      <c r="B140" s="5" t="s">
        <v>136</v>
      </c>
      <c r="C140" s="4" t="s">
        <v>92</v>
      </c>
      <c r="D140" s="6">
        <v>1267750891</v>
      </c>
      <c r="E140" s="2" t="s">
        <v>135</v>
      </c>
      <c r="F140" s="4" t="s">
        <v>90</v>
      </c>
      <c r="G140" s="6">
        <v>0</v>
      </c>
      <c r="H140" s="4">
        <v>0</v>
      </c>
      <c r="I140" s="7">
        <v>43165</v>
      </c>
      <c r="J140" s="7">
        <v>43192</v>
      </c>
    </row>
    <row r="141" spans="1:10" ht="45" x14ac:dyDescent="0.25">
      <c r="A141" s="4" t="s">
        <v>134</v>
      </c>
      <c r="B141" s="5" t="s">
        <v>133</v>
      </c>
      <c r="C141" s="4" t="s">
        <v>92</v>
      </c>
      <c r="D141" s="6">
        <v>250000000</v>
      </c>
      <c r="E141" s="2" t="s">
        <v>132</v>
      </c>
      <c r="F141" s="4" t="s">
        <v>131</v>
      </c>
      <c r="G141" s="6">
        <v>0</v>
      </c>
      <c r="H141" s="4">
        <v>0</v>
      </c>
      <c r="I141" s="7">
        <v>43171</v>
      </c>
      <c r="J141" s="7">
        <v>43465</v>
      </c>
    </row>
    <row r="142" spans="1:10" x14ac:dyDescent="0.25">
      <c r="A142" s="4" t="s">
        <v>130</v>
      </c>
      <c r="B142" s="5" t="s">
        <v>129</v>
      </c>
      <c r="C142" s="4" t="s">
        <v>92</v>
      </c>
      <c r="D142" s="6">
        <v>500000000</v>
      </c>
      <c r="E142" s="2" t="s">
        <v>128</v>
      </c>
      <c r="F142" s="4" t="s">
        <v>127</v>
      </c>
      <c r="G142" s="6">
        <v>0</v>
      </c>
      <c r="H142" s="4">
        <v>0</v>
      </c>
      <c r="I142" s="7">
        <v>43180</v>
      </c>
      <c r="J142" s="7">
        <v>43448</v>
      </c>
    </row>
    <row r="143" spans="1:10" x14ac:dyDescent="0.25">
      <c r="A143" s="4" t="s">
        <v>126</v>
      </c>
      <c r="B143" s="5" t="s">
        <v>125</v>
      </c>
      <c r="C143" s="4" t="s">
        <v>92</v>
      </c>
      <c r="D143" s="6">
        <v>289977709</v>
      </c>
      <c r="E143" s="2" t="s">
        <v>124</v>
      </c>
      <c r="F143" s="4" t="s">
        <v>51</v>
      </c>
      <c r="G143" s="6">
        <v>0</v>
      </c>
      <c r="H143" s="4">
        <v>0</v>
      </c>
      <c r="I143" s="7">
        <v>43175</v>
      </c>
      <c r="J143" s="7">
        <v>43465</v>
      </c>
    </row>
    <row r="144" spans="1:10" ht="30" x14ac:dyDescent="0.25">
      <c r="A144" s="4" t="s">
        <v>103</v>
      </c>
      <c r="B144" s="5" t="s">
        <v>102</v>
      </c>
      <c r="C144" s="4" t="s">
        <v>92</v>
      </c>
      <c r="D144" s="6">
        <v>47156959</v>
      </c>
      <c r="E144" s="3" t="s">
        <v>101</v>
      </c>
      <c r="F144" s="4" t="s">
        <v>96</v>
      </c>
      <c r="G144" s="6">
        <v>0</v>
      </c>
      <c r="H144" s="4">
        <v>20</v>
      </c>
      <c r="I144" s="7" t="s">
        <v>100</v>
      </c>
      <c r="J144" s="7">
        <v>43120</v>
      </c>
    </row>
    <row r="145" spans="1:10" ht="30" x14ac:dyDescent="0.25">
      <c r="A145" s="4" t="s">
        <v>401</v>
      </c>
      <c r="B145" s="5" t="s">
        <v>400</v>
      </c>
      <c r="C145" s="4" t="s">
        <v>25</v>
      </c>
      <c r="D145" s="6">
        <v>267859212</v>
      </c>
      <c r="E145" s="3" t="s">
        <v>399</v>
      </c>
      <c r="F145" s="4" t="s">
        <v>398</v>
      </c>
      <c r="G145" s="6">
        <v>0</v>
      </c>
      <c r="H145" s="4">
        <v>75</v>
      </c>
      <c r="I145" s="7" t="s">
        <v>397</v>
      </c>
      <c r="J145" s="7">
        <v>43146</v>
      </c>
    </row>
    <row r="146" spans="1:10" ht="30" x14ac:dyDescent="0.25">
      <c r="A146" s="4" t="s">
        <v>123</v>
      </c>
      <c r="B146" s="5" t="s">
        <v>122</v>
      </c>
      <c r="C146" s="4" t="s">
        <v>92</v>
      </c>
      <c r="D146" s="6">
        <v>199934525</v>
      </c>
      <c r="E146" s="3" t="s">
        <v>114</v>
      </c>
      <c r="F146" s="4" t="s">
        <v>113</v>
      </c>
      <c r="G146" s="6">
        <v>90154907</v>
      </c>
      <c r="H146" s="4">
        <v>0</v>
      </c>
      <c r="I146" s="7" t="s">
        <v>121</v>
      </c>
      <c r="J146" s="7">
        <v>43130</v>
      </c>
    </row>
    <row r="147" spans="1:10" ht="30" x14ac:dyDescent="0.25">
      <c r="A147" s="4" t="s">
        <v>120</v>
      </c>
      <c r="B147" s="5" t="s">
        <v>119</v>
      </c>
      <c r="C147" s="4" t="s">
        <v>92</v>
      </c>
      <c r="D147" s="6">
        <v>329863537</v>
      </c>
      <c r="E147" s="3" t="s">
        <v>118</v>
      </c>
      <c r="F147" s="4" t="s">
        <v>113</v>
      </c>
      <c r="G147" s="6">
        <v>149290917</v>
      </c>
      <c r="H147" s="4">
        <v>15</v>
      </c>
      <c r="I147" s="7" t="s">
        <v>117</v>
      </c>
      <c r="J147" s="7">
        <v>43129</v>
      </c>
    </row>
    <row r="148" spans="1:10" ht="30" x14ac:dyDescent="0.25">
      <c r="A148" s="4" t="s">
        <v>116</v>
      </c>
      <c r="B148" s="5" t="s">
        <v>115</v>
      </c>
      <c r="C148" s="4" t="s">
        <v>92</v>
      </c>
      <c r="D148" s="6">
        <v>199869050</v>
      </c>
      <c r="E148" s="3" t="s">
        <v>114</v>
      </c>
      <c r="F148" s="4" t="s">
        <v>113</v>
      </c>
      <c r="G148" s="6">
        <v>95670040</v>
      </c>
      <c r="H148" s="4">
        <v>0</v>
      </c>
      <c r="I148" s="7" t="s">
        <v>112</v>
      </c>
      <c r="J148" s="7">
        <v>43130</v>
      </c>
    </row>
    <row r="149" spans="1:10" ht="30" x14ac:dyDescent="0.25">
      <c r="A149" s="4" t="s">
        <v>111</v>
      </c>
      <c r="B149" s="5" t="s">
        <v>110</v>
      </c>
      <c r="C149" s="4" t="s">
        <v>92</v>
      </c>
      <c r="D149" s="6">
        <v>237697710</v>
      </c>
      <c r="E149" s="3" t="s">
        <v>109</v>
      </c>
      <c r="F149" s="4" t="s">
        <v>96</v>
      </c>
      <c r="G149" s="6">
        <v>107988404</v>
      </c>
      <c r="H149" s="4">
        <v>30</v>
      </c>
      <c r="I149" s="7" t="s">
        <v>108</v>
      </c>
      <c r="J149" s="7">
        <v>43130</v>
      </c>
    </row>
    <row r="150" spans="1:10" ht="45" x14ac:dyDescent="0.25">
      <c r="A150" s="4" t="s">
        <v>107</v>
      </c>
      <c r="B150" s="5" t="s">
        <v>106</v>
      </c>
      <c r="C150" s="4" t="s">
        <v>92</v>
      </c>
      <c r="D150" s="6">
        <v>329884378</v>
      </c>
      <c r="E150" s="3" t="s">
        <v>105</v>
      </c>
      <c r="F150" s="4" t="s">
        <v>96</v>
      </c>
      <c r="G150" s="6">
        <v>100000000</v>
      </c>
      <c r="H150" s="4">
        <v>30</v>
      </c>
      <c r="I150" s="7" t="s">
        <v>104</v>
      </c>
      <c r="J150" s="7">
        <v>43129</v>
      </c>
    </row>
    <row r="151" spans="1:10" ht="30" x14ac:dyDescent="0.25">
      <c r="A151" s="4" t="s">
        <v>94</v>
      </c>
      <c r="B151" s="5" t="s">
        <v>93</v>
      </c>
      <c r="C151" s="4" t="s">
        <v>92</v>
      </c>
      <c r="D151" s="6">
        <v>289997050</v>
      </c>
      <c r="E151" s="3" t="s">
        <v>91</v>
      </c>
      <c r="F151" s="4" t="s">
        <v>90</v>
      </c>
      <c r="G151" s="6">
        <v>0</v>
      </c>
      <c r="H151" s="4">
        <v>90</v>
      </c>
      <c r="I151" s="7" t="s">
        <v>89</v>
      </c>
      <c r="J151" s="7">
        <v>43131</v>
      </c>
    </row>
    <row r="152" spans="1:10" ht="30" x14ac:dyDescent="0.25">
      <c r="A152" s="4" t="s">
        <v>265</v>
      </c>
      <c r="B152" s="5" t="s">
        <v>264</v>
      </c>
      <c r="C152" s="4" t="s">
        <v>92</v>
      </c>
      <c r="D152" s="6">
        <v>124262730.04000001</v>
      </c>
      <c r="E152" s="2" t="s">
        <v>263</v>
      </c>
      <c r="F152" s="4" t="s">
        <v>51</v>
      </c>
      <c r="G152" s="6">
        <v>0</v>
      </c>
      <c r="H152" s="4">
        <v>0</v>
      </c>
      <c r="I152" s="7">
        <v>43118</v>
      </c>
      <c r="J152" s="7">
        <v>43342</v>
      </c>
    </row>
    <row r="153" spans="1:10" ht="30" x14ac:dyDescent="0.25">
      <c r="A153" s="4" t="s">
        <v>99</v>
      </c>
      <c r="B153" s="5" t="s">
        <v>98</v>
      </c>
      <c r="C153" s="4" t="s">
        <v>92</v>
      </c>
      <c r="D153" s="6">
        <v>243044509</v>
      </c>
      <c r="E153" s="3" t="s">
        <v>97</v>
      </c>
      <c r="F153" s="4" t="s">
        <v>96</v>
      </c>
      <c r="G153" s="6">
        <v>0</v>
      </c>
      <c r="H153" s="4">
        <v>30</v>
      </c>
      <c r="I153" s="7" t="s">
        <v>95</v>
      </c>
      <c r="J153" s="7">
        <v>43130</v>
      </c>
    </row>
    <row r="154" spans="1:10" ht="30" x14ac:dyDescent="0.25">
      <c r="A154" s="4" t="s">
        <v>79</v>
      </c>
      <c r="B154" s="5" t="s">
        <v>76</v>
      </c>
      <c r="C154" s="4" t="s">
        <v>65</v>
      </c>
      <c r="D154" s="6">
        <v>858631015</v>
      </c>
      <c r="E154" s="3" t="s">
        <v>78</v>
      </c>
      <c r="F154" s="4" t="s">
        <v>74</v>
      </c>
      <c r="G154" s="6">
        <v>107046171</v>
      </c>
      <c r="H154" s="4">
        <v>60</v>
      </c>
      <c r="I154" s="7" t="s">
        <v>73</v>
      </c>
      <c r="J154" s="7">
        <v>43159</v>
      </c>
    </row>
    <row r="155" spans="1:10" ht="30" x14ac:dyDescent="0.25">
      <c r="A155" s="4" t="s">
        <v>77</v>
      </c>
      <c r="B155" s="5" t="s">
        <v>76</v>
      </c>
      <c r="C155" s="4" t="s">
        <v>65</v>
      </c>
      <c r="D155" s="6">
        <v>331118388</v>
      </c>
      <c r="E155" s="3" t="s">
        <v>75</v>
      </c>
      <c r="F155" s="4" t="s">
        <v>74</v>
      </c>
      <c r="G155" s="6">
        <v>0</v>
      </c>
      <c r="H155" s="4">
        <v>60</v>
      </c>
      <c r="I155" s="7" t="s">
        <v>73</v>
      </c>
      <c r="J155" s="7">
        <v>43159</v>
      </c>
    </row>
    <row r="156" spans="1:10" ht="45" x14ac:dyDescent="0.25">
      <c r="A156" s="4" t="s">
        <v>807</v>
      </c>
      <c r="B156" s="5" t="s">
        <v>806</v>
      </c>
      <c r="C156" s="4" t="s">
        <v>4</v>
      </c>
      <c r="D156" s="6">
        <v>22998789</v>
      </c>
      <c r="E156" s="2" t="s">
        <v>797</v>
      </c>
      <c r="F156" s="4" t="s">
        <v>805</v>
      </c>
      <c r="G156" s="6">
        <v>0</v>
      </c>
      <c r="H156" s="4">
        <v>0</v>
      </c>
      <c r="I156" s="7" t="s">
        <v>804</v>
      </c>
      <c r="J156" s="7" t="s">
        <v>322</v>
      </c>
    </row>
    <row r="157" spans="1:10" ht="45" x14ac:dyDescent="0.25">
      <c r="A157" s="4" t="s">
        <v>803</v>
      </c>
      <c r="B157" s="5" t="s">
        <v>802</v>
      </c>
      <c r="C157" s="4" t="s">
        <v>4</v>
      </c>
      <c r="D157" s="6">
        <v>12997600</v>
      </c>
      <c r="E157" s="2" t="s">
        <v>801</v>
      </c>
      <c r="F157" s="4" t="s">
        <v>800</v>
      </c>
      <c r="G157" s="6">
        <v>0</v>
      </c>
      <c r="H157" s="4">
        <v>0</v>
      </c>
      <c r="I157" s="7" t="s">
        <v>323</v>
      </c>
      <c r="J157" s="7" t="s">
        <v>322</v>
      </c>
    </row>
    <row r="158" spans="1:10" ht="45" x14ac:dyDescent="0.25">
      <c r="A158" s="4" t="s">
        <v>799</v>
      </c>
      <c r="B158" s="5" t="s">
        <v>798</v>
      </c>
      <c r="C158" s="4" t="s">
        <v>4</v>
      </c>
      <c r="D158" s="6">
        <v>6297700</v>
      </c>
      <c r="E158" s="2" t="s">
        <v>797</v>
      </c>
      <c r="F158" s="4" t="s">
        <v>796</v>
      </c>
      <c r="G158" s="6">
        <v>0</v>
      </c>
      <c r="H158" s="4">
        <v>0</v>
      </c>
      <c r="I158" s="7" t="s">
        <v>332</v>
      </c>
      <c r="J158" s="7" t="s">
        <v>322</v>
      </c>
    </row>
    <row r="159" spans="1:10" ht="30" x14ac:dyDescent="0.25">
      <c r="A159" s="4" t="s">
        <v>396</v>
      </c>
      <c r="B159" s="5" t="s">
        <v>395</v>
      </c>
      <c r="C159" s="4" t="s">
        <v>25</v>
      </c>
      <c r="D159" s="6">
        <v>10560972</v>
      </c>
      <c r="E159" s="2" t="s">
        <v>394</v>
      </c>
      <c r="F159" s="4" t="s">
        <v>393</v>
      </c>
      <c r="G159" s="6">
        <v>0</v>
      </c>
      <c r="H159" s="4">
        <v>0</v>
      </c>
      <c r="I159" s="7" t="s">
        <v>388</v>
      </c>
      <c r="J159" s="7" t="s">
        <v>213</v>
      </c>
    </row>
    <row r="160" spans="1:10" ht="30" x14ac:dyDescent="0.25">
      <c r="A160" s="4" t="s">
        <v>392</v>
      </c>
      <c r="B160" s="5" t="s">
        <v>391</v>
      </c>
      <c r="C160" s="4" t="s">
        <v>25</v>
      </c>
      <c r="D160" s="6">
        <v>24000000</v>
      </c>
      <c r="E160" s="2" t="s">
        <v>390</v>
      </c>
      <c r="F160" s="4" t="s">
        <v>389</v>
      </c>
      <c r="G160" s="6">
        <v>0</v>
      </c>
      <c r="H160" s="4">
        <v>0</v>
      </c>
      <c r="I160" s="7" t="s">
        <v>388</v>
      </c>
      <c r="J160" s="7" t="s">
        <v>0</v>
      </c>
    </row>
    <row r="161" spans="1:10" ht="30" x14ac:dyDescent="0.25">
      <c r="A161" s="4" t="s">
        <v>387</v>
      </c>
      <c r="B161" s="5" t="s">
        <v>386</v>
      </c>
      <c r="C161" s="4" t="s">
        <v>25</v>
      </c>
      <c r="D161" s="6">
        <v>33833333</v>
      </c>
      <c r="E161" s="2" t="s">
        <v>385</v>
      </c>
      <c r="F161" s="4" t="s">
        <v>384</v>
      </c>
      <c r="G161" s="6">
        <v>0</v>
      </c>
      <c r="H161" s="4">
        <v>0</v>
      </c>
      <c r="I161" s="7" t="s">
        <v>46</v>
      </c>
      <c r="J161" s="7" t="s">
        <v>322</v>
      </c>
    </row>
    <row r="162" spans="1:10" ht="30" x14ac:dyDescent="0.25">
      <c r="A162" s="4" t="s">
        <v>654</v>
      </c>
      <c r="B162" s="5" t="s">
        <v>653</v>
      </c>
      <c r="C162" s="4" t="s">
        <v>4</v>
      </c>
      <c r="D162" s="6">
        <v>41854707</v>
      </c>
      <c r="E162" s="2" t="s">
        <v>652</v>
      </c>
      <c r="F162" s="4" t="s">
        <v>651</v>
      </c>
      <c r="G162" s="6">
        <v>0</v>
      </c>
      <c r="H162" s="4">
        <v>0</v>
      </c>
      <c r="I162" s="7" t="s">
        <v>58</v>
      </c>
      <c r="J162" s="7" t="s">
        <v>322</v>
      </c>
    </row>
    <row r="163" spans="1:10" ht="75" x14ac:dyDescent="0.25">
      <c r="A163" s="4" t="s">
        <v>383</v>
      </c>
      <c r="B163" s="5" t="s">
        <v>382</v>
      </c>
      <c r="C163" s="4" t="s">
        <v>25</v>
      </c>
      <c r="D163" s="6">
        <v>9734400</v>
      </c>
      <c r="E163" s="2" t="s">
        <v>381</v>
      </c>
      <c r="F163" s="4" t="s">
        <v>380</v>
      </c>
      <c r="G163" s="6">
        <v>0</v>
      </c>
      <c r="H163" s="4">
        <v>0</v>
      </c>
      <c r="I163" s="7" t="s">
        <v>46</v>
      </c>
      <c r="J163" s="7" t="s">
        <v>0</v>
      </c>
    </row>
    <row r="164" spans="1:10" ht="30" x14ac:dyDescent="0.25">
      <c r="A164" s="4" t="s">
        <v>379</v>
      </c>
      <c r="B164" s="5" t="s">
        <v>378</v>
      </c>
      <c r="C164" s="4" t="s">
        <v>25</v>
      </c>
      <c r="D164" s="6">
        <v>11951007</v>
      </c>
      <c r="E164" s="2" t="s">
        <v>377</v>
      </c>
      <c r="F164" s="4" t="s">
        <v>376</v>
      </c>
      <c r="G164" s="6">
        <v>0</v>
      </c>
      <c r="H164" s="4">
        <v>0</v>
      </c>
      <c r="I164" s="7" t="s">
        <v>46</v>
      </c>
      <c r="J164" s="7" t="s">
        <v>0</v>
      </c>
    </row>
    <row r="165" spans="1:10" ht="30" x14ac:dyDescent="0.25">
      <c r="A165" s="4" t="s">
        <v>375</v>
      </c>
      <c r="B165" s="5" t="s">
        <v>374</v>
      </c>
      <c r="C165" s="4" t="s">
        <v>25</v>
      </c>
      <c r="D165" s="6">
        <v>8064000</v>
      </c>
      <c r="E165" s="2" t="s">
        <v>373</v>
      </c>
      <c r="F165" s="4" t="s">
        <v>372</v>
      </c>
      <c r="G165" s="6">
        <v>0</v>
      </c>
      <c r="H165" s="4">
        <v>0</v>
      </c>
      <c r="I165" s="7" t="s">
        <v>46</v>
      </c>
      <c r="J165" s="7" t="s">
        <v>0</v>
      </c>
    </row>
    <row r="166" spans="1:10" ht="60" x14ac:dyDescent="0.25">
      <c r="A166" s="4" t="s">
        <v>371</v>
      </c>
      <c r="B166" s="5" t="s">
        <v>370</v>
      </c>
      <c r="C166" s="4" t="s">
        <v>25</v>
      </c>
      <c r="D166" s="6">
        <v>15000000</v>
      </c>
      <c r="E166" s="2" t="s">
        <v>369</v>
      </c>
      <c r="F166" s="4" t="s">
        <v>368</v>
      </c>
      <c r="G166" s="6">
        <v>0</v>
      </c>
      <c r="H166" s="4">
        <v>0</v>
      </c>
      <c r="I166" s="7" t="s">
        <v>367</v>
      </c>
      <c r="J166" s="7" t="s">
        <v>322</v>
      </c>
    </row>
    <row r="167" spans="1:10" ht="45" x14ac:dyDescent="0.25">
      <c r="A167" s="4" t="s">
        <v>601</v>
      </c>
      <c r="B167" s="5" t="s">
        <v>600</v>
      </c>
      <c r="C167" s="4" t="s">
        <v>4</v>
      </c>
      <c r="D167" s="6">
        <v>33104505</v>
      </c>
      <c r="E167" s="2" t="s">
        <v>599</v>
      </c>
      <c r="F167" s="4" t="s">
        <v>598</v>
      </c>
      <c r="G167" s="6">
        <v>0</v>
      </c>
      <c r="H167" s="4">
        <v>0</v>
      </c>
      <c r="I167" s="7" t="s">
        <v>7</v>
      </c>
      <c r="J167" s="7" t="s">
        <v>0</v>
      </c>
    </row>
    <row r="168" spans="1:10" ht="30" x14ac:dyDescent="0.25">
      <c r="A168" s="4" t="s">
        <v>597</v>
      </c>
      <c r="B168" s="5" t="s">
        <v>596</v>
      </c>
      <c r="C168" s="4" t="s">
        <v>4</v>
      </c>
      <c r="D168" s="6">
        <v>6632500</v>
      </c>
      <c r="E168" s="2" t="s">
        <v>595</v>
      </c>
      <c r="F168" s="4" t="s">
        <v>594</v>
      </c>
      <c r="G168" s="6">
        <v>0</v>
      </c>
      <c r="H168" s="4">
        <v>0</v>
      </c>
      <c r="I168" s="7" t="s">
        <v>593</v>
      </c>
      <c r="J168" s="7" t="s">
        <v>0</v>
      </c>
    </row>
    <row r="169" spans="1:10" ht="30" x14ac:dyDescent="0.25">
      <c r="A169" s="4" t="s">
        <v>592</v>
      </c>
      <c r="B169" s="5" t="s">
        <v>591</v>
      </c>
      <c r="C169" s="4" t="s">
        <v>4</v>
      </c>
      <c r="D169" s="6">
        <v>23367273</v>
      </c>
      <c r="E169" s="2" t="s">
        <v>590</v>
      </c>
      <c r="F169" s="4" t="s">
        <v>589</v>
      </c>
      <c r="G169" s="6">
        <v>0</v>
      </c>
      <c r="H169" s="4">
        <v>0</v>
      </c>
      <c r="I169" s="7" t="s">
        <v>349</v>
      </c>
      <c r="J169" s="7" t="s">
        <v>0</v>
      </c>
    </row>
    <row r="170" spans="1:10" ht="30" x14ac:dyDescent="0.25">
      <c r="A170" s="4" t="s">
        <v>588</v>
      </c>
      <c r="B170" s="5" t="s">
        <v>587</v>
      </c>
      <c r="C170" s="4" t="s">
        <v>4</v>
      </c>
      <c r="D170" s="6">
        <v>3000000</v>
      </c>
      <c r="E170" s="2" t="s">
        <v>586</v>
      </c>
      <c r="F170" s="4" t="s">
        <v>585</v>
      </c>
      <c r="G170" s="6">
        <v>0</v>
      </c>
      <c r="H170" s="4">
        <v>0</v>
      </c>
      <c r="I170" s="7" t="s">
        <v>584</v>
      </c>
      <c r="J170" s="7" t="s">
        <v>0</v>
      </c>
    </row>
    <row r="171" spans="1:10" ht="45" x14ac:dyDescent="0.25">
      <c r="A171" s="4" t="s">
        <v>366</v>
      </c>
      <c r="B171" s="5" t="s">
        <v>365</v>
      </c>
      <c r="C171" s="4" t="s">
        <v>25</v>
      </c>
      <c r="D171" s="6">
        <v>133056000</v>
      </c>
      <c r="E171" s="2" t="s">
        <v>364</v>
      </c>
      <c r="F171" s="4" t="s">
        <v>363</v>
      </c>
      <c r="G171" s="6">
        <v>0</v>
      </c>
      <c r="H171" s="4">
        <v>0</v>
      </c>
      <c r="I171" s="7" t="s">
        <v>80</v>
      </c>
      <c r="J171" s="7" t="s">
        <v>0</v>
      </c>
    </row>
    <row r="172" spans="1:10" ht="75" x14ac:dyDescent="0.25">
      <c r="A172" s="4" t="s">
        <v>758</v>
      </c>
      <c r="B172" s="5" t="s">
        <v>757</v>
      </c>
      <c r="C172" s="4" t="s">
        <v>4</v>
      </c>
      <c r="D172" s="6">
        <v>13228000</v>
      </c>
      <c r="E172" s="2" t="s">
        <v>756</v>
      </c>
      <c r="F172" s="4" t="s">
        <v>363</v>
      </c>
      <c r="G172" s="6">
        <v>0</v>
      </c>
      <c r="H172" s="4">
        <v>0</v>
      </c>
      <c r="I172" s="7" t="s">
        <v>755</v>
      </c>
      <c r="J172" s="7" t="s">
        <v>0</v>
      </c>
    </row>
    <row r="173" spans="1:10" ht="30" x14ac:dyDescent="0.25">
      <c r="A173" s="4" t="s">
        <v>362</v>
      </c>
      <c r="B173" s="5" t="s">
        <v>361</v>
      </c>
      <c r="C173" s="4" t="s">
        <v>25</v>
      </c>
      <c r="D173" s="6">
        <v>12854400</v>
      </c>
      <c r="E173" s="2" t="s">
        <v>360</v>
      </c>
      <c r="F173" s="4" t="s">
        <v>359</v>
      </c>
      <c r="G173" s="6">
        <v>0</v>
      </c>
      <c r="H173" s="4">
        <v>0</v>
      </c>
      <c r="I173" s="7" t="s">
        <v>340</v>
      </c>
      <c r="J173" s="7" t="s">
        <v>322</v>
      </c>
    </row>
    <row r="174" spans="1:10" ht="30" x14ac:dyDescent="0.25">
      <c r="A174" s="4" t="s">
        <v>348</v>
      </c>
      <c r="B174" s="5" t="s">
        <v>347</v>
      </c>
      <c r="C174" s="4" t="s">
        <v>25</v>
      </c>
      <c r="D174" s="6">
        <v>9900000</v>
      </c>
      <c r="E174" s="2" t="s">
        <v>346</v>
      </c>
      <c r="F174" s="4" t="s">
        <v>345</v>
      </c>
      <c r="G174" s="6">
        <v>0</v>
      </c>
      <c r="H174" s="4">
        <v>0</v>
      </c>
      <c r="I174" s="7" t="s">
        <v>340</v>
      </c>
      <c r="J174" s="7" t="s">
        <v>322</v>
      </c>
    </row>
    <row r="175" spans="1:10" ht="30" x14ac:dyDescent="0.25">
      <c r="A175" s="4" t="s">
        <v>344</v>
      </c>
      <c r="B175" s="5" t="s">
        <v>343</v>
      </c>
      <c r="C175" s="4" t="s">
        <v>25</v>
      </c>
      <c r="D175" s="6">
        <v>9270000</v>
      </c>
      <c r="E175" s="2" t="s">
        <v>342</v>
      </c>
      <c r="F175" s="4" t="s">
        <v>341</v>
      </c>
      <c r="G175" s="6">
        <v>0</v>
      </c>
      <c r="H175" s="4">
        <v>0</v>
      </c>
      <c r="I175" s="7" t="s">
        <v>340</v>
      </c>
      <c r="J175" s="7" t="s">
        <v>322</v>
      </c>
    </row>
    <row r="176" spans="1:10" ht="30" x14ac:dyDescent="0.25">
      <c r="A176" s="4" t="s">
        <v>331</v>
      </c>
      <c r="B176" s="5" t="s">
        <v>330</v>
      </c>
      <c r="C176" s="4" t="s">
        <v>25</v>
      </c>
      <c r="D176" s="6">
        <v>96000000</v>
      </c>
      <c r="E176" s="2" t="s">
        <v>329</v>
      </c>
      <c r="F176" s="4" t="s">
        <v>328</v>
      </c>
      <c r="G176" s="6">
        <v>0</v>
      </c>
      <c r="H176" s="4">
        <v>0</v>
      </c>
      <c r="I176" s="7" t="s">
        <v>327</v>
      </c>
      <c r="J176" s="7" t="s">
        <v>322</v>
      </c>
    </row>
    <row r="177" spans="1:10" x14ac:dyDescent="0.25">
      <c r="A177" s="4" t="s">
        <v>843</v>
      </c>
      <c r="B177" s="5" t="s">
        <v>842</v>
      </c>
      <c r="C177" s="4" t="s">
        <v>4</v>
      </c>
      <c r="D177" s="6">
        <v>20000000</v>
      </c>
      <c r="E177" s="2" t="s">
        <v>841</v>
      </c>
      <c r="F177" s="4" t="s">
        <v>840</v>
      </c>
      <c r="G177" s="6">
        <v>0</v>
      </c>
      <c r="H177" s="4">
        <v>0</v>
      </c>
      <c r="I177" s="7" t="s">
        <v>512</v>
      </c>
      <c r="J177" s="7" t="s">
        <v>322</v>
      </c>
    </row>
    <row r="178" spans="1:10" ht="30" x14ac:dyDescent="0.25">
      <c r="A178" s="4" t="s">
        <v>839</v>
      </c>
      <c r="B178" s="5" t="s">
        <v>838</v>
      </c>
      <c r="C178" s="4" t="s">
        <v>4</v>
      </c>
      <c r="D178" s="6">
        <v>14990240</v>
      </c>
      <c r="E178" s="2" t="s">
        <v>837</v>
      </c>
      <c r="F178" s="4" t="s">
        <v>836</v>
      </c>
      <c r="G178" s="6">
        <v>0</v>
      </c>
      <c r="H178" s="4">
        <v>0</v>
      </c>
      <c r="I178" s="7" t="s">
        <v>512</v>
      </c>
      <c r="J178" s="7" t="s">
        <v>322</v>
      </c>
    </row>
    <row r="179" spans="1:10" ht="30" x14ac:dyDescent="0.25">
      <c r="A179" s="4" t="s">
        <v>835</v>
      </c>
      <c r="B179" s="5" t="s">
        <v>834</v>
      </c>
      <c r="C179" s="4" t="s">
        <v>4</v>
      </c>
      <c r="D179" s="6">
        <v>6625000</v>
      </c>
      <c r="E179" s="2" t="s">
        <v>634</v>
      </c>
      <c r="F179" s="4" t="s">
        <v>833</v>
      </c>
      <c r="G179" s="6">
        <v>0</v>
      </c>
      <c r="H179" s="4">
        <v>0</v>
      </c>
      <c r="I179" s="7" t="s">
        <v>512</v>
      </c>
      <c r="J179" s="7" t="s">
        <v>322</v>
      </c>
    </row>
    <row r="180" spans="1:10" ht="45" x14ac:dyDescent="0.25">
      <c r="A180" s="4" t="s">
        <v>311</v>
      </c>
      <c r="B180" s="5" t="s">
        <v>310</v>
      </c>
      <c r="C180" s="4" t="s">
        <v>4</v>
      </c>
      <c r="D180" s="6">
        <v>37411600</v>
      </c>
      <c r="E180" s="2" t="s">
        <v>309</v>
      </c>
      <c r="F180" s="4" t="s">
        <v>308</v>
      </c>
      <c r="G180" s="6">
        <v>0</v>
      </c>
      <c r="H180" s="4">
        <v>0</v>
      </c>
      <c r="I180" s="7" t="s">
        <v>307</v>
      </c>
      <c r="J180" s="7" t="s">
        <v>0</v>
      </c>
    </row>
    <row r="181" spans="1:10" x14ac:dyDescent="0.25">
      <c r="A181" s="4" t="s">
        <v>306</v>
      </c>
      <c r="B181" s="5" t="s">
        <v>305</v>
      </c>
      <c r="C181" s="4" t="s">
        <v>25</v>
      </c>
      <c r="D181" s="6">
        <v>12315924</v>
      </c>
      <c r="E181" s="2" t="s">
        <v>304</v>
      </c>
      <c r="F181" s="4" t="s">
        <v>303</v>
      </c>
      <c r="G181" s="6">
        <v>0</v>
      </c>
      <c r="H181" s="4">
        <v>0</v>
      </c>
      <c r="I181" s="7" t="s">
        <v>195</v>
      </c>
      <c r="J181" s="7" t="s">
        <v>0</v>
      </c>
    </row>
    <row r="182" spans="1:10" x14ac:dyDescent="0.25">
      <c r="A182" s="4" t="s">
        <v>262</v>
      </c>
      <c r="B182" s="5" t="s">
        <v>261</v>
      </c>
      <c r="C182" s="4" t="s">
        <v>25</v>
      </c>
      <c r="D182" s="6">
        <v>13140000</v>
      </c>
      <c r="E182" s="2" t="s">
        <v>260</v>
      </c>
      <c r="F182" s="4" t="s">
        <v>245</v>
      </c>
      <c r="G182" s="6">
        <v>0</v>
      </c>
      <c r="H182" s="4">
        <v>0</v>
      </c>
      <c r="I182" s="7" t="s">
        <v>195</v>
      </c>
      <c r="J182" s="7" t="s">
        <v>0</v>
      </c>
    </row>
    <row r="183" spans="1:10" x14ac:dyDescent="0.25">
      <c r="A183" s="4" t="s">
        <v>255</v>
      </c>
      <c r="B183" s="5" t="s">
        <v>254</v>
      </c>
      <c r="C183" s="4" t="s">
        <v>25</v>
      </c>
      <c r="D183" s="6">
        <v>18984000</v>
      </c>
      <c r="E183" s="2" t="s">
        <v>253</v>
      </c>
      <c r="F183" s="4" t="s">
        <v>235</v>
      </c>
      <c r="G183" s="6">
        <v>0</v>
      </c>
      <c r="H183" s="4">
        <v>0</v>
      </c>
      <c r="I183" s="7" t="s">
        <v>195</v>
      </c>
      <c r="J183" s="7" t="s">
        <v>252</v>
      </c>
    </row>
    <row r="184" spans="1:10" x14ac:dyDescent="0.25">
      <c r="A184" s="4" t="s">
        <v>251</v>
      </c>
      <c r="B184" s="5" t="s">
        <v>250</v>
      </c>
      <c r="C184" s="4" t="s">
        <v>25</v>
      </c>
      <c r="D184" s="6">
        <v>21456000</v>
      </c>
      <c r="E184" s="2" t="s">
        <v>249</v>
      </c>
      <c r="F184" s="4" t="s">
        <v>235</v>
      </c>
      <c r="G184" s="6">
        <v>0</v>
      </c>
      <c r="H184" s="4">
        <v>0</v>
      </c>
      <c r="I184" s="7" t="s">
        <v>195</v>
      </c>
      <c r="J184" s="7" t="s">
        <v>0</v>
      </c>
    </row>
    <row r="185" spans="1:10" x14ac:dyDescent="0.25">
      <c r="A185" s="4" t="s">
        <v>248</v>
      </c>
      <c r="B185" s="5" t="s">
        <v>247</v>
      </c>
      <c r="C185" s="4" t="s">
        <v>25</v>
      </c>
      <c r="D185" s="6">
        <v>12900000</v>
      </c>
      <c r="E185" s="2" t="s">
        <v>246</v>
      </c>
      <c r="F185" s="4" t="s">
        <v>245</v>
      </c>
      <c r="G185" s="6">
        <v>0</v>
      </c>
      <c r="H185" s="4">
        <v>0</v>
      </c>
      <c r="I185" s="7" t="s">
        <v>218</v>
      </c>
      <c r="J185" s="7" t="s">
        <v>0</v>
      </c>
    </row>
    <row r="186" spans="1:10" x14ac:dyDescent="0.25">
      <c r="A186" s="4" t="s">
        <v>241</v>
      </c>
      <c r="B186" s="5" t="s">
        <v>240</v>
      </c>
      <c r="C186" s="4" t="s">
        <v>25</v>
      </c>
      <c r="D186" s="6">
        <v>18882000</v>
      </c>
      <c r="E186" s="2" t="s">
        <v>239</v>
      </c>
      <c r="F186" s="4" t="s">
        <v>235</v>
      </c>
      <c r="G186" s="6">
        <v>0</v>
      </c>
      <c r="H186" s="4">
        <v>0</v>
      </c>
      <c r="I186" s="7" t="s">
        <v>195</v>
      </c>
      <c r="J186" s="7" t="s">
        <v>0</v>
      </c>
    </row>
    <row r="187" spans="1:10" x14ac:dyDescent="0.25">
      <c r="A187" s="4" t="s">
        <v>238</v>
      </c>
      <c r="B187" s="5" t="s">
        <v>237</v>
      </c>
      <c r="C187" s="4" t="s">
        <v>25</v>
      </c>
      <c r="D187" s="6">
        <v>19575000</v>
      </c>
      <c r="E187" s="2" t="s">
        <v>236</v>
      </c>
      <c r="F187" s="4" t="s">
        <v>235</v>
      </c>
      <c r="G187" s="6">
        <v>0</v>
      </c>
      <c r="H187" s="4">
        <v>0</v>
      </c>
      <c r="I187" s="7" t="s">
        <v>218</v>
      </c>
      <c r="J187" s="7" t="s">
        <v>234</v>
      </c>
    </row>
    <row r="188" spans="1:10" ht="45" x14ac:dyDescent="0.25">
      <c r="A188" s="4" t="s">
        <v>231</v>
      </c>
      <c r="B188" s="5" t="s">
        <v>233</v>
      </c>
      <c r="C188" s="4" t="s">
        <v>25</v>
      </c>
      <c r="D188" s="6">
        <v>22297000</v>
      </c>
      <c r="E188" s="2" t="s">
        <v>197</v>
      </c>
      <c r="F188" s="4" t="s">
        <v>232</v>
      </c>
      <c r="G188" s="6">
        <v>0</v>
      </c>
      <c r="H188" s="4">
        <v>0</v>
      </c>
      <c r="I188" s="7" t="s">
        <v>227</v>
      </c>
      <c r="J188" s="7" t="s">
        <v>0</v>
      </c>
    </row>
    <row r="189" spans="1:10" ht="30" x14ac:dyDescent="0.25">
      <c r="A189" s="4" t="s">
        <v>231</v>
      </c>
      <c r="B189" s="5" t="s">
        <v>230</v>
      </c>
      <c r="C189" s="4" t="s">
        <v>25</v>
      </c>
      <c r="D189" s="6">
        <v>18000000</v>
      </c>
      <c r="E189" s="2" t="s">
        <v>229</v>
      </c>
      <c r="F189" s="4" t="s">
        <v>228</v>
      </c>
      <c r="G189" s="6">
        <v>0</v>
      </c>
      <c r="H189" s="4">
        <v>0</v>
      </c>
      <c r="I189" s="7" t="s">
        <v>227</v>
      </c>
      <c r="J189" s="7" t="s">
        <v>0</v>
      </c>
    </row>
    <row r="190" spans="1:10" x14ac:dyDescent="0.25">
      <c r="A190" s="4" t="s">
        <v>358</v>
      </c>
      <c r="B190" s="5" t="s">
        <v>357</v>
      </c>
      <c r="C190" s="4" t="s">
        <v>4</v>
      </c>
      <c r="D190" s="6">
        <v>27800000</v>
      </c>
      <c r="E190" s="2" t="s">
        <v>356</v>
      </c>
      <c r="F190" s="4" t="s">
        <v>355</v>
      </c>
      <c r="G190" s="6">
        <v>0</v>
      </c>
      <c r="H190" s="4">
        <v>0</v>
      </c>
      <c r="I190" s="7" t="s">
        <v>7</v>
      </c>
      <c r="J190" s="7" t="s">
        <v>354</v>
      </c>
    </row>
    <row r="191" spans="1:10" x14ac:dyDescent="0.25">
      <c r="A191" s="4" t="s">
        <v>353</v>
      </c>
      <c r="B191" s="5" t="s">
        <v>352</v>
      </c>
      <c r="C191" s="4" t="s">
        <v>4</v>
      </c>
      <c r="D191" s="6">
        <v>43509091</v>
      </c>
      <c r="E191" s="2" t="s">
        <v>351</v>
      </c>
      <c r="F191" s="4" t="s">
        <v>350</v>
      </c>
      <c r="G191" s="6">
        <v>0</v>
      </c>
      <c r="H191" s="4">
        <v>0</v>
      </c>
      <c r="I191" s="7" t="s">
        <v>349</v>
      </c>
      <c r="J191" s="7" t="s">
        <v>0</v>
      </c>
    </row>
    <row r="192" spans="1:10" x14ac:dyDescent="0.25">
      <c r="A192" s="4" t="s">
        <v>226</v>
      </c>
      <c r="B192" s="5" t="s">
        <v>225</v>
      </c>
      <c r="C192" s="4" t="s">
        <v>25</v>
      </c>
      <c r="D192" s="6">
        <v>32994000</v>
      </c>
      <c r="E192" s="2" t="s">
        <v>224</v>
      </c>
      <c r="F192" s="4" t="s">
        <v>219</v>
      </c>
      <c r="G192" s="6">
        <v>0</v>
      </c>
      <c r="H192" s="4">
        <v>0</v>
      </c>
      <c r="I192" s="7" t="s">
        <v>223</v>
      </c>
      <c r="J192" s="7" t="s">
        <v>0</v>
      </c>
    </row>
    <row r="193" spans="1:10" x14ac:dyDescent="0.25">
      <c r="A193" s="4" t="s">
        <v>222</v>
      </c>
      <c r="B193" s="5" t="s">
        <v>221</v>
      </c>
      <c r="C193" s="4" t="s">
        <v>25</v>
      </c>
      <c r="D193" s="6">
        <v>29457960</v>
      </c>
      <c r="E193" s="2" t="s">
        <v>220</v>
      </c>
      <c r="F193" s="4" t="s">
        <v>219</v>
      </c>
      <c r="G193" s="6">
        <v>0</v>
      </c>
      <c r="H193" s="4">
        <v>0</v>
      </c>
      <c r="I193" s="7" t="s">
        <v>218</v>
      </c>
      <c r="J193" s="7" t="s">
        <v>0</v>
      </c>
    </row>
    <row r="194" spans="1:10" ht="45" x14ac:dyDescent="0.25">
      <c r="A194" s="4" t="s">
        <v>217</v>
      </c>
      <c r="B194" s="5" t="s">
        <v>216</v>
      </c>
      <c r="C194" s="4" t="s">
        <v>25</v>
      </c>
      <c r="D194" s="6">
        <v>4792566</v>
      </c>
      <c r="E194" s="2" t="s">
        <v>215</v>
      </c>
      <c r="F194" s="4" t="s">
        <v>214</v>
      </c>
      <c r="G194" s="6">
        <v>0</v>
      </c>
      <c r="H194" s="4">
        <v>0</v>
      </c>
      <c r="I194" s="7" t="s">
        <v>200</v>
      </c>
      <c r="J194" s="7" t="s">
        <v>213</v>
      </c>
    </row>
    <row r="195" spans="1:10" ht="45" x14ac:dyDescent="0.25">
      <c r="A195" s="4" t="s">
        <v>212</v>
      </c>
      <c r="B195" s="5" t="s">
        <v>211</v>
      </c>
      <c r="C195" s="4" t="s">
        <v>25</v>
      </c>
      <c r="D195" s="6">
        <v>6916387</v>
      </c>
      <c r="E195" s="2" t="s">
        <v>210</v>
      </c>
      <c r="F195" s="4" t="s">
        <v>209</v>
      </c>
      <c r="G195" s="6">
        <v>0</v>
      </c>
      <c r="H195" s="4">
        <v>0</v>
      </c>
      <c r="I195" s="7" t="s">
        <v>200</v>
      </c>
      <c r="J195" s="7" t="s">
        <v>0</v>
      </c>
    </row>
    <row r="196" spans="1:10" ht="45" x14ac:dyDescent="0.25">
      <c r="A196" s="4" t="s">
        <v>208</v>
      </c>
      <c r="B196" s="5" t="s">
        <v>207</v>
      </c>
      <c r="C196" s="4" t="s">
        <v>25</v>
      </c>
      <c r="D196" s="6">
        <v>11131942</v>
      </c>
      <c r="E196" s="2" t="s">
        <v>206</v>
      </c>
      <c r="F196" s="4" t="s">
        <v>205</v>
      </c>
      <c r="G196" s="6">
        <v>0</v>
      </c>
      <c r="H196" s="4">
        <v>0</v>
      </c>
      <c r="I196" s="7" t="s">
        <v>200</v>
      </c>
      <c r="J196" s="7" t="s">
        <v>0</v>
      </c>
    </row>
    <row r="197" spans="1:10" ht="45" x14ac:dyDescent="0.25">
      <c r="A197" s="4" t="s">
        <v>204</v>
      </c>
      <c r="B197" s="5" t="s">
        <v>203</v>
      </c>
      <c r="C197" s="4" t="s">
        <v>25</v>
      </c>
      <c r="D197" s="6">
        <v>20293853</v>
      </c>
      <c r="E197" s="2" t="s">
        <v>202</v>
      </c>
      <c r="F197" s="4" t="s">
        <v>201</v>
      </c>
      <c r="G197" s="6">
        <v>0</v>
      </c>
      <c r="H197" s="4">
        <v>0</v>
      </c>
      <c r="I197" s="7" t="s">
        <v>200</v>
      </c>
      <c r="J197" s="7" t="s">
        <v>0</v>
      </c>
    </row>
    <row r="198" spans="1:10" ht="45" x14ac:dyDescent="0.25">
      <c r="A198" s="4" t="s">
        <v>199</v>
      </c>
      <c r="B198" s="5" t="s">
        <v>198</v>
      </c>
      <c r="C198" s="4" t="s">
        <v>25</v>
      </c>
      <c r="D198" s="6">
        <v>15000000</v>
      </c>
      <c r="E198" s="2" t="s">
        <v>197</v>
      </c>
      <c r="F198" s="4" t="s">
        <v>196</v>
      </c>
      <c r="G198" s="6">
        <v>0</v>
      </c>
      <c r="H198" s="4">
        <v>0</v>
      </c>
      <c r="I198" s="7" t="s">
        <v>195</v>
      </c>
      <c r="J198" s="7" t="s">
        <v>0</v>
      </c>
    </row>
    <row r="199" spans="1:10" ht="45" x14ac:dyDescent="0.25">
      <c r="A199" s="4" t="s">
        <v>520</v>
      </c>
      <c r="B199" s="5" t="s">
        <v>519</v>
      </c>
      <c r="C199" s="4" t="s">
        <v>65</v>
      </c>
      <c r="D199" s="6">
        <v>3469200</v>
      </c>
      <c r="E199" s="2" t="s">
        <v>518</v>
      </c>
      <c r="F199" s="4" t="s">
        <v>513</v>
      </c>
      <c r="G199" s="6">
        <v>0</v>
      </c>
      <c r="H199" s="4">
        <v>0</v>
      </c>
      <c r="I199" s="7" t="s">
        <v>517</v>
      </c>
      <c r="J199" s="7" t="s">
        <v>322</v>
      </c>
    </row>
    <row r="200" spans="1:10" ht="30" x14ac:dyDescent="0.25">
      <c r="A200" s="4" t="s">
        <v>516</v>
      </c>
      <c r="B200" s="5" t="s">
        <v>515</v>
      </c>
      <c r="C200" s="4" t="s">
        <v>65</v>
      </c>
      <c r="D200" s="6">
        <v>8694000</v>
      </c>
      <c r="E200" s="2" t="s">
        <v>514</v>
      </c>
      <c r="F200" s="4" t="s">
        <v>513</v>
      </c>
      <c r="G200" s="6">
        <v>0</v>
      </c>
      <c r="H200" s="4">
        <v>0</v>
      </c>
      <c r="I200" s="7" t="s">
        <v>512</v>
      </c>
      <c r="J200" s="7" t="s">
        <v>322</v>
      </c>
    </row>
    <row r="201" spans="1:10" ht="60" x14ac:dyDescent="0.25">
      <c r="A201" s="4" t="s">
        <v>511</v>
      </c>
      <c r="B201" s="5" t="s">
        <v>510</v>
      </c>
      <c r="C201" s="4" t="s">
        <v>65</v>
      </c>
      <c r="D201" s="6">
        <v>25492180</v>
      </c>
      <c r="E201" s="2" t="s">
        <v>509</v>
      </c>
      <c r="F201" s="4" t="s">
        <v>508</v>
      </c>
      <c r="G201" s="6">
        <v>0</v>
      </c>
      <c r="H201" s="4">
        <v>0</v>
      </c>
      <c r="I201" s="7" t="s">
        <v>507</v>
      </c>
      <c r="J201" s="7" t="s">
        <v>322</v>
      </c>
    </row>
    <row r="202" spans="1:10" ht="60" x14ac:dyDescent="0.25">
      <c r="A202" s="4" t="s">
        <v>506</v>
      </c>
      <c r="B202" s="5" t="s">
        <v>505</v>
      </c>
      <c r="C202" s="4" t="s">
        <v>65</v>
      </c>
      <c r="D202" s="6">
        <v>29094310</v>
      </c>
      <c r="E202" s="2" t="s">
        <v>504</v>
      </c>
      <c r="F202" s="4" t="s">
        <v>499</v>
      </c>
      <c r="G202" s="6">
        <v>0</v>
      </c>
      <c r="H202" s="4">
        <v>0</v>
      </c>
      <c r="I202" s="7" t="s">
        <v>503</v>
      </c>
      <c r="J202" s="7" t="s">
        <v>322</v>
      </c>
    </row>
    <row r="203" spans="1:10" ht="30" x14ac:dyDescent="0.25">
      <c r="A203" s="4" t="s">
        <v>502</v>
      </c>
      <c r="B203" s="5" t="s">
        <v>501</v>
      </c>
      <c r="C203" s="4" t="s">
        <v>65</v>
      </c>
      <c r="D203" s="6">
        <v>35000000</v>
      </c>
      <c r="E203" s="2" t="s">
        <v>500</v>
      </c>
      <c r="F203" s="4" t="s">
        <v>499</v>
      </c>
      <c r="G203" s="6">
        <v>0</v>
      </c>
      <c r="H203" s="4">
        <v>0</v>
      </c>
      <c r="I203" s="7" t="s">
        <v>498</v>
      </c>
      <c r="J203" s="7" t="s">
        <v>322</v>
      </c>
    </row>
    <row r="204" spans="1:10" ht="45" x14ac:dyDescent="0.25">
      <c r="A204" s="4" t="s">
        <v>423</v>
      </c>
      <c r="B204" s="5" t="s">
        <v>422</v>
      </c>
      <c r="C204" s="4" t="s">
        <v>4</v>
      </c>
      <c r="D204" s="6">
        <v>10490000</v>
      </c>
      <c r="E204" s="2" t="s">
        <v>421</v>
      </c>
      <c r="F204" s="4" t="s">
        <v>187</v>
      </c>
      <c r="G204" s="6">
        <v>0</v>
      </c>
      <c r="H204" s="4">
        <v>0</v>
      </c>
      <c r="I204" s="7" t="s">
        <v>420</v>
      </c>
      <c r="J204" s="7" t="s">
        <v>0</v>
      </c>
    </row>
    <row r="205" spans="1:10" ht="30" x14ac:dyDescent="0.25">
      <c r="A205" s="4" t="s">
        <v>419</v>
      </c>
      <c r="B205" s="5" t="s">
        <v>418</v>
      </c>
      <c r="C205" s="4" t="s">
        <v>4</v>
      </c>
      <c r="D205" s="6">
        <v>1000000</v>
      </c>
      <c r="E205" s="2" t="s">
        <v>411</v>
      </c>
      <c r="F205" s="4" t="s">
        <v>417</v>
      </c>
      <c r="G205" s="6">
        <v>0</v>
      </c>
      <c r="H205" s="4">
        <v>0</v>
      </c>
      <c r="I205" s="7" t="s">
        <v>318</v>
      </c>
      <c r="J205" s="7" t="s">
        <v>0</v>
      </c>
    </row>
    <row r="206" spans="1:10" ht="60" x14ac:dyDescent="0.25">
      <c r="A206" s="4" t="s">
        <v>416</v>
      </c>
      <c r="B206" s="5" t="s">
        <v>415</v>
      </c>
      <c r="C206" s="4" t="s">
        <v>4</v>
      </c>
      <c r="D206" s="6">
        <v>46909091</v>
      </c>
      <c r="E206" s="2" t="s">
        <v>414</v>
      </c>
      <c r="F206" s="4" t="s">
        <v>172</v>
      </c>
      <c r="G206" s="6">
        <v>0</v>
      </c>
      <c r="H206" s="4">
        <v>0</v>
      </c>
      <c r="I206" s="7" t="s">
        <v>332</v>
      </c>
      <c r="J206" s="7" t="s">
        <v>0</v>
      </c>
    </row>
    <row r="207" spans="1:10" ht="60" x14ac:dyDescent="0.25">
      <c r="A207" s="4" t="s">
        <v>413</v>
      </c>
      <c r="B207" s="5" t="s">
        <v>412</v>
      </c>
      <c r="C207" s="4" t="s">
        <v>4</v>
      </c>
      <c r="D207" s="6">
        <v>5500000</v>
      </c>
      <c r="E207" s="2" t="s">
        <v>411</v>
      </c>
      <c r="F207" s="4" t="s">
        <v>410</v>
      </c>
      <c r="G207" s="6">
        <v>0</v>
      </c>
      <c r="H207" s="4">
        <v>0</v>
      </c>
      <c r="I207" s="7" t="s">
        <v>409</v>
      </c>
      <c r="J207" s="7" t="s">
        <v>0</v>
      </c>
    </row>
    <row r="208" spans="1:10" ht="45" x14ac:dyDescent="0.25">
      <c r="A208" s="4" t="s">
        <v>194</v>
      </c>
      <c r="B208" s="5" t="s">
        <v>193</v>
      </c>
      <c r="C208" s="4" t="s">
        <v>25</v>
      </c>
      <c r="D208" s="6">
        <v>8376000</v>
      </c>
      <c r="E208" s="2" t="s">
        <v>192</v>
      </c>
      <c r="F208" s="4" t="s">
        <v>191</v>
      </c>
      <c r="G208" s="6">
        <v>0</v>
      </c>
      <c r="H208" s="4">
        <v>0</v>
      </c>
      <c r="I208" s="7" t="s">
        <v>46</v>
      </c>
      <c r="J208" s="7" t="s">
        <v>0</v>
      </c>
    </row>
    <row r="209" spans="1:10" ht="45" x14ac:dyDescent="0.25">
      <c r="A209" s="4" t="s">
        <v>190</v>
      </c>
      <c r="B209" s="5" t="s">
        <v>189</v>
      </c>
      <c r="C209" s="4" t="s">
        <v>25</v>
      </c>
      <c r="D209" s="6">
        <v>8376000</v>
      </c>
      <c r="E209" s="2" t="s">
        <v>188</v>
      </c>
      <c r="F209" s="4" t="s">
        <v>187</v>
      </c>
      <c r="G209" s="6">
        <v>0</v>
      </c>
      <c r="H209" s="4">
        <v>0</v>
      </c>
      <c r="I209" s="7" t="s">
        <v>46</v>
      </c>
      <c r="J209" s="7" t="s">
        <v>0</v>
      </c>
    </row>
    <row r="210" spans="1:10" ht="45" x14ac:dyDescent="0.25">
      <c r="A210" s="4" t="s">
        <v>186</v>
      </c>
      <c r="B210" s="5" t="s">
        <v>185</v>
      </c>
      <c r="C210" s="4" t="s">
        <v>25</v>
      </c>
      <c r="D210" s="6">
        <v>24430000</v>
      </c>
      <c r="E210" s="2" t="s">
        <v>184</v>
      </c>
      <c r="F210" s="4" t="s">
        <v>183</v>
      </c>
      <c r="G210" s="6">
        <v>0</v>
      </c>
      <c r="H210" s="4">
        <v>0</v>
      </c>
      <c r="I210" s="7" t="s">
        <v>46</v>
      </c>
      <c r="J210" s="7" t="s">
        <v>0</v>
      </c>
    </row>
    <row r="211" spans="1:10" ht="45" x14ac:dyDescent="0.25">
      <c r="A211" s="4" t="s">
        <v>182</v>
      </c>
      <c r="B211" s="5" t="s">
        <v>181</v>
      </c>
      <c r="C211" s="4" t="s">
        <v>25</v>
      </c>
      <c r="D211" s="6">
        <v>36354166</v>
      </c>
      <c r="E211" s="2" t="s">
        <v>180</v>
      </c>
      <c r="F211" s="4" t="s">
        <v>176</v>
      </c>
      <c r="G211" s="6">
        <v>0</v>
      </c>
      <c r="H211" s="4">
        <v>0</v>
      </c>
      <c r="I211" s="7" t="s">
        <v>46</v>
      </c>
      <c r="J211" s="7" t="s">
        <v>0</v>
      </c>
    </row>
    <row r="212" spans="1:10" ht="75" x14ac:dyDescent="0.25">
      <c r="A212" s="4" t="s">
        <v>179</v>
      </c>
      <c r="B212" s="5" t="s">
        <v>178</v>
      </c>
      <c r="C212" s="4" t="s">
        <v>25</v>
      </c>
      <c r="D212" s="6">
        <v>3490000</v>
      </c>
      <c r="E212" s="2" t="s">
        <v>177</v>
      </c>
      <c r="F212" s="4" t="s">
        <v>176</v>
      </c>
      <c r="G212" s="6">
        <v>0</v>
      </c>
      <c r="H212" s="4">
        <v>0</v>
      </c>
      <c r="I212" s="7" t="s">
        <v>46</v>
      </c>
      <c r="J212" s="7" t="s">
        <v>0</v>
      </c>
    </row>
    <row r="213" spans="1:10" ht="60" x14ac:dyDescent="0.25">
      <c r="A213" s="4" t="s">
        <v>175</v>
      </c>
      <c r="B213" s="5" t="s">
        <v>174</v>
      </c>
      <c r="C213" s="4" t="s">
        <v>25</v>
      </c>
      <c r="D213" s="6">
        <v>2000000</v>
      </c>
      <c r="E213" s="2" t="s">
        <v>173</v>
      </c>
      <c r="F213" s="4" t="s">
        <v>172</v>
      </c>
      <c r="G213" s="6">
        <v>0</v>
      </c>
      <c r="H213" s="4">
        <v>0</v>
      </c>
      <c r="I213" s="7" t="s">
        <v>171</v>
      </c>
      <c r="J213" s="7" t="s">
        <v>0</v>
      </c>
    </row>
    <row r="214" spans="1:10" x14ac:dyDescent="0.25">
      <c r="A214" s="4" t="s">
        <v>170</v>
      </c>
      <c r="B214" s="5" t="s">
        <v>151</v>
      </c>
      <c r="C214" s="4" t="s">
        <v>25</v>
      </c>
      <c r="D214" s="6">
        <v>10567217</v>
      </c>
      <c r="E214" s="2" t="s">
        <v>169</v>
      </c>
      <c r="F214" s="4" t="s">
        <v>168</v>
      </c>
      <c r="G214" s="6">
        <v>0</v>
      </c>
      <c r="H214" s="4">
        <v>0</v>
      </c>
      <c r="I214" s="7" t="s">
        <v>148</v>
      </c>
      <c r="J214" s="7" t="s">
        <v>0</v>
      </c>
    </row>
    <row r="215" spans="1:10" x14ac:dyDescent="0.25">
      <c r="A215" s="4" t="s">
        <v>167</v>
      </c>
      <c r="B215" s="5" t="s">
        <v>151</v>
      </c>
      <c r="C215" s="4" t="s">
        <v>25</v>
      </c>
      <c r="D215" s="6">
        <v>11766334</v>
      </c>
      <c r="E215" s="2" t="s">
        <v>166</v>
      </c>
      <c r="F215" s="4" t="s">
        <v>165</v>
      </c>
      <c r="G215" s="6">
        <v>0</v>
      </c>
      <c r="H215" s="4">
        <v>0</v>
      </c>
      <c r="I215" s="7" t="s">
        <v>148</v>
      </c>
      <c r="J215" s="7" t="s">
        <v>0</v>
      </c>
    </row>
    <row r="216" spans="1:10" x14ac:dyDescent="0.25">
      <c r="A216" s="4" t="s">
        <v>164</v>
      </c>
      <c r="B216" s="5" t="s">
        <v>151</v>
      </c>
      <c r="C216" s="4" t="s">
        <v>25</v>
      </c>
      <c r="D216" s="6">
        <v>9906766</v>
      </c>
      <c r="E216" s="2" t="s">
        <v>163</v>
      </c>
      <c r="F216" s="4" t="s">
        <v>162</v>
      </c>
      <c r="G216" s="6">
        <v>0</v>
      </c>
      <c r="H216" s="4">
        <v>0</v>
      </c>
      <c r="I216" s="7" t="s">
        <v>148</v>
      </c>
      <c r="J216" s="7" t="s">
        <v>0</v>
      </c>
    </row>
    <row r="217" spans="1:10" x14ac:dyDescent="0.25">
      <c r="A217" s="4" t="s">
        <v>158</v>
      </c>
      <c r="B217" s="5" t="s">
        <v>151</v>
      </c>
      <c r="C217" s="4" t="s">
        <v>25</v>
      </c>
      <c r="D217" s="6">
        <v>8391432</v>
      </c>
      <c r="E217" s="2" t="s">
        <v>157</v>
      </c>
      <c r="F217" s="4" t="s">
        <v>156</v>
      </c>
      <c r="G217" s="6">
        <v>0</v>
      </c>
      <c r="H217" s="4">
        <v>0</v>
      </c>
      <c r="I217" s="7" t="s">
        <v>148</v>
      </c>
      <c r="J217" s="7" t="s">
        <v>0</v>
      </c>
    </row>
    <row r="218" spans="1:10" x14ac:dyDescent="0.25">
      <c r="A218" s="4" t="s">
        <v>155</v>
      </c>
      <c r="B218" s="5" t="s">
        <v>151</v>
      </c>
      <c r="C218" s="4" t="s">
        <v>25</v>
      </c>
      <c r="D218" s="6">
        <v>7920000</v>
      </c>
      <c r="E218" s="2" t="s">
        <v>154</v>
      </c>
      <c r="F218" s="4" t="s">
        <v>153</v>
      </c>
      <c r="G218" s="6">
        <v>0</v>
      </c>
      <c r="H218" s="4">
        <v>0</v>
      </c>
      <c r="I218" s="7" t="s">
        <v>148</v>
      </c>
      <c r="J218" s="7" t="s">
        <v>0</v>
      </c>
    </row>
    <row r="219" spans="1:10" x14ac:dyDescent="0.25">
      <c r="A219" s="4" t="s">
        <v>152</v>
      </c>
      <c r="B219" s="5" t="s">
        <v>151</v>
      </c>
      <c r="C219" s="4" t="s">
        <v>25</v>
      </c>
      <c r="D219" s="6">
        <v>9312354</v>
      </c>
      <c r="E219" s="2" t="s">
        <v>150</v>
      </c>
      <c r="F219" s="4" t="s">
        <v>149</v>
      </c>
      <c r="G219" s="6">
        <v>0</v>
      </c>
      <c r="H219" s="4">
        <v>0</v>
      </c>
      <c r="I219" s="7" t="s">
        <v>148</v>
      </c>
      <c r="J219" s="7" t="s">
        <v>0</v>
      </c>
    </row>
    <row r="220" spans="1:10" ht="75" x14ac:dyDescent="0.25">
      <c r="A220" s="4" t="s">
        <v>84</v>
      </c>
      <c r="B220" s="5" t="s">
        <v>83</v>
      </c>
      <c r="C220" s="4" t="s">
        <v>25</v>
      </c>
      <c r="D220" s="6">
        <v>25988352</v>
      </c>
      <c r="E220" s="2" t="s">
        <v>82</v>
      </c>
      <c r="F220" s="4" t="s">
        <v>81</v>
      </c>
      <c r="G220" s="6">
        <v>0</v>
      </c>
      <c r="H220" s="4">
        <v>0</v>
      </c>
      <c r="I220" s="7" t="s">
        <v>80</v>
      </c>
      <c r="J220" s="7" t="s">
        <v>0</v>
      </c>
    </row>
    <row r="221" spans="1:10" ht="45" x14ac:dyDescent="0.25">
      <c r="A221" s="4" t="s">
        <v>579</v>
      </c>
      <c r="B221" s="5" t="s">
        <v>578</v>
      </c>
      <c r="C221" s="4" t="s">
        <v>4</v>
      </c>
      <c r="D221" s="6">
        <v>35832000</v>
      </c>
      <c r="E221" s="2" t="s">
        <v>577</v>
      </c>
      <c r="F221" s="4" t="s">
        <v>576</v>
      </c>
      <c r="G221" s="6">
        <v>0</v>
      </c>
      <c r="H221" s="4">
        <v>0</v>
      </c>
      <c r="I221" s="7" t="s">
        <v>575</v>
      </c>
      <c r="J221" s="7" t="s">
        <v>0</v>
      </c>
    </row>
    <row r="222" spans="1:10" ht="45" x14ac:dyDescent="0.25">
      <c r="A222" s="4" t="s">
        <v>574</v>
      </c>
      <c r="B222" s="5" t="s">
        <v>573</v>
      </c>
      <c r="C222" s="4" t="s">
        <v>4</v>
      </c>
      <c r="D222" s="6">
        <v>15819980</v>
      </c>
      <c r="E222" s="2" t="s">
        <v>572</v>
      </c>
      <c r="F222" s="4" t="s">
        <v>81</v>
      </c>
      <c r="G222" s="6">
        <v>0</v>
      </c>
      <c r="H222" s="4">
        <v>0</v>
      </c>
      <c r="I222" s="7" t="s">
        <v>307</v>
      </c>
      <c r="J222" s="7" t="s">
        <v>0</v>
      </c>
    </row>
    <row r="223" spans="1:10" ht="45" x14ac:dyDescent="0.25">
      <c r="A223" s="4" t="s">
        <v>72</v>
      </c>
      <c r="B223" s="5" t="s">
        <v>71</v>
      </c>
      <c r="C223" s="4" t="s">
        <v>25</v>
      </c>
      <c r="D223" s="6">
        <v>11990000</v>
      </c>
      <c r="E223" s="2" t="s">
        <v>70</v>
      </c>
      <c r="F223" s="4" t="s">
        <v>59</v>
      </c>
      <c r="G223" s="6">
        <v>0</v>
      </c>
      <c r="H223" s="4">
        <v>0</v>
      </c>
      <c r="I223" s="7" t="s">
        <v>58</v>
      </c>
      <c r="J223" s="7" t="s">
        <v>0</v>
      </c>
    </row>
    <row r="224" spans="1:10" ht="45" x14ac:dyDescent="0.25">
      <c r="A224" s="4" t="s">
        <v>62</v>
      </c>
      <c r="B224" s="5" t="s">
        <v>61</v>
      </c>
      <c r="C224" s="4" t="s">
        <v>25</v>
      </c>
      <c r="D224" s="6">
        <v>9020000</v>
      </c>
      <c r="E224" s="2" t="s">
        <v>60</v>
      </c>
      <c r="F224" s="4" t="s">
        <v>59</v>
      </c>
      <c r="G224" s="6">
        <v>0</v>
      </c>
      <c r="H224" s="4">
        <v>0</v>
      </c>
      <c r="I224" s="7" t="s">
        <v>58</v>
      </c>
      <c r="J224" s="7" t="s">
        <v>0</v>
      </c>
    </row>
    <row r="225" spans="1:10" ht="45" x14ac:dyDescent="0.25">
      <c r="A225" s="4" t="s">
        <v>50</v>
      </c>
      <c r="B225" s="5" t="s">
        <v>49</v>
      </c>
      <c r="C225" s="4" t="s">
        <v>25</v>
      </c>
      <c r="D225" s="6">
        <v>7929684</v>
      </c>
      <c r="E225" s="2" t="s">
        <v>48</v>
      </c>
      <c r="F225" s="4" t="s">
        <v>47</v>
      </c>
      <c r="G225" s="6">
        <v>0</v>
      </c>
      <c r="H225" s="4">
        <v>0</v>
      </c>
      <c r="I225" s="7" t="s">
        <v>46</v>
      </c>
      <c r="J225" s="7" t="s">
        <v>0</v>
      </c>
    </row>
    <row r="226" spans="1:10" ht="45" x14ac:dyDescent="0.25">
      <c r="A226" s="4" t="s">
        <v>45</v>
      </c>
      <c r="B226" s="5" t="s">
        <v>44</v>
      </c>
      <c r="C226" s="4" t="s">
        <v>25</v>
      </c>
      <c r="D226" s="6">
        <v>22651656</v>
      </c>
      <c r="E226" s="2" t="s">
        <v>43</v>
      </c>
      <c r="F226" s="4" t="s">
        <v>42</v>
      </c>
      <c r="G226" s="6">
        <v>0</v>
      </c>
      <c r="H226" s="4">
        <v>0</v>
      </c>
      <c r="I226" s="7" t="s">
        <v>41</v>
      </c>
      <c r="J226" s="7" t="s">
        <v>0</v>
      </c>
    </row>
    <row r="227" spans="1:10" ht="45" x14ac:dyDescent="0.25">
      <c r="A227" s="4" t="s">
        <v>40</v>
      </c>
      <c r="B227" s="5" t="s">
        <v>39</v>
      </c>
      <c r="C227" s="4" t="s">
        <v>25</v>
      </c>
      <c r="D227" s="6">
        <v>16405200</v>
      </c>
      <c r="E227" s="2" t="s">
        <v>38</v>
      </c>
      <c r="F227" s="4" t="s">
        <v>37</v>
      </c>
      <c r="G227" s="6">
        <v>0</v>
      </c>
      <c r="H227" s="4">
        <v>0</v>
      </c>
      <c r="I227" s="7" t="s">
        <v>36</v>
      </c>
      <c r="J227" s="7" t="s">
        <v>0</v>
      </c>
    </row>
    <row r="228" spans="1:10" ht="30" x14ac:dyDescent="0.25">
      <c r="A228" s="4" t="s">
        <v>659</v>
      </c>
      <c r="B228" s="5" t="s">
        <v>658</v>
      </c>
      <c r="C228" s="4" t="s">
        <v>4</v>
      </c>
      <c r="D228" s="6">
        <v>32727273</v>
      </c>
      <c r="E228" s="2" t="s">
        <v>414</v>
      </c>
      <c r="F228" s="4" t="s">
        <v>657</v>
      </c>
      <c r="G228" s="6">
        <v>0</v>
      </c>
      <c r="H228" s="4">
        <v>0</v>
      </c>
      <c r="I228" s="7" t="s">
        <v>498</v>
      </c>
      <c r="J228" s="7" t="s">
        <v>234</v>
      </c>
    </row>
    <row r="229" spans="1:10" ht="30" x14ac:dyDescent="0.25">
      <c r="A229" s="4" t="s">
        <v>35</v>
      </c>
      <c r="B229" s="5" t="s">
        <v>34</v>
      </c>
      <c r="C229" s="4" t="s">
        <v>25</v>
      </c>
      <c r="D229" s="6">
        <v>22050000</v>
      </c>
      <c r="E229" s="2" t="s">
        <v>33</v>
      </c>
      <c r="F229" s="4" t="s">
        <v>32</v>
      </c>
      <c r="G229" s="6">
        <v>0</v>
      </c>
      <c r="H229" s="4">
        <v>0</v>
      </c>
      <c r="I229" s="7" t="s">
        <v>22</v>
      </c>
      <c r="J229" s="7" t="s">
        <v>28</v>
      </c>
    </row>
    <row r="230" spans="1:10" ht="30" x14ac:dyDescent="0.25">
      <c r="A230" s="4" t="s">
        <v>31</v>
      </c>
      <c r="B230" s="5" t="s">
        <v>30</v>
      </c>
      <c r="C230" s="4" t="s">
        <v>25</v>
      </c>
      <c r="D230" s="6">
        <v>6825000</v>
      </c>
      <c r="E230" s="2" t="s">
        <v>29</v>
      </c>
      <c r="F230" s="4" t="s">
        <v>23</v>
      </c>
      <c r="G230" s="6">
        <v>0</v>
      </c>
      <c r="H230" s="4">
        <v>0</v>
      </c>
      <c r="I230" s="7" t="s">
        <v>22</v>
      </c>
      <c r="J230" s="7" t="s">
        <v>28</v>
      </c>
    </row>
    <row r="231" spans="1:10" ht="30" x14ac:dyDescent="0.25">
      <c r="A231" s="4" t="s">
        <v>27</v>
      </c>
      <c r="B231" s="5" t="s">
        <v>26</v>
      </c>
      <c r="C231" s="4" t="s">
        <v>25</v>
      </c>
      <c r="D231" s="6">
        <v>7665000</v>
      </c>
      <c r="E231" s="2" t="s">
        <v>24</v>
      </c>
      <c r="F231" s="4" t="s">
        <v>23</v>
      </c>
      <c r="G231" s="6">
        <v>0</v>
      </c>
      <c r="H231" s="4">
        <v>0</v>
      </c>
      <c r="I231" s="7" t="s">
        <v>22</v>
      </c>
      <c r="J231" s="7" t="s">
        <v>0</v>
      </c>
    </row>
    <row r="232" spans="1:10" x14ac:dyDescent="0.25">
      <c r="A232" s="4" t="s">
        <v>780</v>
      </c>
      <c r="B232" s="5" t="s">
        <v>779</v>
      </c>
      <c r="C232" s="4" t="s">
        <v>65</v>
      </c>
      <c r="D232" s="6">
        <v>20317287</v>
      </c>
      <c r="E232" s="2" t="s">
        <v>778</v>
      </c>
      <c r="F232" s="4" t="s">
        <v>762</v>
      </c>
      <c r="G232" s="6">
        <v>0</v>
      </c>
      <c r="H232" s="4">
        <v>0</v>
      </c>
      <c r="I232" s="7" t="s">
        <v>712</v>
      </c>
      <c r="J232" s="7" t="s">
        <v>663</v>
      </c>
    </row>
    <row r="233" spans="1:10" x14ac:dyDescent="0.25">
      <c r="A233" s="4" t="s">
        <v>777</v>
      </c>
      <c r="B233" s="5" t="s">
        <v>776</v>
      </c>
      <c r="C233" s="4" t="s">
        <v>65</v>
      </c>
      <c r="D233" s="6">
        <v>12999560</v>
      </c>
      <c r="E233" s="2" t="s">
        <v>775</v>
      </c>
      <c r="F233" s="4" t="s">
        <v>32</v>
      </c>
      <c r="G233" s="6">
        <v>0</v>
      </c>
      <c r="H233" s="4">
        <v>0</v>
      </c>
      <c r="I233" s="7" t="s">
        <v>517</v>
      </c>
      <c r="J233" s="7" t="s">
        <v>313</v>
      </c>
    </row>
    <row r="234" spans="1:10" x14ac:dyDescent="0.25">
      <c r="A234" s="4" t="s">
        <v>774</v>
      </c>
      <c r="B234" s="5" t="s">
        <v>773</v>
      </c>
      <c r="C234" s="4" t="s">
        <v>65</v>
      </c>
      <c r="D234" s="6">
        <v>11000000</v>
      </c>
      <c r="E234" s="2" t="s">
        <v>772</v>
      </c>
      <c r="F234" s="4" t="s">
        <v>32</v>
      </c>
      <c r="G234" s="6">
        <v>0</v>
      </c>
      <c r="H234" s="4">
        <v>0</v>
      </c>
      <c r="I234" s="7" t="s">
        <v>755</v>
      </c>
      <c r="J234" s="7" t="s">
        <v>663</v>
      </c>
    </row>
    <row r="235" spans="1:10" x14ac:dyDescent="0.25">
      <c r="A235" s="4" t="s">
        <v>771</v>
      </c>
      <c r="B235" s="5" t="s">
        <v>770</v>
      </c>
      <c r="C235" s="4" t="s">
        <v>65</v>
      </c>
      <c r="D235" s="6">
        <v>1000000</v>
      </c>
      <c r="E235" s="2" t="s">
        <v>769</v>
      </c>
      <c r="F235" s="4" t="s">
        <v>762</v>
      </c>
      <c r="G235" s="6">
        <v>0</v>
      </c>
      <c r="H235" s="4">
        <v>0</v>
      </c>
      <c r="I235" s="7" t="s">
        <v>323</v>
      </c>
      <c r="J235" s="7" t="s">
        <v>663</v>
      </c>
    </row>
    <row r="236" spans="1:10" x14ac:dyDescent="0.25">
      <c r="A236" s="4" t="s">
        <v>768</v>
      </c>
      <c r="B236" s="5" t="s">
        <v>767</v>
      </c>
      <c r="C236" s="4" t="s">
        <v>65</v>
      </c>
      <c r="D236" s="6">
        <v>5800000</v>
      </c>
      <c r="E236" s="2" t="s">
        <v>766</v>
      </c>
      <c r="F236" s="4" t="s">
        <v>762</v>
      </c>
      <c r="G236" s="6">
        <v>0</v>
      </c>
      <c r="H236" s="4">
        <v>0</v>
      </c>
      <c r="I236" s="7" t="s">
        <v>409</v>
      </c>
      <c r="J236" s="7" t="s">
        <v>663</v>
      </c>
    </row>
    <row r="237" spans="1:10" x14ac:dyDescent="0.25">
      <c r="A237" s="4" t="s">
        <v>765</v>
      </c>
      <c r="B237" s="5" t="s">
        <v>764</v>
      </c>
      <c r="C237" s="4" t="s">
        <v>65</v>
      </c>
      <c r="D237" s="6">
        <v>5000000</v>
      </c>
      <c r="E237" s="2" t="s">
        <v>763</v>
      </c>
      <c r="F237" s="4" t="s">
        <v>762</v>
      </c>
      <c r="G237" s="6">
        <v>0</v>
      </c>
      <c r="H237" s="4">
        <v>0</v>
      </c>
      <c r="I237" s="7" t="s">
        <v>503</v>
      </c>
      <c r="J237" s="7" t="s">
        <v>663</v>
      </c>
    </row>
  </sheetData>
  <mergeCells count="1">
    <mergeCell ref="A1:J1"/>
  </mergeCells>
  <dataValidations count="3">
    <dataValidation type="textLength" allowBlank="1" showInputMessage="1" error="Escriba un texto " promptTitle="Cualquier contenido" prompt=" Registre COMPLETO nombres y apellidos del Contratista si es Persona Natural, o la razón social si es Persona Jurídica." sqref="E232:E233">
      <formula1>0</formula1>
      <formula2>3500</formula2>
    </dataValidation>
    <dataValidation type="list" allowBlank="1" showInputMessage="1" showErrorMessage="1" sqref="E65">
      <formula1>DV</formula1>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E3:E57 E78 E88:E105 E112:E114 E118:E119 E122:E123 E231 E234:E235 E126:E213">
      <formula1>0</formula1>
      <formula2>390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37"/>
  <sheetViews>
    <sheetView tabSelected="1" workbookViewId="0">
      <selection activeCell="F4" sqref="F4"/>
    </sheetView>
  </sheetViews>
  <sheetFormatPr baseColWidth="10" defaultRowHeight="15" x14ac:dyDescent="0.25"/>
  <cols>
    <col min="1" max="1" width="22.140625" customWidth="1"/>
    <col min="2" max="2" width="25.140625" style="10" customWidth="1"/>
    <col min="3" max="3" width="15.140625" customWidth="1"/>
    <col min="4" max="4" width="21" style="136" customWidth="1"/>
    <col min="5" max="5" width="18" customWidth="1"/>
    <col min="6" max="6" width="24.85546875" style="136" customWidth="1"/>
    <col min="7" max="7" width="41.28515625" customWidth="1"/>
    <col min="8" max="8" width="30" customWidth="1"/>
    <col min="9" max="9" width="33" customWidth="1"/>
  </cols>
  <sheetData>
    <row r="1" spans="1:9" ht="100.5" customHeight="1" x14ac:dyDescent="0.25">
      <c r="A1" s="12" t="s">
        <v>885</v>
      </c>
      <c r="B1" s="13"/>
      <c r="C1" s="13"/>
      <c r="D1" s="13"/>
      <c r="E1" s="13"/>
      <c r="F1" s="13"/>
      <c r="G1" s="13"/>
      <c r="H1" s="13"/>
      <c r="I1" s="13"/>
    </row>
    <row r="2" spans="1:9" ht="45" x14ac:dyDescent="0.25">
      <c r="A2" s="8" t="s">
        <v>865</v>
      </c>
      <c r="B2" s="9" t="s">
        <v>864</v>
      </c>
      <c r="C2" s="8" t="s">
        <v>863</v>
      </c>
      <c r="D2" s="127" t="s">
        <v>862</v>
      </c>
      <c r="E2" s="8" t="s">
        <v>861</v>
      </c>
      <c r="F2" s="127" t="s">
        <v>859</v>
      </c>
      <c r="G2" s="8" t="s">
        <v>858</v>
      </c>
      <c r="H2" s="8" t="s">
        <v>857</v>
      </c>
      <c r="I2" s="8" t="s">
        <v>856</v>
      </c>
    </row>
    <row r="3" spans="1:9" s="62" customFormat="1" ht="31.5" customHeight="1" x14ac:dyDescent="0.2">
      <c r="A3" s="14" t="s">
        <v>1026</v>
      </c>
      <c r="B3" s="17" t="s">
        <v>1684</v>
      </c>
      <c r="C3" s="17" t="s">
        <v>25</v>
      </c>
      <c r="D3" s="61">
        <v>14607143298</v>
      </c>
      <c r="E3" s="17" t="s">
        <v>537</v>
      </c>
      <c r="F3" s="128">
        <v>0</v>
      </c>
      <c r="G3" s="29">
        <v>0</v>
      </c>
      <c r="H3" s="46">
        <v>43480</v>
      </c>
      <c r="I3" s="46">
        <v>43830</v>
      </c>
    </row>
    <row r="4" spans="1:9" s="62" customFormat="1" ht="31.5" customHeight="1" x14ac:dyDescent="0.2">
      <c r="A4" s="15" t="s">
        <v>1027</v>
      </c>
      <c r="B4" s="18" t="s">
        <v>243</v>
      </c>
      <c r="C4" s="17" t="s">
        <v>92</v>
      </c>
      <c r="D4" s="61">
        <v>104408904</v>
      </c>
      <c r="E4" s="17" t="s">
        <v>242</v>
      </c>
      <c r="F4" s="128">
        <v>0</v>
      </c>
      <c r="G4" s="29">
        <v>0</v>
      </c>
      <c r="H4" s="46">
        <v>43490</v>
      </c>
      <c r="I4" s="63">
        <v>43830</v>
      </c>
    </row>
    <row r="5" spans="1:9" s="62" customFormat="1" ht="31.5" customHeight="1" x14ac:dyDescent="0.2">
      <c r="A5" s="22" t="s">
        <v>1028</v>
      </c>
      <c r="B5" s="17" t="s">
        <v>272</v>
      </c>
      <c r="C5" s="17" t="s">
        <v>92</v>
      </c>
      <c r="D5" s="61">
        <v>155479055.84999999</v>
      </c>
      <c r="E5" s="22" t="s">
        <v>268</v>
      </c>
      <c r="F5" s="64">
        <v>37062652</v>
      </c>
      <c r="G5" s="52">
        <v>49</v>
      </c>
      <c r="H5" s="46">
        <v>43520</v>
      </c>
      <c r="I5" s="46">
        <v>43769</v>
      </c>
    </row>
    <row r="6" spans="1:9" s="62" customFormat="1" ht="31.5" customHeight="1" x14ac:dyDescent="0.2">
      <c r="A6" s="22" t="s">
        <v>1029</v>
      </c>
      <c r="B6" s="17" t="s">
        <v>266</v>
      </c>
      <c r="C6" s="17" t="s">
        <v>92</v>
      </c>
      <c r="D6" s="61">
        <v>308158373.52999997</v>
      </c>
      <c r="E6" s="22" t="s">
        <v>268</v>
      </c>
      <c r="F6" s="64">
        <v>73226804</v>
      </c>
      <c r="G6" s="52">
        <v>49</v>
      </c>
      <c r="H6" s="46">
        <v>43239</v>
      </c>
      <c r="I6" s="46">
        <v>43769</v>
      </c>
    </row>
    <row r="7" spans="1:9" s="62" customFormat="1" ht="31.5" customHeight="1" x14ac:dyDescent="0.2">
      <c r="A7" s="22" t="s">
        <v>1030</v>
      </c>
      <c r="B7" s="17" t="s">
        <v>269</v>
      </c>
      <c r="C7" s="17" t="s">
        <v>92</v>
      </c>
      <c r="D7" s="61">
        <v>106280286.25</v>
      </c>
      <c r="E7" s="65" t="s">
        <v>1233</v>
      </c>
      <c r="F7" s="64">
        <v>24909236</v>
      </c>
      <c r="G7" s="52">
        <v>48</v>
      </c>
      <c r="H7" s="66">
        <v>43509</v>
      </c>
      <c r="I7" s="46">
        <v>43769</v>
      </c>
    </row>
    <row r="8" spans="1:9" s="62" customFormat="1" ht="31.5" customHeight="1" x14ac:dyDescent="0.2">
      <c r="A8" s="22" t="s">
        <v>1031</v>
      </c>
      <c r="B8" s="17" t="s">
        <v>264</v>
      </c>
      <c r="C8" s="17" t="s">
        <v>92</v>
      </c>
      <c r="D8" s="61">
        <v>75708583.769999996</v>
      </c>
      <c r="E8" s="65" t="s">
        <v>1233</v>
      </c>
      <c r="F8" s="64">
        <v>19362060</v>
      </c>
      <c r="G8" s="52">
        <v>51</v>
      </c>
      <c r="H8" s="66">
        <v>43509</v>
      </c>
      <c r="I8" s="46">
        <v>43769</v>
      </c>
    </row>
    <row r="9" spans="1:9" s="62" customFormat="1" ht="31.5" customHeight="1" x14ac:dyDescent="0.2">
      <c r="A9" s="22" t="s">
        <v>1032</v>
      </c>
      <c r="B9" s="17" t="s">
        <v>274</v>
      </c>
      <c r="C9" s="17" t="s">
        <v>92</v>
      </c>
      <c r="D9" s="61">
        <v>92979668.069999993</v>
      </c>
      <c r="E9" s="65" t="s">
        <v>1233</v>
      </c>
      <c r="F9" s="64">
        <v>23154466</v>
      </c>
      <c r="G9" s="52">
        <v>51</v>
      </c>
      <c r="H9" s="66">
        <v>43510</v>
      </c>
      <c r="I9" s="46">
        <v>43769</v>
      </c>
    </row>
    <row r="10" spans="1:9" s="62" customFormat="1" ht="31.5" customHeight="1" x14ac:dyDescent="0.2">
      <c r="A10" s="22" t="s">
        <v>1033</v>
      </c>
      <c r="B10" s="17" t="s">
        <v>276</v>
      </c>
      <c r="C10" s="17" t="s">
        <v>92</v>
      </c>
      <c r="D10" s="61">
        <v>49038223.350000001</v>
      </c>
      <c r="E10" s="22" t="s">
        <v>271</v>
      </c>
      <c r="F10" s="64">
        <v>10711125</v>
      </c>
      <c r="G10" s="52">
        <v>42</v>
      </c>
      <c r="H10" s="66">
        <v>43507</v>
      </c>
      <c r="I10" s="46">
        <v>43769</v>
      </c>
    </row>
    <row r="11" spans="1:9" s="62" customFormat="1" ht="31.5" customHeight="1" x14ac:dyDescent="0.2">
      <c r="A11" s="22" t="s">
        <v>1034</v>
      </c>
      <c r="B11" s="17" t="s">
        <v>278</v>
      </c>
      <c r="C11" s="17" t="s">
        <v>92</v>
      </c>
      <c r="D11" s="61">
        <v>148237763.47999999</v>
      </c>
      <c r="E11" s="22" t="s">
        <v>268</v>
      </c>
      <c r="F11" s="64">
        <v>35211898</v>
      </c>
      <c r="G11" s="52">
        <v>49</v>
      </c>
      <c r="H11" s="66">
        <v>43507</v>
      </c>
      <c r="I11" s="46">
        <v>43769</v>
      </c>
    </row>
    <row r="12" spans="1:9" s="62" customFormat="1" ht="31.5" customHeight="1" x14ac:dyDescent="0.2">
      <c r="A12" s="22" t="s">
        <v>1035</v>
      </c>
      <c r="B12" s="17" t="s">
        <v>280</v>
      </c>
      <c r="C12" s="17" t="s">
        <v>92</v>
      </c>
      <c r="D12" s="67">
        <v>115630050.89</v>
      </c>
      <c r="E12" s="22" t="s">
        <v>271</v>
      </c>
      <c r="F12" s="68">
        <v>27296904</v>
      </c>
      <c r="G12" s="52">
        <v>47</v>
      </c>
      <c r="H12" s="66">
        <v>43516</v>
      </c>
      <c r="I12" s="46">
        <v>43769</v>
      </c>
    </row>
    <row r="13" spans="1:9" s="62" customFormat="1" ht="31.5" customHeight="1" x14ac:dyDescent="0.2">
      <c r="A13" s="22" t="s">
        <v>1036</v>
      </c>
      <c r="B13" s="17" t="s">
        <v>1159</v>
      </c>
      <c r="C13" s="17" t="s">
        <v>92</v>
      </c>
      <c r="D13" s="61">
        <v>140703386.5</v>
      </c>
      <c r="E13" s="22" t="s">
        <v>271</v>
      </c>
      <c r="F13" s="64">
        <v>30336843</v>
      </c>
      <c r="G13" s="52">
        <v>43</v>
      </c>
      <c r="H13" s="66">
        <v>43509</v>
      </c>
      <c r="I13" s="46">
        <v>43769</v>
      </c>
    </row>
    <row r="14" spans="1:9" s="62" customFormat="1" ht="31.5" customHeight="1" x14ac:dyDescent="0.2">
      <c r="A14" s="22" t="s">
        <v>1037</v>
      </c>
      <c r="B14" s="17" t="s">
        <v>283</v>
      </c>
      <c r="C14" s="17" t="s">
        <v>92</v>
      </c>
      <c r="D14" s="61">
        <v>121393987.95999999</v>
      </c>
      <c r="E14" s="22" t="s">
        <v>271</v>
      </c>
      <c r="F14" s="64">
        <v>28256964</v>
      </c>
      <c r="G14" s="52">
        <v>47</v>
      </c>
      <c r="H14" s="66">
        <v>43511</v>
      </c>
      <c r="I14" s="46">
        <v>43769</v>
      </c>
    </row>
    <row r="15" spans="1:9" s="62" customFormat="1" ht="31.5" customHeight="1" x14ac:dyDescent="0.2">
      <c r="A15" s="22" t="s">
        <v>1038</v>
      </c>
      <c r="B15" s="17" t="s">
        <v>286</v>
      </c>
      <c r="C15" s="17" t="s">
        <v>92</v>
      </c>
      <c r="D15" s="61">
        <v>483527498.05000001</v>
      </c>
      <c r="E15" s="22" t="s">
        <v>268</v>
      </c>
      <c r="F15" s="64">
        <v>121231803</v>
      </c>
      <c r="G15" s="52">
        <v>51</v>
      </c>
      <c r="H15" s="66">
        <v>43515</v>
      </c>
      <c r="I15" s="46">
        <v>43769</v>
      </c>
    </row>
    <row r="16" spans="1:9" s="62" customFormat="1" ht="31.5" customHeight="1" x14ac:dyDescent="0.2">
      <c r="A16" s="22" t="s">
        <v>1039</v>
      </c>
      <c r="B16" s="17" t="s">
        <v>288</v>
      </c>
      <c r="C16" s="17" t="s">
        <v>92</v>
      </c>
      <c r="D16" s="61">
        <v>14930562.15</v>
      </c>
      <c r="E16" s="65" t="s">
        <v>1233</v>
      </c>
      <c r="F16" s="69">
        <v>4043611</v>
      </c>
      <c r="G16" s="52">
        <v>56</v>
      </c>
      <c r="H16" s="66">
        <v>43511</v>
      </c>
      <c r="I16" s="46">
        <v>43769</v>
      </c>
    </row>
    <row r="17" spans="1:9" s="62" customFormat="1" ht="31.5" customHeight="1" x14ac:dyDescent="0.2">
      <c r="A17" s="22" t="s">
        <v>1040</v>
      </c>
      <c r="B17" s="17" t="s">
        <v>290</v>
      </c>
      <c r="C17" s="17" t="s">
        <v>92</v>
      </c>
      <c r="D17" s="70">
        <v>19855400.02</v>
      </c>
      <c r="E17" s="22" t="s">
        <v>271</v>
      </c>
      <c r="F17" s="71">
        <v>4285500</v>
      </c>
      <c r="G17" s="52">
        <v>43</v>
      </c>
      <c r="H17" s="66">
        <v>43502</v>
      </c>
      <c r="I17" s="46">
        <v>43769</v>
      </c>
    </row>
    <row r="18" spans="1:9" s="62" customFormat="1" ht="31.5" customHeight="1" x14ac:dyDescent="0.2">
      <c r="A18" s="22" t="s">
        <v>1041</v>
      </c>
      <c r="B18" s="17" t="s">
        <v>294</v>
      </c>
      <c r="C18" s="17" t="s">
        <v>92</v>
      </c>
      <c r="D18" s="61">
        <v>30591342.559999999</v>
      </c>
      <c r="E18" s="22" t="s">
        <v>271</v>
      </c>
      <c r="F18" s="69">
        <v>6829624</v>
      </c>
      <c r="G18" s="52">
        <v>42</v>
      </c>
      <c r="H18" s="66">
        <v>43509</v>
      </c>
      <c r="I18" s="46">
        <v>43769</v>
      </c>
    </row>
    <row r="19" spans="1:9" s="62" customFormat="1" ht="31.5" customHeight="1" x14ac:dyDescent="0.2">
      <c r="A19" s="22" t="s">
        <v>1042</v>
      </c>
      <c r="B19" s="17" t="s">
        <v>292</v>
      </c>
      <c r="C19" s="17" t="s">
        <v>92</v>
      </c>
      <c r="D19" s="61">
        <v>27970658.91</v>
      </c>
      <c r="E19" s="22" t="s">
        <v>1234</v>
      </c>
      <c r="F19" s="69">
        <v>7119530</v>
      </c>
      <c r="G19" s="52">
        <v>51</v>
      </c>
      <c r="H19" s="66">
        <v>43515</v>
      </c>
      <c r="I19" s="46">
        <v>43769</v>
      </c>
    </row>
    <row r="20" spans="1:9" s="62" customFormat="1" ht="31.5" customHeight="1" x14ac:dyDescent="0.2">
      <c r="A20" s="22" t="s">
        <v>1043</v>
      </c>
      <c r="B20" s="17" t="s">
        <v>296</v>
      </c>
      <c r="C20" s="17" t="s">
        <v>92</v>
      </c>
      <c r="D20" s="61">
        <v>17865311.809999999</v>
      </c>
      <c r="E20" s="22" t="s">
        <v>271</v>
      </c>
      <c r="F20" s="69">
        <v>4443930</v>
      </c>
      <c r="G20" s="52">
        <v>47</v>
      </c>
      <c r="H20" s="66">
        <v>43516</v>
      </c>
      <c r="I20" s="46">
        <v>43769</v>
      </c>
    </row>
    <row r="21" spans="1:9" s="62" customFormat="1" ht="31.5" customHeight="1" x14ac:dyDescent="0.2">
      <c r="A21" s="22" t="s">
        <v>1044</v>
      </c>
      <c r="B21" s="17" t="s">
        <v>299</v>
      </c>
      <c r="C21" s="17" t="s">
        <v>92</v>
      </c>
      <c r="D21" s="61">
        <v>14548675.68</v>
      </c>
      <c r="E21" s="22" t="s">
        <v>271</v>
      </c>
      <c r="F21" s="69">
        <v>3242302</v>
      </c>
      <c r="G21" s="52">
        <v>42</v>
      </c>
      <c r="H21" s="66">
        <v>43507</v>
      </c>
      <c r="I21" s="46">
        <v>43769</v>
      </c>
    </row>
    <row r="22" spans="1:9" s="62" customFormat="1" ht="31.5" customHeight="1" x14ac:dyDescent="0.2">
      <c r="A22" s="22" t="s">
        <v>1045</v>
      </c>
      <c r="B22" s="17" t="s">
        <v>301</v>
      </c>
      <c r="C22" s="17" t="s">
        <v>92</v>
      </c>
      <c r="D22" s="61">
        <v>15854341.800000001</v>
      </c>
      <c r="E22" s="22" t="s">
        <v>271</v>
      </c>
      <c r="F22" s="69">
        <v>3716957</v>
      </c>
      <c r="G22" s="52">
        <v>44</v>
      </c>
      <c r="H22" s="66">
        <v>43511</v>
      </c>
      <c r="I22" s="46">
        <v>43769</v>
      </c>
    </row>
    <row r="23" spans="1:9" s="62" customFormat="1" ht="31.5" customHeight="1" x14ac:dyDescent="0.2">
      <c r="A23" s="17" t="s">
        <v>1046</v>
      </c>
      <c r="B23" s="18" t="s">
        <v>1160</v>
      </c>
      <c r="C23" s="17" t="s">
        <v>4</v>
      </c>
      <c r="D23" s="61">
        <v>53000000</v>
      </c>
      <c r="E23" s="29" t="s">
        <v>1235</v>
      </c>
      <c r="F23" s="81">
        <v>0</v>
      </c>
      <c r="G23" s="29">
        <v>0</v>
      </c>
      <c r="H23" s="66">
        <v>43516</v>
      </c>
      <c r="I23" s="63">
        <v>43566</v>
      </c>
    </row>
    <row r="24" spans="1:9" s="62" customFormat="1" ht="31.5" customHeight="1" x14ac:dyDescent="0.2">
      <c r="A24" s="17" t="s">
        <v>1047</v>
      </c>
      <c r="B24" s="17" t="s">
        <v>476</v>
      </c>
      <c r="C24" s="17" t="s">
        <v>25</v>
      </c>
      <c r="D24" s="61">
        <v>35000000</v>
      </c>
      <c r="E24" s="29" t="s">
        <v>399</v>
      </c>
      <c r="F24" s="81">
        <v>0</v>
      </c>
      <c r="G24" s="27">
        <v>0</v>
      </c>
      <c r="H24" s="66">
        <v>43514</v>
      </c>
      <c r="I24" s="46">
        <v>43829</v>
      </c>
    </row>
    <row r="25" spans="1:9" s="62" customFormat="1" ht="31.5" customHeight="1" x14ac:dyDescent="0.2">
      <c r="A25" s="15" t="s">
        <v>1048</v>
      </c>
      <c r="B25" s="18" t="s">
        <v>1161</v>
      </c>
      <c r="C25" s="17" t="s">
        <v>92</v>
      </c>
      <c r="D25" s="61">
        <v>60000000</v>
      </c>
      <c r="E25" s="17" t="s">
        <v>1236</v>
      </c>
      <c r="F25" s="81">
        <v>0</v>
      </c>
      <c r="G25" s="29">
        <v>0</v>
      </c>
      <c r="H25" s="66">
        <v>43461</v>
      </c>
      <c r="I25" s="63">
        <v>43830</v>
      </c>
    </row>
    <row r="26" spans="1:9" s="62" customFormat="1" ht="31.5" customHeight="1" x14ac:dyDescent="0.2">
      <c r="A26" s="17" t="s">
        <v>1049</v>
      </c>
      <c r="B26" s="17" t="s">
        <v>1162</v>
      </c>
      <c r="C26" s="17" t="s">
        <v>25</v>
      </c>
      <c r="D26" s="61">
        <v>512499500</v>
      </c>
      <c r="E26" s="29" t="s">
        <v>548</v>
      </c>
      <c r="F26" s="81">
        <v>0</v>
      </c>
      <c r="G26" s="29">
        <v>0</v>
      </c>
      <c r="H26" s="46">
        <v>43553</v>
      </c>
      <c r="I26" s="46">
        <v>43830</v>
      </c>
    </row>
    <row r="27" spans="1:9" s="62" customFormat="1" ht="31.5" customHeight="1" x14ac:dyDescent="0.2">
      <c r="A27" s="17" t="s">
        <v>1050</v>
      </c>
      <c r="B27" s="17" t="s">
        <v>1163</v>
      </c>
      <c r="C27" s="17" t="s">
        <v>25</v>
      </c>
      <c r="D27" s="61">
        <v>450000000</v>
      </c>
      <c r="E27" s="17" t="s">
        <v>1237</v>
      </c>
      <c r="F27" s="81"/>
      <c r="G27" s="17">
        <v>0</v>
      </c>
      <c r="H27" s="46">
        <v>43538</v>
      </c>
      <c r="I27" s="72">
        <v>43588</v>
      </c>
    </row>
    <row r="28" spans="1:9" s="62" customFormat="1" ht="31.5" customHeight="1" x14ac:dyDescent="0.2">
      <c r="A28" s="17" t="s">
        <v>1276</v>
      </c>
      <c r="B28" s="18" t="s">
        <v>1375</v>
      </c>
      <c r="C28" s="17" t="s">
        <v>25</v>
      </c>
      <c r="D28" s="61">
        <v>50000000</v>
      </c>
      <c r="E28" s="30" t="s">
        <v>1419</v>
      </c>
      <c r="F28" s="81">
        <v>0</v>
      </c>
      <c r="G28" s="27">
        <v>0</v>
      </c>
      <c r="H28" s="46">
        <v>43567</v>
      </c>
      <c r="I28" s="46">
        <v>43784</v>
      </c>
    </row>
    <row r="29" spans="1:9" s="62" customFormat="1" ht="31.5" customHeight="1" x14ac:dyDescent="0.2">
      <c r="A29" s="21" t="s">
        <v>1277</v>
      </c>
      <c r="B29" s="20" t="s">
        <v>1376</v>
      </c>
      <c r="C29" s="20" t="s">
        <v>1837</v>
      </c>
      <c r="D29" s="73">
        <v>1845007847</v>
      </c>
      <c r="E29" s="31" t="s">
        <v>544</v>
      </c>
      <c r="F29" s="129">
        <v>0</v>
      </c>
      <c r="G29" s="39">
        <v>0</v>
      </c>
      <c r="H29" s="74">
        <v>43607</v>
      </c>
      <c r="I29" s="75">
        <v>43829</v>
      </c>
    </row>
    <row r="30" spans="1:9" s="62" customFormat="1" ht="31.5" customHeight="1" x14ac:dyDescent="0.2">
      <c r="A30" s="21"/>
      <c r="B30" s="21"/>
      <c r="C30" s="21"/>
      <c r="D30" s="73"/>
      <c r="E30" s="21"/>
      <c r="F30" s="129"/>
      <c r="G30" s="40">
        <v>0</v>
      </c>
      <c r="H30" s="21"/>
      <c r="I30" s="21"/>
    </row>
    <row r="31" spans="1:9" s="62" customFormat="1" ht="31.5" customHeight="1" x14ac:dyDescent="0.2">
      <c r="A31" s="21" t="s">
        <v>1278</v>
      </c>
      <c r="B31" s="20" t="s">
        <v>1377</v>
      </c>
      <c r="C31" s="20" t="s">
        <v>92</v>
      </c>
      <c r="D31" s="73">
        <v>318815800</v>
      </c>
      <c r="E31" s="31" t="s">
        <v>1420</v>
      </c>
      <c r="F31" s="81">
        <v>63763160</v>
      </c>
      <c r="G31" s="35">
        <v>0</v>
      </c>
      <c r="H31" s="76">
        <v>43553</v>
      </c>
      <c r="I31" s="75">
        <v>43830</v>
      </c>
    </row>
    <row r="32" spans="1:9" s="62" customFormat="1" ht="31.5" customHeight="1" x14ac:dyDescent="0.2">
      <c r="A32" s="21"/>
      <c r="B32" s="20"/>
      <c r="C32" s="20"/>
      <c r="D32" s="73"/>
      <c r="E32" s="31"/>
      <c r="F32" s="81">
        <v>63763160</v>
      </c>
      <c r="G32" s="36"/>
      <c r="H32" s="77"/>
      <c r="I32" s="78"/>
    </row>
    <row r="33" spans="1:9" s="62" customFormat="1" ht="31.5" customHeight="1" x14ac:dyDescent="0.2">
      <c r="A33" s="21"/>
      <c r="B33" s="20"/>
      <c r="C33" s="20"/>
      <c r="D33" s="73"/>
      <c r="E33" s="31"/>
      <c r="F33" s="81">
        <v>23911185</v>
      </c>
      <c r="G33" s="36"/>
      <c r="H33" s="77"/>
      <c r="I33" s="78"/>
    </row>
    <row r="34" spans="1:9" s="62" customFormat="1" ht="31.5" customHeight="1" x14ac:dyDescent="0.2">
      <c r="A34" s="21"/>
      <c r="B34" s="20"/>
      <c r="C34" s="20"/>
      <c r="D34" s="73"/>
      <c r="E34" s="31"/>
      <c r="F34" s="81">
        <v>7970395</v>
      </c>
      <c r="G34" s="37"/>
      <c r="H34" s="79"/>
      <c r="I34" s="80"/>
    </row>
    <row r="35" spans="1:9" s="62" customFormat="1" ht="31.5" customHeight="1" x14ac:dyDescent="0.2">
      <c r="A35" s="21" t="s">
        <v>1279</v>
      </c>
      <c r="B35" s="20" t="s">
        <v>1378</v>
      </c>
      <c r="C35" s="20" t="s">
        <v>92</v>
      </c>
      <c r="D35" s="73">
        <v>157037939.44999999</v>
      </c>
      <c r="E35" s="31" t="s">
        <v>1421</v>
      </c>
      <c r="F35" s="129">
        <v>43461478</v>
      </c>
      <c r="G35" s="39">
        <v>0</v>
      </c>
      <c r="H35" s="74">
        <v>43553</v>
      </c>
      <c r="I35" s="75">
        <v>43814</v>
      </c>
    </row>
    <row r="36" spans="1:9" s="62" customFormat="1" ht="31.5" customHeight="1" x14ac:dyDescent="0.2">
      <c r="A36" s="21"/>
      <c r="B36" s="21"/>
      <c r="C36" s="21"/>
      <c r="D36" s="73"/>
      <c r="E36" s="21"/>
      <c r="F36" s="129"/>
      <c r="G36" s="40"/>
      <c r="H36" s="21"/>
      <c r="I36" s="21"/>
    </row>
    <row r="37" spans="1:9" s="62" customFormat="1" ht="31.5" customHeight="1" x14ac:dyDescent="0.2">
      <c r="A37" s="17" t="s">
        <v>1280</v>
      </c>
      <c r="B37" s="18" t="s">
        <v>1379</v>
      </c>
      <c r="C37" s="17" t="s">
        <v>4</v>
      </c>
      <c r="D37" s="61">
        <v>18038650</v>
      </c>
      <c r="E37" s="17" t="s">
        <v>1412</v>
      </c>
      <c r="F37" s="81">
        <v>0</v>
      </c>
      <c r="G37" s="29">
        <v>0</v>
      </c>
      <c r="H37" s="46">
        <v>43559</v>
      </c>
      <c r="I37" s="46">
        <v>43644</v>
      </c>
    </row>
    <row r="38" spans="1:9" s="62" customFormat="1" ht="31.5" customHeight="1" x14ac:dyDescent="0.2">
      <c r="A38" s="17" t="s">
        <v>1281</v>
      </c>
      <c r="B38" s="22" t="s">
        <v>1380</v>
      </c>
      <c r="C38" s="22" t="s">
        <v>4</v>
      </c>
      <c r="D38" s="61">
        <v>26719500</v>
      </c>
      <c r="E38" s="18" t="s">
        <v>1422</v>
      </c>
      <c r="F38" s="81">
        <v>0</v>
      </c>
      <c r="G38" s="18">
        <v>0</v>
      </c>
      <c r="H38" s="46">
        <v>43567</v>
      </c>
      <c r="I38" s="46">
        <v>43784</v>
      </c>
    </row>
    <row r="39" spans="1:9" s="62" customFormat="1" ht="31.5" customHeight="1" x14ac:dyDescent="0.2">
      <c r="A39" s="17" t="s">
        <v>1282</v>
      </c>
      <c r="B39" s="18" t="s">
        <v>1381</v>
      </c>
      <c r="C39" s="17" t="s">
        <v>25</v>
      </c>
      <c r="D39" s="61">
        <v>209288000</v>
      </c>
      <c r="E39" s="30" t="s">
        <v>1423</v>
      </c>
      <c r="F39" s="81">
        <v>0</v>
      </c>
      <c r="G39" s="27">
        <v>0</v>
      </c>
      <c r="H39" s="46">
        <v>43579</v>
      </c>
      <c r="I39" s="46">
        <v>43784</v>
      </c>
    </row>
    <row r="40" spans="1:9" s="62" customFormat="1" ht="31.5" customHeight="1" x14ac:dyDescent="0.2">
      <c r="A40" s="21" t="s">
        <v>1283</v>
      </c>
      <c r="B40" s="20" t="s">
        <v>1160</v>
      </c>
      <c r="C40" s="20" t="s">
        <v>92</v>
      </c>
      <c r="D40" s="73">
        <v>1457000000</v>
      </c>
      <c r="E40" s="31" t="s">
        <v>1424</v>
      </c>
      <c r="F40" s="129">
        <v>0</v>
      </c>
      <c r="G40" s="39">
        <v>0</v>
      </c>
      <c r="H40" s="74">
        <v>43567</v>
      </c>
      <c r="I40" s="75">
        <v>43830</v>
      </c>
    </row>
    <row r="41" spans="1:9" s="62" customFormat="1" ht="31.5" customHeight="1" x14ac:dyDescent="0.2">
      <c r="A41" s="21"/>
      <c r="B41" s="21"/>
      <c r="C41" s="21"/>
      <c r="D41" s="73"/>
      <c r="E41" s="21"/>
      <c r="F41" s="129"/>
      <c r="G41" s="40"/>
      <c r="H41" s="21"/>
      <c r="I41" s="21"/>
    </row>
    <row r="42" spans="1:9" s="62" customFormat="1" ht="31.5" customHeight="1" x14ac:dyDescent="0.2">
      <c r="A42" s="17" t="s">
        <v>1284</v>
      </c>
      <c r="B42" s="18" t="s">
        <v>1382</v>
      </c>
      <c r="C42" s="17" t="s">
        <v>25</v>
      </c>
      <c r="D42" s="61">
        <v>17962455</v>
      </c>
      <c r="E42" s="17" t="s">
        <v>1425</v>
      </c>
      <c r="F42" s="81">
        <v>0</v>
      </c>
      <c r="G42" s="17">
        <v>0</v>
      </c>
      <c r="H42" s="46">
        <v>43579</v>
      </c>
      <c r="I42" s="46">
        <v>43814</v>
      </c>
    </row>
    <row r="43" spans="1:9" s="62" customFormat="1" ht="31.5" customHeight="1" x14ac:dyDescent="0.2">
      <c r="A43" s="21" t="s">
        <v>1285</v>
      </c>
      <c r="B43" s="20" t="s">
        <v>1383</v>
      </c>
      <c r="C43" s="20" t="s">
        <v>92</v>
      </c>
      <c r="D43" s="73">
        <v>534664209</v>
      </c>
      <c r="E43" s="31" t="s">
        <v>1426</v>
      </c>
      <c r="F43" s="129">
        <v>265420264.59999999</v>
      </c>
      <c r="G43" s="39">
        <v>0</v>
      </c>
      <c r="H43" s="74">
        <v>43578</v>
      </c>
      <c r="I43" s="75">
        <v>43814</v>
      </c>
    </row>
    <row r="44" spans="1:9" s="62" customFormat="1" ht="31.5" customHeight="1" x14ac:dyDescent="0.2">
      <c r="A44" s="21"/>
      <c r="B44" s="21"/>
      <c r="C44" s="21"/>
      <c r="D44" s="73"/>
      <c r="E44" s="21"/>
      <c r="F44" s="129"/>
      <c r="G44" s="40"/>
      <c r="H44" s="21"/>
      <c r="I44" s="21"/>
    </row>
    <row r="45" spans="1:9" s="62" customFormat="1" ht="31.5" customHeight="1" x14ac:dyDescent="0.2">
      <c r="A45" s="17" t="s">
        <v>1286</v>
      </c>
      <c r="B45" s="18" t="s">
        <v>1384</v>
      </c>
      <c r="C45" s="17" t="s">
        <v>25</v>
      </c>
      <c r="D45" s="61">
        <v>17238100</v>
      </c>
      <c r="E45" s="17" t="s">
        <v>1427</v>
      </c>
      <c r="F45" s="81">
        <v>0</v>
      </c>
      <c r="G45" s="17">
        <v>0</v>
      </c>
      <c r="H45" s="46">
        <v>43628</v>
      </c>
      <c r="I45" s="46">
        <v>43768</v>
      </c>
    </row>
    <row r="46" spans="1:9" s="62" customFormat="1" ht="31.5" customHeight="1" x14ac:dyDescent="0.2">
      <c r="A46" s="17" t="s">
        <v>1287</v>
      </c>
      <c r="B46" s="18" t="s">
        <v>1385</v>
      </c>
      <c r="C46" s="17" t="s">
        <v>25</v>
      </c>
      <c r="D46" s="61">
        <v>582450000</v>
      </c>
      <c r="E46" s="29" t="s">
        <v>487</v>
      </c>
      <c r="F46" s="81">
        <v>0</v>
      </c>
      <c r="G46" s="17">
        <v>0</v>
      </c>
      <c r="H46" s="46">
        <v>43637</v>
      </c>
      <c r="I46" s="46">
        <v>43814</v>
      </c>
    </row>
    <row r="47" spans="1:9" s="62" customFormat="1" ht="31.5" customHeight="1" x14ac:dyDescent="0.2">
      <c r="A47" s="17" t="s">
        <v>1288</v>
      </c>
      <c r="B47" s="17" t="s">
        <v>1386</v>
      </c>
      <c r="C47" s="17" t="s">
        <v>25</v>
      </c>
      <c r="D47" s="61">
        <v>6570492</v>
      </c>
      <c r="E47" s="17" t="s">
        <v>1428</v>
      </c>
      <c r="F47" s="81">
        <v>0</v>
      </c>
      <c r="G47" s="17">
        <v>0</v>
      </c>
      <c r="H47" s="46">
        <v>43598</v>
      </c>
      <c r="I47" s="46">
        <v>43690</v>
      </c>
    </row>
    <row r="48" spans="1:9" s="62" customFormat="1" ht="31.5" customHeight="1" x14ac:dyDescent="0.2">
      <c r="A48" s="17" t="s">
        <v>1289</v>
      </c>
      <c r="B48" s="17" t="s">
        <v>430</v>
      </c>
      <c r="C48" s="17" t="s">
        <v>25</v>
      </c>
      <c r="D48" s="61">
        <v>4407760</v>
      </c>
      <c r="E48" s="17" t="s">
        <v>429</v>
      </c>
      <c r="F48" s="81">
        <v>0</v>
      </c>
      <c r="G48" s="17">
        <v>0</v>
      </c>
      <c r="H48" s="46">
        <v>43601</v>
      </c>
      <c r="I48" s="46">
        <v>43830</v>
      </c>
    </row>
    <row r="49" spans="1:9" s="62" customFormat="1" ht="31.5" customHeight="1" x14ac:dyDescent="0.2">
      <c r="A49" s="17" t="s">
        <v>1290</v>
      </c>
      <c r="B49" s="65" t="s">
        <v>1387</v>
      </c>
      <c r="C49" s="22" t="s">
        <v>1388</v>
      </c>
      <c r="D49" s="81">
        <v>0</v>
      </c>
      <c r="E49" s="17" t="s">
        <v>1840</v>
      </c>
      <c r="F49" s="81">
        <v>0</v>
      </c>
      <c r="G49" s="17">
        <v>0</v>
      </c>
      <c r="H49" s="46">
        <v>43592</v>
      </c>
      <c r="I49" s="46">
        <v>43830</v>
      </c>
    </row>
    <row r="50" spans="1:9" s="62" customFormat="1" ht="31.5" customHeight="1" x14ac:dyDescent="0.2">
      <c r="A50" s="17" t="s">
        <v>1291</v>
      </c>
      <c r="B50" s="18" t="s">
        <v>1389</v>
      </c>
      <c r="C50" s="17" t="s">
        <v>4</v>
      </c>
      <c r="D50" s="61">
        <v>11571560</v>
      </c>
      <c r="E50" s="17" t="s">
        <v>1429</v>
      </c>
      <c r="F50" s="81">
        <v>0</v>
      </c>
      <c r="G50" s="29">
        <v>0</v>
      </c>
      <c r="H50" s="46">
        <v>43593</v>
      </c>
      <c r="I50" s="46">
        <v>43830</v>
      </c>
    </row>
    <row r="51" spans="1:9" s="62" customFormat="1" ht="31.5" customHeight="1" x14ac:dyDescent="0.2">
      <c r="A51" s="35" t="s">
        <v>1292</v>
      </c>
      <c r="B51" s="23" t="s">
        <v>426</v>
      </c>
      <c r="C51" s="23" t="s">
        <v>25</v>
      </c>
      <c r="D51" s="82">
        <v>319926621</v>
      </c>
      <c r="E51" s="32" t="s">
        <v>425</v>
      </c>
      <c r="F51" s="81">
        <v>0</v>
      </c>
      <c r="G51" s="39">
        <v>0</v>
      </c>
      <c r="H51" s="74">
        <v>43607</v>
      </c>
      <c r="I51" s="74">
        <v>43830</v>
      </c>
    </row>
    <row r="52" spans="1:9" s="62" customFormat="1" ht="31.5" customHeight="1" x14ac:dyDescent="0.2">
      <c r="A52" s="37"/>
      <c r="B52" s="24"/>
      <c r="C52" s="24"/>
      <c r="D52" s="83"/>
      <c r="E52" s="33"/>
      <c r="F52" s="61">
        <v>39984000</v>
      </c>
      <c r="G52" s="40"/>
      <c r="H52" s="80"/>
      <c r="I52" s="80"/>
    </row>
    <row r="53" spans="1:9" s="62" customFormat="1" ht="31.5" customHeight="1" x14ac:dyDescent="0.2">
      <c r="A53" s="17" t="s">
        <v>1293</v>
      </c>
      <c r="B53" s="18" t="s">
        <v>1390</v>
      </c>
      <c r="C53" s="17" t="s">
        <v>25</v>
      </c>
      <c r="D53" s="61">
        <v>469959000</v>
      </c>
      <c r="E53" s="30" t="s">
        <v>1430</v>
      </c>
      <c r="F53" s="81">
        <v>0</v>
      </c>
      <c r="G53" s="17">
        <v>0</v>
      </c>
      <c r="H53" s="46">
        <v>43634</v>
      </c>
      <c r="I53" s="46">
        <v>43784</v>
      </c>
    </row>
    <row r="54" spans="1:9" s="62" customFormat="1" ht="31.5" customHeight="1" x14ac:dyDescent="0.2">
      <c r="A54" s="17" t="s">
        <v>1294</v>
      </c>
      <c r="B54" s="17" t="s">
        <v>1391</v>
      </c>
      <c r="C54" s="17" t="s">
        <v>4</v>
      </c>
      <c r="D54" s="61">
        <v>25964000</v>
      </c>
      <c r="E54" s="17" t="s">
        <v>142</v>
      </c>
      <c r="F54" s="81">
        <v>0</v>
      </c>
      <c r="G54" s="17">
        <v>0</v>
      </c>
      <c r="H54" s="46">
        <v>43612</v>
      </c>
      <c r="I54" s="46">
        <v>43830</v>
      </c>
    </row>
    <row r="55" spans="1:9" s="62" customFormat="1" ht="31.5" customHeight="1" x14ac:dyDescent="0.2">
      <c r="A55" s="17" t="s">
        <v>1295</v>
      </c>
      <c r="B55" s="18" t="s">
        <v>1392</v>
      </c>
      <c r="C55" s="17" t="s">
        <v>25</v>
      </c>
      <c r="D55" s="61">
        <v>112948700</v>
      </c>
      <c r="E55" s="30" t="s">
        <v>1430</v>
      </c>
      <c r="F55" s="81">
        <v>39000000</v>
      </c>
      <c r="G55" s="17">
        <v>0</v>
      </c>
      <c r="H55" s="46">
        <v>43636</v>
      </c>
      <c r="I55" s="46">
        <v>43819</v>
      </c>
    </row>
    <row r="56" spans="1:9" s="62" customFormat="1" ht="31.5" customHeight="1" x14ac:dyDescent="0.2">
      <c r="A56" s="15" t="s">
        <v>1296</v>
      </c>
      <c r="B56" s="22" t="s">
        <v>461</v>
      </c>
      <c r="C56" s="22" t="s">
        <v>25</v>
      </c>
      <c r="D56" s="81">
        <v>499999500</v>
      </c>
      <c r="E56" s="17" t="s">
        <v>460</v>
      </c>
      <c r="F56" s="81">
        <v>0</v>
      </c>
      <c r="G56" s="18">
        <v>0</v>
      </c>
      <c r="H56" s="46">
        <v>43602</v>
      </c>
      <c r="I56" s="46">
        <v>43646</v>
      </c>
    </row>
    <row r="57" spans="1:9" s="62" customFormat="1" ht="31.5" customHeight="1" x14ac:dyDescent="0.2">
      <c r="A57" s="15" t="s">
        <v>1297</v>
      </c>
      <c r="B57" s="18" t="s">
        <v>1393</v>
      </c>
      <c r="C57" s="17" t="s">
        <v>4</v>
      </c>
      <c r="D57" s="61">
        <v>26706755</v>
      </c>
      <c r="E57" s="30" t="s">
        <v>1431</v>
      </c>
      <c r="F57" s="81">
        <v>0</v>
      </c>
      <c r="G57" s="27">
        <v>0</v>
      </c>
      <c r="H57" s="84">
        <v>43578</v>
      </c>
      <c r="I57" s="46">
        <v>43669</v>
      </c>
    </row>
    <row r="58" spans="1:9" s="62" customFormat="1" ht="31.5" customHeight="1" x14ac:dyDescent="0.2">
      <c r="A58" s="35" t="s">
        <v>1298</v>
      </c>
      <c r="B58" s="23" t="s">
        <v>1394</v>
      </c>
      <c r="C58" s="23" t="s">
        <v>92</v>
      </c>
      <c r="D58" s="82">
        <v>145766951</v>
      </c>
      <c r="E58" s="32" t="s">
        <v>1432</v>
      </c>
      <c r="F58" s="81">
        <v>34000000</v>
      </c>
      <c r="G58" s="39">
        <v>0</v>
      </c>
      <c r="H58" s="74">
        <v>43614</v>
      </c>
      <c r="I58" s="74">
        <v>43830</v>
      </c>
    </row>
    <row r="59" spans="1:9" s="62" customFormat="1" ht="31.5" customHeight="1" x14ac:dyDescent="0.2">
      <c r="A59" s="37"/>
      <c r="B59" s="24"/>
      <c r="C59" s="24"/>
      <c r="D59" s="83"/>
      <c r="E59" s="33"/>
      <c r="F59" s="81">
        <v>36000000</v>
      </c>
      <c r="G59" s="40">
        <v>0</v>
      </c>
      <c r="H59" s="80"/>
      <c r="I59" s="80"/>
    </row>
    <row r="60" spans="1:9" s="62" customFormat="1" ht="31.5" customHeight="1" x14ac:dyDescent="0.2">
      <c r="A60" s="17" t="s">
        <v>1299</v>
      </c>
      <c r="B60" s="18" t="s">
        <v>1395</v>
      </c>
      <c r="C60" s="17" t="s">
        <v>92</v>
      </c>
      <c r="D60" s="81">
        <v>500000000</v>
      </c>
      <c r="E60" s="17" t="s">
        <v>128</v>
      </c>
      <c r="F60" s="81">
        <v>0</v>
      </c>
      <c r="G60" s="17">
        <v>0</v>
      </c>
      <c r="H60" s="46">
        <v>43616</v>
      </c>
      <c r="I60" s="46">
        <v>43819</v>
      </c>
    </row>
    <row r="61" spans="1:9" s="62" customFormat="1" ht="31.5" customHeight="1" x14ac:dyDescent="0.2">
      <c r="A61" s="17" t="s">
        <v>1300</v>
      </c>
      <c r="B61" s="65" t="s">
        <v>1685</v>
      </c>
      <c r="C61" s="22" t="s">
        <v>25</v>
      </c>
      <c r="D61" s="61">
        <v>31959782</v>
      </c>
      <c r="E61" s="17" t="s">
        <v>429</v>
      </c>
      <c r="F61" s="81">
        <v>0</v>
      </c>
      <c r="G61" s="17">
        <v>0</v>
      </c>
      <c r="H61" s="46">
        <v>43616</v>
      </c>
      <c r="I61" s="46">
        <v>43830</v>
      </c>
    </row>
    <row r="62" spans="1:9" s="62" customFormat="1" ht="31.5" customHeight="1" x14ac:dyDescent="0.2">
      <c r="A62" s="17" t="s">
        <v>1301</v>
      </c>
      <c r="B62" s="18" t="s">
        <v>1396</v>
      </c>
      <c r="C62" s="17" t="s">
        <v>92</v>
      </c>
      <c r="D62" s="61">
        <v>118860000</v>
      </c>
      <c r="E62" s="29" t="s">
        <v>1433</v>
      </c>
      <c r="F62" s="81">
        <v>0</v>
      </c>
      <c r="G62" s="29">
        <v>0</v>
      </c>
      <c r="H62" s="72">
        <v>43622</v>
      </c>
      <c r="I62" s="46">
        <v>43830</v>
      </c>
    </row>
    <row r="63" spans="1:9" s="62" customFormat="1" ht="31.5" customHeight="1" x14ac:dyDescent="0.2">
      <c r="A63" s="50" t="s">
        <v>1302</v>
      </c>
      <c r="B63" s="17" t="s">
        <v>1397</v>
      </c>
      <c r="C63" s="48" t="s">
        <v>4</v>
      </c>
      <c r="D63" s="61">
        <v>4200000</v>
      </c>
      <c r="E63" s="17" t="s">
        <v>1434</v>
      </c>
      <c r="F63" s="81">
        <v>0</v>
      </c>
      <c r="G63" s="29">
        <v>0</v>
      </c>
      <c r="H63" s="72">
        <v>43620</v>
      </c>
      <c r="I63" s="72">
        <v>43635</v>
      </c>
    </row>
    <row r="64" spans="1:9" s="62" customFormat="1" ht="31.5" customHeight="1" x14ac:dyDescent="0.2">
      <c r="A64" s="51" t="s">
        <v>1485</v>
      </c>
      <c r="B64" s="18" t="s">
        <v>1686</v>
      </c>
      <c r="C64" s="17" t="s">
        <v>25</v>
      </c>
      <c r="D64" s="61">
        <v>978134576</v>
      </c>
      <c r="E64" s="17" t="s">
        <v>479</v>
      </c>
      <c r="F64" s="81">
        <v>144415160</v>
      </c>
      <c r="G64" s="17">
        <v>35</v>
      </c>
      <c r="H64" s="46">
        <v>43655</v>
      </c>
      <c r="I64" s="46">
        <v>43819</v>
      </c>
    </row>
    <row r="65" spans="1:9" s="62" customFormat="1" ht="31.5" customHeight="1" x14ac:dyDescent="0.2">
      <c r="A65" s="51" t="s">
        <v>1486</v>
      </c>
      <c r="B65" s="65" t="s">
        <v>1687</v>
      </c>
      <c r="C65" s="22" t="s">
        <v>25</v>
      </c>
      <c r="D65" s="61">
        <v>38363362</v>
      </c>
      <c r="E65" s="29" t="s">
        <v>483</v>
      </c>
      <c r="F65" s="81">
        <v>0</v>
      </c>
      <c r="G65" s="17">
        <v>0</v>
      </c>
      <c r="H65" s="46">
        <v>43649</v>
      </c>
      <c r="I65" s="46">
        <v>43830</v>
      </c>
    </row>
    <row r="66" spans="1:9" s="62" customFormat="1" ht="31.5" customHeight="1" x14ac:dyDescent="0.2">
      <c r="A66" s="51" t="s">
        <v>1487</v>
      </c>
      <c r="B66" s="18" t="s">
        <v>1688</v>
      </c>
      <c r="C66" s="17" t="s">
        <v>4</v>
      </c>
      <c r="D66" s="61">
        <v>8754200</v>
      </c>
      <c r="E66" s="17" t="s">
        <v>1841</v>
      </c>
      <c r="F66" s="81">
        <v>0</v>
      </c>
      <c r="G66" s="17">
        <v>0</v>
      </c>
      <c r="H66" s="46">
        <v>43633</v>
      </c>
      <c r="I66" s="46">
        <v>43814</v>
      </c>
    </row>
    <row r="67" spans="1:9" s="62" customFormat="1" ht="31.5" customHeight="1" x14ac:dyDescent="0.2">
      <c r="A67" s="51" t="s">
        <v>1488</v>
      </c>
      <c r="B67" s="18" t="s">
        <v>1689</v>
      </c>
      <c r="C67" s="17" t="s">
        <v>4</v>
      </c>
      <c r="D67" s="61">
        <v>12491070</v>
      </c>
      <c r="E67" s="17" t="s">
        <v>1842</v>
      </c>
      <c r="F67" s="81">
        <v>0</v>
      </c>
      <c r="G67" s="17">
        <v>0</v>
      </c>
      <c r="H67" s="46">
        <v>43628</v>
      </c>
      <c r="I67" s="46">
        <v>43814</v>
      </c>
    </row>
    <row r="68" spans="1:9" s="62" customFormat="1" ht="31.5" customHeight="1" x14ac:dyDescent="0.2">
      <c r="A68" s="35" t="s">
        <v>1489</v>
      </c>
      <c r="B68" s="20" t="s">
        <v>1690</v>
      </c>
      <c r="C68" s="20" t="s">
        <v>4</v>
      </c>
      <c r="D68" s="82">
        <v>33243000</v>
      </c>
      <c r="E68" s="32" t="s">
        <v>1843</v>
      </c>
      <c r="F68" s="130">
        <v>0</v>
      </c>
      <c r="G68" s="39">
        <v>0</v>
      </c>
      <c r="H68" s="75">
        <v>43633</v>
      </c>
      <c r="I68" s="75">
        <v>43829</v>
      </c>
    </row>
    <row r="69" spans="1:9" s="62" customFormat="1" ht="31.5" customHeight="1" x14ac:dyDescent="0.2">
      <c r="A69" s="16"/>
      <c r="B69" s="20"/>
      <c r="C69" s="28"/>
      <c r="D69" s="85"/>
      <c r="E69" s="32"/>
      <c r="F69" s="130"/>
      <c r="G69" s="41"/>
      <c r="H69" s="75"/>
      <c r="I69" s="75"/>
    </row>
    <row r="70" spans="1:9" s="62" customFormat="1" ht="31.5" customHeight="1" x14ac:dyDescent="0.2">
      <c r="A70" s="86"/>
      <c r="B70" s="21"/>
      <c r="C70" s="49"/>
      <c r="D70" s="83"/>
      <c r="E70" s="21"/>
      <c r="F70" s="129"/>
      <c r="G70" s="40"/>
      <c r="H70" s="21"/>
      <c r="I70" s="21"/>
    </row>
    <row r="71" spans="1:9" s="62" customFormat="1" ht="31.5" customHeight="1" x14ac:dyDescent="0.2">
      <c r="A71" s="51" t="s">
        <v>1490</v>
      </c>
      <c r="B71" s="18" t="s">
        <v>1691</v>
      </c>
      <c r="C71" s="17" t="s">
        <v>4</v>
      </c>
      <c r="D71" s="61">
        <v>18717843</v>
      </c>
      <c r="E71" s="27" t="s">
        <v>1844</v>
      </c>
      <c r="F71" s="81">
        <v>0</v>
      </c>
      <c r="G71" s="17">
        <v>0</v>
      </c>
      <c r="H71" s="46">
        <v>43630</v>
      </c>
      <c r="I71" s="46">
        <v>43814</v>
      </c>
    </row>
    <row r="72" spans="1:9" s="62" customFormat="1" ht="31.5" customHeight="1" x14ac:dyDescent="0.2">
      <c r="A72" s="51" t="s">
        <v>1491</v>
      </c>
      <c r="B72" s="18" t="s">
        <v>1692</v>
      </c>
      <c r="C72" s="17" t="s">
        <v>25</v>
      </c>
      <c r="D72" s="61">
        <v>149027340</v>
      </c>
      <c r="E72" s="17" t="s">
        <v>530</v>
      </c>
      <c r="F72" s="81">
        <v>0</v>
      </c>
      <c r="G72" s="17">
        <v>0</v>
      </c>
      <c r="H72" s="46">
        <v>43643</v>
      </c>
      <c r="I72" s="46">
        <v>43784</v>
      </c>
    </row>
    <row r="73" spans="1:9" s="62" customFormat="1" ht="31.5" customHeight="1" x14ac:dyDescent="0.2">
      <c r="A73" s="35" t="s">
        <v>1492</v>
      </c>
      <c r="B73" s="20" t="s">
        <v>1693</v>
      </c>
      <c r="C73" s="20" t="s">
        <v>1165</v>
      </c>
      <c r="D73" s="73">
        <v>1477237790</v>
      </c>
      <c r="E73" s="31" t="s">
        <v>1845</v>
      </c>
      <c r="F73" s="129">
        <v>43735452</v>
      </c>
      <c r="G73" s="42">
        <v>65</v>
      </c>
      <c r="H73" s="75">
        <v>43640</v>
      </c>
      <c r="I73" s="75">
        <v>44005</v>
      </c>
    </row>
    <row r="74" spans="1:9" s="62" customFormat="1" ht="31.5" customHeight="1" x14ac:dyDescent="0.2">
      <c r="A74" s="86"/>
      <c r="B74" s="21"/>
      <c r="C74" s="49"/>
      <c r="D74" s="73"/>
      <c r="E74" s="21"/>
      <c r="F74" s="129"/>
      <c r="G74" s="42"/>
      <c r="H74" s="21"/>
      <c r="I74" s="21"/>
    </row>
    <row r="75" spans="1:9" s="62" customFormat="1" ht="31.5" customHeight="1" x14ac:dyDescent="0.2">
      <c r="A75" s="35" t="s">
        <v>1493</v>
      </c>
      <c r="B75" s="20" t="s">
        <v>1694</v>
      </c>
      <c r="C75" s="20" t="s">
        <v>1165</v>
      </c>
      <c r="D75" s="73">
        <v>813000000</v>
      </c>
      <c r="E75" s="31" t="s">
        <v>1846</v>
      </c>
      <c r="F75" s="129"/>
      <c r="G75" s="42">
        <v>0</v>
      </c>
      <c r="H75" s="75">
        <v>43644</v>
      </c>
      <c r="I75" s="75">
        <v>43829</v>
      </c>
    </row>
    <row r="76" spans="1:9" s="62" customFormat="1" ht="31.5" customHeight="1" x14ac:dyDescent="0.2">
      <c r="A76" s="86"/>
      <c r="B76" s="21"/>
      <c r="C76" s="49"/>
      <c r="D76" s="73"/>
      <c r="E76" s="21"/>
      <c r="F76" s="129"/>
      <c r="G76" s="42">
        <v>0</v>
      </c>
      <c r="H76" s="21"/>
      <c r="I76" s="21"/>
    </row>
    <row r="77" spans="1:9" s="62" customFormat="1" ht="31.5" customHeight="1" x14ac:dyDescent="0.2">
      <c r="A77" s="51" t="s">
        <v>1494</v>
      </c>
      <c r="B77" s="18" t="s">
        <v>1695</v>
      </c>
      <c r="C77" s="17" t="s">
        <v>25</v>
      </c>
      <c r="D77" s="61">
        <v>1032597000</v>
      </c>
      <c r="E77" s="29" t="s">
        <v>406</v>
      </c>
      <c r="F77" s="81">
        <v>0</v>
      </c>
      <c r="G77" s="17">
        <v>0</v>
      </c>
      <c r="H77" s="46">
        <v>43649</v>
      </c>
      <c r="I77" s="46">
        <v>43784</v>
      </c>
    </row>
    <row r="78" spans="1:9" s="62" customFormat="1" ht="31.5" customHeight="1" x14ac:dyDescent="0.2">
      <c r="A78" s="27" t="s">
        <v>1495</v>
      </c>
      <c r="B78" s="22" t="s">
        <v>1696</v>
      </c>
      <c r="C78" s="22" t="s">
        <v>92</v>
      </c>
      <c r="D78" s="61">
        <v>56953400</v>
      </c>
      <c r="E78" s="17" t="s">
        <v>1847</v>
      </c>
      <c r="F78" s="81">
        <v>0</v>
      </c>
      <c r="G78" s="18">
        <v>0</v>
      </c>
      <c r="H78" s="46">
        <v>43675</v>
      </c>
      <c r="I78" s="46">
        <v>43815</v>
      </c>
    </row>
    <row r="79" spans="1:9" s="62" customFormat="1" ht="31.5" customHeight="1" x14ac:dyDescent="0.2">
      <c r="A79" s="51" t="s">
        <v>1496</v>
      </c>
      <c r="B79" s="18" t="s">
        <v>1697</v>
      </c>
      <c r="C79" s="17" t="s">
        <v>25</v>
      </c>
      <c r="D79" s="61">
        <v>59674900</v>
      </c>
      <c r="E79" s="87" t="s">
        <v>1848</v>
      </c>
      <c r="F79" s="81">
        <v>0</v>
      </c>
      <c r="G79" s="17">
        <v>0</v>
      </c>
      <c r="H79" s="46">
        <v>43712</v>
      </c>
      <c r="I79" s="46">
        <v>43784</v>
      </c>
    </row>
    <row r="80" spans="1:9" s="62" customFormat="1" ht="31.5" customHeight="1" x14ac:dyDescent="0.2">
      <c r="A80" s="50" t="s">
        <v>1497</v>
      </c>
      <c r="B80" s="18" t="s">
        <v>1698</v>
      </c>
      <c r="C80" s="17" t="s">
        <v>92</v>
      </c>
      <c r="D80" s="81">
        <v>5902876</v>
      </c>
      <c r="E80" s="17" t="s">
        <v>1849</v>
      </c>
      <c r="F80" s="81">
        <v>0</v>
      </c>
      <c r="G80" s="27">
        <v>0</v>
      </c>
      <c r="H80" s="46">
        <v>43648</v>
      </c>
      <c r="I80" s="46">
        <v>43814</v>
      </c>
    </row>
    <row r="81" spans="1:9" s="62" customFormat="1" ht="31.5" customHeight="1" x14ac:dyDescent="0.2">
      <c r="A81" s="50" t="s">
        <v>1498</v>
      </c>
      <c r="B81" s="18" t="s">
        <v>1699</v>
      </c>
      <c r="C81" s="17" t="s">
        <v>92</v>
      </c>
      <c r="D81" s="81">
        <v>3270266.94</v>
      </c>
      <c r="E81" s="27" t="s">
        <v>1850</v>
      </c>
      <c r="F81" s="81">
        <v>0</v>
      </c>
      <c r="G81" s="27">
        <v>0</v>
      </c>
      <c r="H81" s="46">
        <v>43648</v>
      </c>
      <c r="I81" s="88">
        <v>43814</v>
      </c>
    </row>
    <row r="82" spans="1:9" s="62" customFormat="1" ht="31.5" customHeight="1" x14ac:dyDescent="0.2">
      <c r="A82" s="51" t="s">
        <v>1499</v>
      </c>
      <c r="B82" s="18" t="s">
        <v>1700</v>
      </c>
      <c r="C82" s="17" t="s">
        <v>25</v>
      </c>
      <c r="D82" s="61">
        <v>173715948</v>
      </c>
      <c r="E82" s="29" t="s">
        <v>1851</v>
      </c>
      <c r="F82" s="81">
        <v>0</v>
      </c>
      <c r="G82" s="17">
        <v>0</v>
      </c>
      <c r="H82" s="46">
        <v>43676</v>
      </c>
      <c r="I82" s="46">
        <v>43830</v>
      </c>
    </row>
    <row r="83" spans="1:9" s="62" customFormat="1" ht="31.5" customHeight="1" x14ac:dyDescent="0.2">
      <c r="A83" s="51" t="s">
        <v>1500</v>
      </c>
      <c r="B83" s="17" t="s">
        <v>1701</v>
      </c>
      <c r="C83" s="17" t="s">
        <v>25</v>
      </c>
      <c r="D83" s="61">
        <v>30000000</v>
      </c>
      <c r="E83" s="17" t="s">
        <v>1852</v>
      </c>
      <c r="F83" s="81">
        <v>0</v>
      </c>
      <c r="G83" s="17">
        <v>0</v>
      </c>
      <c r="H83" s="46">
        <v>43679</v>
      </c>
      <c r="I83" s="46">
        <v>43830</v>
      </c>
    </row>
    <row r="84" spans="1:9" s="62" customFormat="1" ht="31.5" customHeight="1" x14ac:dyDescent="0.2">
      <c r="A84" s="51" t="s">
        <v>1501</v>
      </c>
      <c r="B84" s="18" t="s">
        <v>1702</v>
      </c>
      <c r="C84" s="17" t="s">
        <v>4</v>
      </c>
      <c r="D84" s="61">
        <v>36041000</v>
      </c>
      <c r="E84" s="27" t="s">
        <v>1853</v>
      </c>
      <c r="F84" s="81">
        <v>0</v>
      </c>
      <c r="G84" s="17">
        <v>0</v>
      </c>
      <c r="H84" s="46">
        <v>43661</v>
      </c>
      <c r="I84" s="46">
        <v>43799</v>
      </c>
    </row>
    <row r="85" spans="1:9" s="62" customFormat="1" ht="31.5" customHeight="1" x14ac:dyDescent="0.2">
      <c r="A85" s="51" t="s">
        <v>1502</v>
      </c>
      <c r="B85" s="18" t="s">
        <v>1703</v>
      </c>
      <c r="C85" s="17" t="s">
        <v>25</v>
      </c>
      <c r="D85" s="61">
        <v>11000000</v>
      </c>
      <c r="E85" s="27" t="s">
        <v>1854</v>
      </c>
      <c r="F85" s="81">
        <v>0</v>
      </c>
      <c r="G85" s="29">
        <v>0</v>
      </c>
      <c r="H85" s="46">
        <v>43662</v>
      </c>
      <c r="I85" s="46">
        <v>43665</v>
      </c>
    </row>
    <row r="86" spans="1:9" s="62" customFormat="1" ht="31.5" customHeight="1" x14ac:dyDescent="0.2">
      <c r="A86" s="35" t="s">
        <v>1503</v>
      </c>
      <c r="B86" s="20" t="s">
        <v>1704</v>
      </c>
      <c r="C86" s="20" t="s">
        <v>92</v>
      </c>
      <c r="D86" s="73">
        <v>219594579</v>
      </c>
      <c r="E86" s="31" t="s">
        <v>1855</v>
      </c>
      <c r="F86" s="81">
        <v>43812717.420000002</v>
      </c>
      <c r="G86" s="21">
        <v>0</v>
      </c>
      <c r="H86" s="75">
        <v>43664</v>
      </c>
      <c r="I86" s="75">
        <v>43829</v>
      </c>
    </row>
    <row r="87" spans="1:9" s="62" customFormat="1" ht="31.5" customHeight="1" x14ac:dyDescent="0.2">
      <c r="A87" s="36"/>
      <c r="B87" s="20"/>
      <c r="C87" s="20"/>
      <c r="D87" s="73"/>
      <c r="E87" s="31"/>
      <c r="F87" s="81">
        <v>65124535</v>
      </c>
      <c r="G87" s="21">
        <v>0</v>
      </c>
      <c r="H87" s="75"/>
      <c r="I87" s="75"/>
    </row>
    <row r="88" spans="1:9" s="62" customFormat="1" ht="31.5" customHeight="1" x14ac:dyDescent="0.2">
      <c r="A88" s="36"/>
      <c r="B88" s="20"/>
      <c r="C88" s="20"/>
      <c r="D88" s="73"/>
      <c r="E88" s="31"/>
      <c r="F88" s="81"/>
      <c r="G88" s="21">
        <v>0</v>
      </c>
      <c r="H88" s="75"/>
      <c r="I88" s="75"/>
    </row>
    <row r="89" spans="1:9" s="62" customFormat="1" ht="31.5" customHeight="1" x14ac:dyDescent="0.2">
      <c r="A89" s="36"/>
      <c r="B89" s="20"/>
      <c r="C89" s="20"/>
      <c r="D89" s="73"/>
      <c r="E89" s="31"/>
      <c r="F89" s="81"/>
      <c r="G89" s="21"/>
      <c r="H89" s="75"/>
      <c r="I89" s="75"/>
    </row>
    <row r="90" spans="1:9" s="62" customFormat="1" ht="31.5" customHeight="1" x14ac:dyDescent="0.2">
      <c r="A90" s="36"/>
      <c r="B90" s="20"/>
      <c r="C90" s="20"/>
      <c r="D90" s="73"/>
      <c r="E90" s="31"/>
      <c r="F90" s="81">
        <v>0</v>
      </c>
      <c r="G90" s="21"/>
      <c r="H90" s="75"/>
      <c r="I90" s="75"/>
    </row>
    <row r="91" spans="1:9" s="62" customFormat="1" ht="31.5" customHeight="1" x14ac:dyDescent="0.2">
      <c r="A91" s="36"/>
      <c r="B91" s="20"/>
      <c r="C91" s="20"/>
      <c r="D91" s="73"/>
      <c r="E91" s="31"/>
      <c r="F91" s="81">
        <v>0</v>
      </c>
      <c r="G91" s="21"/>
      <c r="H91" s="75"/>
      <c r="I91" s="75"/>
    </row>
    <row r="92" spans="1:9" s="62" customFormat="1" ht="31.5" customHeight="1" x14ac:dyDescent="0.2">
      <c r="A92" s="37"/>
      <c r="B92" s="20"/>
      <c r="C92" s="20"/>
      <c r="D92" s="73"/>
      <c r="E92" s="31"/>
      <c r="F92" s="81">
        <v>0</v>
      </c>
      <c r="G92" s="21">
        <v>0</v>
      </c>
      <c r="H92" s="75"/>
      <c r="I92" s="75"/>
    </row>
    <row r="93" spans="1:9" s="62" customFormat="1" ht="31.5" customHeight="1" x14ac:dyDescent="0.2">
      <c r="A93" s="17" t="s">
        <v>1504</v>
      </c>
      <c r="B93" s="17" t="s">
        <v>1705</v>
      </c>
      <c r="C93" s="17" t="s">
        <v>25</v>
      </c>
      <c r="D93" s="61">
        <v>165141616</v>
      </c>
      <c r="E93" s="17" t="s">
        <v>495</v>
      </c>
      <c r="F93" s="81">
        <v>0</v>
      </c>
      <c r="G93" s="17">
        <v>0</v>
      </c>
      <c r="H93" s="46">
        <v>43714</v>
      </c>
      <c r="I93" s="46">
        <v>43814</v>
      </c>
    </row>
    <row r="94" spans="1:9" s="62" customFormat="1" ht="31.5" customHeight="1" x14ac:dyDescent="0.2">
      <c r="A94" s="35" t="s">
        <v>1505</v>
      </c>
      <c r="B94" s="20" t="s">
        <v>1706</v>
      </c>
      <c r="C94" s="20" t="s">
        <v>92</v>
      </c>
      <c r="D94" s="73">
        <v>92891400</v>
      </c>
      <c r="E94" s="31" t="s">
        <v>1856</v>
      </c>
      <c r="F94" s="129">
        <v>0</v>
      </c>
      <c r="G94" s="42">
        <v>0</v>
      </c>
      <c r="H94" s="75">
        <v>43678</v>
      </c>
      <c r="I94" s="75">
        <v>43770</v>
      </c>
    </row>
    <row r="95" spans="1:9" s="62" customFormat="1" ht="31.5" customHeight="1" x14ac:dyDescent="0.2">
      <c r="A95" s="86"/>
      <c r="B95" s="21"/>
      <c r="C95" s="49"/>
      <c r="D95" s="73"/>
      <c r="E95" s="21"/>
      <c r="F95" s="129"/>
      <c r="G95" s="42"/>
      <c r="H95" s="21"/>
      <c r="I95" s="21"/>
    </row>
    <row r="96" spans="1:9" s="62" customFormat="1" ht="31.5" customHeight="1" x14ac:dyDescent="0.2">
      <c r="A96" s="35" t="s">
        <v>1506</v>
      </c>
      <c r="B96" s="20" t="s">
        <v>1707</v>
      </c>
      <c r="C96" s="20" t="s">
        <v>92</v>
      </c>
      <c r="D96" s="73">
        <v>216528648</v>
      </c>
      <c r="E96" s="31" t="s">
        <v>1857</v>
      </c>
      <c r="F96" s="129">
        <v>108000000</v>
      </c>
      <c r="G96" s="42">
        <v>0</v>
      </c>
      <c r="H96" s="75">
        <v>43682</v>
      </c>
      <c r="I96" s="75">
        <v>43829</v>
      </c>
    </row>
    <row r="97" spans="1:9" s="62" customFormat="1" ht="31.5" customHeight="1" x14ac:dyDescent="0.2">
      <c r="A97" s="86"/>
      <c r="B97" s="21"/>
      <c r="C97" s="49"/>
      <c r="D97" s="73"/>
      <c r="E97" s="21"/>
      <c r="F97" s="129"/>
      <c r="G97" s="42"/>
      <c r="H97" s="21"/>
      <c r="I97" s="21"/>
    </row>
    <row r="98" spans="1:9" s="62" customFormat="1" ht="31.5" customHeight="1" x14ac:dyDescent="0.2">
      <c r="A98" s="51" t="s">
        <v>1507</v>
      </c>
      <c r="B98" s="18" t="s">
        <v>1708</v>
      </c>
      <c r="C98" s="17" t="s">
        <v>25</v>
      </c>
      <c r="D98" s="61">
        <v>72607500</v>
      </c>
      <c r="E98" s="27" t="s">
        <v>1858</v>
      </c>
      <c r="F98" s="81">
        <v>0</v>
      </c>
      <c r="G98" s="17">
        <v>0</v>
      </c>
      <c r="H98" s="46">
        <v>43697</v>
      </c>
      <c r="I98" s="46">
        <v>43784</v>
      </c>
    </row>
    <row r="99" spans="1:9" s="62" customFormat="1" ht="31.5" customHeight="1" x14ac:dyDescent="0.2">
      <c r="A99" s="51" t="s">
        <v>1508</v>
      </c>
      <c r="B99" s="18" t="s">
        <v>1709</v>
      </c>
      <c r="C99" s="17" t="s">
        <v>25</v>
      </c>
      <c r="D99" s="61">
        <v>167338515</v>
      </c>
      <c r="E99" s="87" t="s">
        <v>1859</v>
      </c>
      <c r="F99" s="81">
        <v>0</v>
      </c>
      <c r="G99" s="17">
        <v>0</v>
      </c>
      <c r="H99" s="46">
        <v>43685</v>
      </c>
      <c r="I99" s="46">
        <v>43799</v>
      </c>
    </row>
    <row r="100" spans="1:9" s="62" customFormat="1" ht="31.5" customHeight="1" x14ac:dyDescent="0.2">
      <c r="A100" s="17" t="s">
        <v>1509</v>
      </c>
      <c r="B100" s="17" t="s">
        <v>1710</v>
      </c>
      <c r="C100" s="17" t="s">
        <v>4</v>
      </c>
      <c r="D100" s="61">
        <v>8053800</v>
      </c>
      <c r="E100" s="27" t="s">
        <v>1860</v>
      </c>
      <c r="F100" s="81">
        <v>0</v>
      </c>
      <c r="G100" s="17">
        <v>0</v>
      </c>
      <c r="H100" s="46">
        <v>43679</v>
      </c>
      <c r="I100" s="46">
        <v>43710</v>
      </c>
    </row>
    <row r="101" spans="1:9" s="62" customFormat="1" ht="31.5" customHeight="1" x14ac:dyDescent="0.2">
      <c r="A101" s="51" t="s">
        <v>1510</v>
      </c>
      <c r="B101" s="18" t="s">
        <v>1711</v>
      </c>
      <c r="C101" s="17" t="s">
        <v>92</v>
      </c>
      <c r="D101" s="61">
        <v>136801925</v>
      </c>
      <c r="E101" s="27" t="s">
        <v>1861</v>
      </c>
      <c r="F101" s="81">
        <v>0</v>
      </c>
      <c r="G101" s="17">
        <v>0</v>
      </c>
      <c r="H101" s="46">
        <v>43686</v>
      </c>
      <c r="I101" s="46">
        <v>43778</v>
      </c>
    </row>
    <row r="102" spans="1:9" s="62" customFormat="1" ht="31.5" customHeight="1" x14ac:dyDescent="0.2">
      <c r="A102" s="89" t="s">
        <v>1511</v>
      </c>
      <c r="B102" s="18" t="s">
        <v>1712</v>
      </c>
      <c r="C102" s="17" t="s">
        <v>4</v>
      </c>
      <c r="D102" s="61">
        <v>32000000</v>
      </c>
      <c r="E102" s="27" t="s">
        <v>1862</v>
      </c>
      <c r="F102" s="81">
        <v>0</v>
      </c>
      <c r="G102" s="17">
        <v>0</v>
      </c>
      <c r="H102" s="46">
        <v>43682</v>
      </c>
      <c r="I102" s="46">
        <v>43784</v>
      </c>
    </row>
    <row r="103" spans="1:9" s="62" customFormat="1" ht="31.5" customHeight="1" x14ac:dyDescent="0.2">
      <c r="A103" s="35" t="s">
        <v>1512</v>
      </c>
      <c r="B103" s="20" t="s">
        <v>1713</v>
      </c>
      <c r="C103" s="20" t="s">
        <v>92</v>
      </c>
      <c r="D103" s="73">
        <v>158910395.09999999</v>
      </c>
      <c r="E103" s="31" t="s">
        <v>1863</v>
      </c>
      <c r="F103" s="129">
        <v>60232540.5</v>
      </c>
      <c r="G103" s="42">
        <v>0</v>
      </c>
      <c r="H103" s="75">
        <v>43689</v>
      </c>
      <c r="I103" s="75">
        <v>43814</v>
      </c>
    </row>
    <row r="104" spans="1:9" s="62" customFormat="1" ht="31.5" customHeight="1" x14ac:dyDescent="0.2">
      <c r="A104" s="86"/>
      <c r="B104" s="21"/>
      <c r="C104" s="49"/>
      <c r="D104" s="73"/>
      <c r="E104" s="21"/>
      <c r="F104" s="129"/>
      <c r="G104" s="42"/>
      <c r="H104" s="21"/>
      <c r="I104" s="21"/>
    </row>
    <row r="105" spans="1:9" s="62" customFormat="1" ht="31.5" customHeight="1" x14ac:dyDescent="0.2">
      <c r="A105" s="51" t="s">
        <v>1513</v>
      </c>
      <c r="B105" s="17" t="s">
        <v>1714</v>
      </c>
      <c r="C105" s="17" t="s">
        <v>1838</v>
      </c>
      <c r="D105" s="61">
        <v>423108372</v>
      </c>
      <c r="E105" s="27" t="s">
        <v>1864</v>
      </c>
      <c r="F105" s="81">
        <v>0</v>
      </c>
      <c r="G105" s="29">
        <v>0</v>
      </c>
      <c r="H105" s="46">
        <v>43686</v>
      </c>
      <c r="I105" s="46">
        <v>44064</v>
      </c>
    </row>
    <row r="106" spans="1:9" s="62" customFormat="1" ht="31.5" customHeight="1" x14ac:dyDescent="0.2">
      <c r="A106" s="51" t="s">
        <v>1514</v>
      </c>
      <c r="B106" s="22" t="s">
        <v>1715</v>
      </c>
      <c r="C106" s="22" t="s">
        <v>4</v>
      </c>
      <c r="D106" s="61">
        <v>3413954</v>
      </c>
      <c r="E106" s="17" t="s">
        <v>1865</v>
      </c>
      <c r="F106" s="81">
        <v>0</v>
      </c>
      <c r="G106" s="18">
        <v>0</v>
      </c>
      <c r="H106" s="46">
        <v>43697</v>
      </c>
      <c r="I106" s="46">
        <v>43830</v>
      </c>
    </row>
    <row r="107" spans="1:9" s="62" customFormat="1" ht="31.5" customHeight="1" thickBot="1" x14ac:dyDescent="0.25">
      <c r="A107" s="89" t="s">
        <v>1515</v>
      </c>
      <c r="B107" s="18" t="s">
        <v>1716</v>
      </c>
      <c r="C107" s="17" t="s">
        <v>4</v>
      </c>
      <c r="D107" s="61">
        <v>6162800</v>
      </c>
      <c r="E107" s="27" t="s">
        <v>1866</v>
      </c>
      <c r="F107" s="81">
        <v>0</v>
      </c>
      <c r="G107" s="17">
        <v>0</v>
      </c>
      <c r="H107" s="46">
        <v>43719</v>
      </c>
      <c r="I107" s="46">
        <v>43814</v>
      </c>
    </row>
    <row r="108" spans="1:9" s="62" customFormat="1" ht="31.5" customHeight="1" x14ac:dyDescent="0.2">
      <c r="A108" s="51" t="s">
        <v>1516</v>
      </c>
      <c r="B108" s="17" t="s">
        <v>1717</v>
      </c>
      <c r="C108" s="17" t="s">
        <v>92</v>
      </c>
      <c r="D108" s="61">
        <v>1367137478.5999999</v>
      </c>
      <c r="E108" s="27" t="s">
        <v>1867</v>
      </c>
      <c r="F108" s="90">
        <v>406430712.27999997</v>
      </c>
      <c r="G108" s="29">
        <v>0</v>
      </c>
      <c r="H108" s="46">
        <v>43691</v>
      </c>
      <c r="I108" s="46">
        <v>44064</v>
      </c>
    </row>
    <row r="109" spans="1:9" s="62" customFormat="1" ht="31.5" customHeight="1" x14ac:dyDescent="0.2">
      <c r="A109" s="50" t="s">
        <v>1517</v>
      </c>
      <c r="B109" s="18" t="s">
        <v>1718</v>
      </c>
      <c r="C109" s="17" t="s">
        <v>92</v>
      </c>
      <c r="D109" s="81">
        <v>6835500.4400000004</v>
      </c>
      <c r="E109" s="27" t="s">
        <v>1868</v>
      </c>
      <c r="F109" s="81">
        <v>0</v>
      </c>
      <c r="G109" s="27">
        <v>0</v>
      </c>
      <c r="H109" s="46">
        <v>43699</v>
      </c>
      <c r="I109" s="88">
        <v>43814</v>
      </c>
    </row>
    <row r="110" spans="1:9" s="62" customFormat="1" ht="31.5" customHeight="1" x14ac:dyDescent="0.2">
      <c r="A110" s="50" t="s">
        <v>1518</v>
      </c>
      <c r="B110" s="18" t="s">
        <v>1719</v>
      </c>
      <c r="C110" s="17" t="s">
        <v>92</v>
      </c>
      <c r="D110" s="81">
        <v>2100207</v>
      </c>
      <c r="E110" s="27" t="s">
        <v>1868</v>
      </c>
      <c r="F110" s="81">
        <v>0</v>
      </c>
      <c r="G110" s="27">
        <v>0</v>
      </c>
      <c r="H110" s="46">
        <v>43699</v>
      </c>
      <c r="I110" s="88">
        <v>43814</v>
      </c>
    </row>
    <row r="111" spans="1:9" s="62" customFormat="1" ht="31.5" customHeight="1" x14ac:dyDescent="0.2">
      <c r="A111" s="89" t="s">
        <v>1519</v>
      </c>
      <c r="B111" s="18" t="s">
        <v>1720</v>
      </c>
      <c r="C111" s="17" t="s">
        <v>25</v>
      </c>
      <c r="D111" s="61">
        <v>58625339</v>
      </c>
      <c r="E111" s="27" t="s">
        <v>1869</v>
      </c>
      <c r="F111" s="81">
        <v>0</v>
      </c>
      <c r="G111" s="17">
        <v>0</v>
      </c>
      <c r="H111" s="46">
        <v>43698</v>
      </c>
      <c r="I111" s="46">
        <v>43814</v>
      </c>
    </row>
    <row r="112" spans="1:9" s="62" customFormat="1" ht="31.5" customHeight="1" x14ac:dyDescent="0.2">
      <c r="A112" s="51" t="s">
        <v>1520</v>
      </c>
      <c r="B112" s="22" t="s">
        <v>1721</v>
      </c>
      <c r="C112" s="22" t="s">
        <v>4</v>
      </c>
      <c r="D112" s="61">
        <v>10300000</v>
      </c>
      <c r="E112" s="29" t="s">
        <v>1870</v>
      </c>
      <c r="F112" s="81">
        <v>0</v>
      </c>
      <c r="G112" s="18">
        <v>0</v>
      </c>
      <c r="H112" s="46">
        <v>43710</v>
      </c>
      <c r="I112" s="46">
        <v>43740</v>
      </c>
    </row>
    <row r="113" spans="1:9" s="62" customFormat="1" ht="31.5" customHeight="1" x14ac:dyDescent="0.2">
      <c r="A113" s="17" t="s">
        <v>1521</v>
      </c>
      <c r="B113" s="17" t="s">
        <v>1722</v>
      </c>
      <c r="C113" s="17" t="s">
        <v>4</v>
      </c>
      <c r="D113" s="61">
        <v>19725440</v>
      </c>
      <c r="E113" s="17" t="s">
        <v>429</v>
      </c>
      <c r="F113" s="81">
        <v>0</v>
      </c>
      <c r="G113" s="17">
        <v>0</v>
      </c>
      <c r="H113" s="46">
        <v>43712</v>
      </c>
      <c r="I113" s="46">
        <v>43773</v>
      </c>
    </row>
    <row r="114" spans="1:9" s="62" customFormat="1" ht="31.5" customHeight="1" x14ac:dyDescent="0.2">
      <c r="A114" s="89" t="s">
        <v>1522</v>
      </c>
      <c r="B114" s="18" t="s">
        <v>1723</v>
      </c>
      <c r="C114" s="17" t="s">
        <v>25</v>
      </c>
      <c r="D114" s="61">
        <v>41222550</v>
      </c>
      <c r="E114" s="27" t="s">
        <v>1871</v>
      </c>
      <c r="F114" s="81">
        <v>0</v>
      </c>
      <c r="G114" s="17">
        <v>0</v>
      </c>
      <c r="H114" s="46">
        <v>43741</v>
      </c>
      <c r="I114" s="46">
        <v>43799</v>
      </c>
    </row>
    <row r="115" spans="1:9" s="62" customFormat="1" ht="31.5" customHeight="1" x14ac:dyDescent="0.2">
      <c r="A115" s="89" t="s">
        <v>1523</v>
      </c>
      <c r="B115" s="18" t="s">
        <v>1724</v>
      </c>
      <c r="C115" s="17" t="s">
        <v>25</v>
      </c>
      <c r="D115" s="61">
        <v>18259282</v>
      </c>
      <c r="E115" s="27" t="s">
        <v>1871</v>
      </c>
      <c r="F115" s="81">
        <v>0</v>
      </c>
      <c r="G115" s="17">
        <v>0</v>
      </c>
      <c r="H115" s="46">
        <v>43741</v>
      </c>
      <c r="I115" s="46">
        <v>43784</v>
      </c>
    </row>
    <row r="116" spans="1:9" s="62" customFormat="1" ht="31.5" customHeight="1" x14ac:dyDescent="0.2">
      <c r="A116" s="89" t="s">
        <v>1524</v>
      </c>
      <c r="B116" s="22" t="s">
        <v>1725</v>
      </c>
      <c r="C116" s="22" t="s">
        <v>4</v>
      </c>
      <c r="D116" s="61">
        <v>7140000</v>
      </c>
      <c r="E116" s="29" t="s">
        <v>1872</v>
      </c>
      <c r="F116" s="81">
        <v>0</v>
      </c>
      <c r="G116" s="43">
        <v>0</v>
      </c>
      <c r="H116" s="46">
        <v>43717</v>
      </c>
      <c r="I116" s="46">
        <v>43829</v>
      </c>
    </row>
    <row r="117" spans="1:9" s="62" customFormat="1" ht="31.5" customHeight="1" x14ac:dyDescent="0.2">
      <c r="A117" s="50" t="s">
        <v>1525</v>
      </c>
      <c r="B117" s="18" t="s">
        <v>1726</v>
      </c>
      <c r="C117" s="17" t="s">
        <v>25</v>
      </c>
      <c r="D117" s="61">
        <v>1502000000</v>
      </c>
      <c r="E117" s="27" t="s">
        <v>1873</v>
      </c>
      <c r="F117" s="81">
        <v>0</v>
      </c>
      <c r="G117" s="29">
        <v>0</v>
      </c>
      <c r="H117" s="46"/>
      <c r="I117" s="46">
        <v>43829</v>
      </c>
    </row>
    <row r="118" spans="1:9" s="62" customFormat="1" ht="31.5" customHeight="1" x14ac:dyDescent="0.2">
      <c r="A118" s="51" t="s">
        <v>1526</v>
      </c>
      <c r="B118" s="18" t="s">
        <v>1727</v>
      </c>
      <c r="C118" s="17" t="s">
        <v>92</v>
      </c>
      <c r="D118" s="61">
        <v>100000000</v>
      </c>
      <c r="E118" s="27" t="s">
        <v>1874</v>
      </c>
      <c r="F118" s="81">
        <v>0</v>
      </c>
      <c r="G118" s="29">
        <v>0</v>
      </c>
      <c r="H118" s="46">
        <v>43721</v>
      </c>
      <c r="I118" s="46">
        <v>43816</v>
      </c>
    </row>
    <row r="119" spans="1:9" s="62" customFormat="1" ht="31.5" customHeight="1" x14ac:dyDescent="0.2">
      <c r="A119" s="51" t="s">
        <v>1527</v>
      </c>
      <c r="B119" s="17" t="s">
        <v>1728</v>
      </c>
      <c r="C119" s="17" t="s">
        <v>4</v>
      </c>
      <c r="D119" s="61">
        <v>5000000</v>
      </c>
      <c r="E119" s="27" t="s">
        <v>1875</v>
      </c>
      <c r="F119" s="81">
        <v>0</v>
      </c>
      <c r="G119" s="29">
        <v>0</v>
      </c>
      <c r="H119" s="46">
        <v>43727</v>
      </c>
      <c r="I119" s="46">
        <v>43830</v>
      </c>
    </row>
    <row r="120" spans="1:9" s="62" customFormat="1" ht="31.5" customHeight="1" x14ac:dyDescent="0.2">
      <c r="A120" s="89" t="s">
        <v>1528</v>
      </c>
      <c r="B120" s="18" t="s">
        <v>1729</v>
      </c>
      <c r="C120" s="17" t="s">
        <v>92</v>
      </c>
      <c r="D120" s="61">
        <v>65424217</v>
      </c>
      <c r="E120" s="27" t="s">
        <v>1856</v>
      </c>
      <c r="F120" s="81">
        <v>0</v>
      </c>
      <c r="G120" s="17">
        <v>0</v>
      </c>
      <c r="H120" s="46">
        <v>43726</v>
      </c>
      <c r="I120" s="46">
        <v>43784</v>
      </c>
    </row>
    <row r="121" spans="1:9" s="62" customFormat="1" ht="31.5" customHeight="1" x14ac:dyDescent="0.2">
      <c r="A121" s="89" t="s">
        <v>1529</v>
      </c>
      <c r="B121" s="18" t="s">
        <v>1730</v>
      </c>
      <c r="C121" s="17" t="s">
        <v>92</v>
      </c>
      <c r="D121" s="61">
        <v>77828529</v>
      </c>
      <c r="E121" s="27" t="s">
        <v>1876</v>
      </c>
      <c r="F121" s="81">
        <v>0</v>
      </c>
      <c r="G121" s="17">
        <v>0</v>
      </c>
      <c r="H121" s="46">
        <v>43726</v>
      </c>
      <c r="I121" s="46">
        <v>43814</v>
      </c>
    </row>
    <row r="122" spans="1:9" s="62" customFormat="1" ht="31.5" customHeight="1" x14ac:dyDescent="0.2">
      <c r="A122" s="89" t="s">
        <v>1530</v>
      </c>
      <c r="B122" s="18" t="s">
        <v>1731</v>
      </c>
      <c r="C122" s="17" t="s">
        <v>25</v>
      </c>
      <c r="D122" s="61">
        <v>100350000</v>
      </c>
      <c r="E122" s="27" t="s">
        <v>1877</v>
      </c>
      <c r="F122" s="81">
        <v>0</v>
      </c>
      <c r="G122" s="17">
        <v>0</v>
      </c>
      <c r="H122" s="46">
        <v>43738</v>
      </c>
      <c r="I122" s="46">
        <v>43784</v>
      </c>
    </row>
    <row r="123" spans="1:9" s="62" customFormat="1" ht="31.5" customHeight="1" x14ac:dyDescent="0.2">
      <c r="A123" s="51" t="s">
        <v>1531</v>
      </c>
      <c r="B123" s="18" t="s">
        <v>1732</v>
      </c>
      <c r="C123" s="17" t="s">
        <v>4</v>
      </c>
      <c r="D123" s="61">
        <v>12500000</v>
      </c>
      <c r="E123" s="27" t="s">
        <v>1878</v>
      </c>
      <c r="F123" s="81">
        <v>0</v>
      </c>
      <c r="G123" s="29">
        <v>0</v>
      </c>
      <c r="H123" s="91">
        <v>43726</v>
      </c>
      <c r="I123" s="46">
        <v>43728</v>
      </c>
    </row>
    <row r="124" spans="1:9" s="62" customFormat="1" ht="31.5" customHeight="1" x14ac:dyDescent="0.2">
      <c r="A124" s="51" t="s">
        <v>1532</v>
      </c>
      <c r="B124" s="22" t="s">
        <v>1733</v>
      </c>
      <c r="C124" s="22" t="s">
        <v>92</v>
      </c>
      <c r="D124" s="81">
        <v>124218000</v>
      </c>
      <c r="E124" s="27" t="s">
        <v>1879</v>
      </c>
      <c r="F124" s="81">
        <v>0</v>
      </c>
      <c r="G124" s="18">
        <v>0</v>
      </c>
      <c r="H124" s="46">
        <v>43734</v>
      </c>
      <c r="I124" s="46">
        <v>43811</v>
      </c>
    </row>
    <row r="125" spans="1:9" s="62" customFormat="1" ht="31.5" customHeight="1" x14ac:dyDescent="0.2">
      <c r="A125" s="50" t="s">
        <v>1533</v>
      </c>
      <c r="B125" s="18" t="s">
        <v>1734</v>
      </c>
      <c r="C125" s="17" t="s">
        <v>25</v>
      </c>
      <c r="D125" s="61">
        <v>297534038</v>
      </c>
      <c r="E125" s="27" t="s">
        <v>1870</v>
      </c>
      <c r="F125" s="81">
        <v>0</v>
      </c>
      <c r="G125" s="29">
        <v>0</v>
      </c>
      <c r="H125" s="46">
        <v>43741</v>
      </c>
      <c r="I125" s="46">
        <v>43772</v>
      </c>
    </row>
    <row r="126" spans="1:9" s="62" customFormat="1" ht="31.5" customHeight="1" x14ac:dyDescent="0.2">
      <c r="A126" s="35" t="s">
        <v>1534</v>
      </c>
      <c r="B126" s="20" t="s">
        <v>1735</v>
      </c>
      <c r="C126" s="20" t="s">
        <v>25</v>
      </c>
      <c r="D126" s="73">
        <v>793473595</v>
      </c>
      <c r="E126" s="31" t="s">
        <v>453</v>
      </c>
      <c r="F126" s="129">
        <v>0</v>
      </c>
      <c r="G126" s="42">
        <v>0</v>
      </c>
      <c r="H126" s="75">
        <v>43742</v>
      </c>
      <c r="I126" s="74">
        <v>43773</v>
      </c>
    </row>
    <row r="127" spans="1:9" s="62" customFormat="1" ht="31.5" customHeight="1" x14ac:dyDescent="0.2">
      <c r="A127" s="16"/>
      <c r="B127" s="20"/>
      <c r="C127" s="28"/>
      <c r="D127" s="73"/>
      <c r="E127" s="31"/>
      <c r="F127" s="129"/>
      <c r="G127" s="42"/>
      <c r="H127" s="75"/>
      <c r="I127" s="80"/>
    </row>
    <row r="128" spans="1:9" s="62" customFormat="1" ht="31.5" customHeight="1" x14ac:dyDescent="0.2">
      <c r="A128" s="35" t="s">
        <v>1535</v>
      </c>
      <c r="B128" s="20" t="s">
        <v>1736</v>
      </c>
      <c r="C128" s="20" t="s">
        <v>25</v>
      </c>
      <c r="D128" s="73">
        <v>93676800</v>
      </c>
      <c r="E128" s="31" t="s">
        <v>1880</v>
      </c>
      <c r="F128" s="129">
        <v>0</v>
      </c>
      <c r="G128" s="42">
        <v>0</v>
      </c>
      <c r="H128" s="75">
        <v>43740</v>
      </c>
      <c r="I128" s="74">
        <v>43773</v>
      </c>
    </row>
    <row r="129" spans="1:9" s="62" customFormat="1" ht="31.5" customHeight="1" x14ac:dyDescent="0.2">
      <c r="A129" s="16"/>
      <c r="B129" s="20"/>
      <c r="C129" s="28"/>
      <c r="D129" s="73"/>
      <c r="E129" s="31"/>
      <c r="F129" s="129"/>
      <c r="G129" s="42"/>
      <c r="H129" s="75"/>
      <c r="I129" s="80"/>
    </row>
    <row r="130" spans="1:9" s="62" customFormat="1" ht="31.5" customHeight="1" x14ac:dyDescent="0.2">
      <c r="A130" s="50" t="s">
        <v>1536</v>
      </c>
      <c r="B130" s="18" t="s">
        <v>1737</v>
      </c>
      <c r="C130" s="17" t="s">
        <v>25</v>
      </c>
      <c r="D130" s="61">
        <v>130720000</v>
      </c>
      <c r="E130" s="27" t="s">
        <v>1881</v>
      </c>
      <c r="F130" s="81">
        <v>0</v>
      </c>
      <c r="G130" s="29">
        <v>0</v>
      </c>
      <c r="H130" s="46">
        <v>43741</v>
      </c>
      <c r="I130" s="46">
        <v>43772</v>
      </c>
    </row>
    <row r="131" spans="1:9" s="62" customFormat="1" ht="31.5" customHeight="1" x14ac:dyDescent="0.2">
      <c r="A131" s="89" t="s">
        <v>1537</v>
      </c>
      <c r="B131" s="18" t="s">
        <v>1738</v>
      </c>
      <c r="C131" s="17" t="s">
        <v>25</v>
      </c>
      <c r="D131" s="61">
        <v>19984896</v>
      </c>
      <c r="E131" s="27" t="s">
        <v>1882</v>
      </c>
      <c r="F131" s="81">
        <v>0</v>
      </c>
      <c r="G131" s="17">
        <v>0</v>
      </c>
      <c r="H131" s="46">
        <v>43738</v>
      </c>
      <c r="I131" s="46">
        <v>43799</v>
      </c>
    </row>
    <row r="132" spans="1:9" s="62" customFormat="1" ht="31.5" customHeight="1" x14ac:dyDescent="0.2">
      <c r="A132" s="27" t="s">
        <v>1538</v>
      </c>
      <c r="B132" s="25" t="s">
        <v>1739</v>
      </c>
      <c r="C132" s="25" t="s">
        <v>4</v>
      </c>
      <c r="D132" s="67">
        <v>50000000</v>
      </c>
      <c r="E132" s="34" t="s">
        <v>1883</v>
      </c>
      <c r="F132" s="94">
        <v>0</v>
      </c>
      <c r="G132" s="27">
        <v>0</v>
      </c>
      <c r="H132" s="84">
        <v>43742</v>
      </c>
      <c r="I132" s="84">
        <v>43830</v>
      </c>
    </row>
    <row r="133" spans="1:9" s="62" customFormat="1" ht="31.5" customHeight="1" x14ac:dyDescent="0.2">
      <c r="A133" s="51" t="s">
        <v>1539</v>
      </c>
      <c r="B133" s="18" t="s">
        <v>1740</v>
      </c>
      <c r="C133" s="17" t="s">
        <v>25</v>
      </c>
      <c r="D133" s="61">
        <v>12537500</v>
      </c>
      <c r="E133" s="27" t="s">
        <v>1884</v>
      </c>
      <c r="F133" s="81">
        <v>0</v>
      </c>
      <c r="G133" s="29">
        <v>0</v>
      </c>
      <c r="H133" s="46">
        <v>43741</v>
      </c>
      <c r="I133" s="46">
        <v>43805</v>
      </c>
    </row>
    <row r="134" spans="1:9" s="62" customFormat="1" ht="31.5" customHeight="1" x14ac:dyDescent="0.2">
      <c r="A134" s="50" t="s">
        <v>1540</v>
      </c>
      <c r="B134" s="18" t="s">
        <v>1741</v>
      </c>
      <c r="C134" s="17" t="s">
        <v>25</v>
      </c>
      <c r="D134" s="61">
        <v>24058252.800000001</v>
      </c>
      <c r="E134" s="17" t="s">
        <v>1885</v>
      </c>
      <c r="F134" s="81">
        <v>0</v>
      </c>
      <c r="G134" s="29">
        <v>0</v>
      </c>
      <c r="H134" s="46">
        <v>43759</v>
      </c>
      <c r="I134" s="46">
        <v>43784</v>
      </c>
    </row>
    <row r="135" spans="1:9" s="62" customFormat="1" ht="31.5" customHeight="1" x14ac:dyDescent="0.2">
      <c r="A135" s="27" t="s">
        <v>1541</v>
      </c>
      <c r="B135" s="22" t="s">
        <v>1742</v>
      </c>
      <c r="C135" s="22" t="s">
        <v>1165</v>
      </c>
      <c r="D135" s="61">
        <v>5104315671</v>
      </c>
      <c r="E135" s="29" t="s">
        <v>1886</v>
      </c>
      <c r="F135" s="81">
        <v>2119949419</v>
      </c>
      <c r="G135" s="43">
        <v>75</v>
      </c>
      <c r="H135" s="46">
        <v>43760</v>
      </c>
      <c r="I135" s="46">
        <v>43889</v>
      </c>
    </row>
    <row r="136" spans="1:9" s="62" customFormat="1" ht="31.5" customHeight="1" x14ac:dyDescent="0.2">
      <c r="A136" s="51" t="s">
        <v>1542</v>
      </c>
      <c r="B136" s="17" t="s">
        <v>1743</v>
      </c>
      <c r="C136" s="17" t="s">
        <v>25</v>
      </c>
      <c r="D136" s="61">
        <v>305127900</v>
      </c>
      <c r="E136" s="27" t="s">
        <v>1887</v>
      </c>
      <c r="F136" s="81">
        <v>0</v>
      </c>
      <c r="G136" s="29">
        <v>0</v>
      </c>
      <c r="H136" s="46">
        <v>43759</v>
      </c>
      <c r="I136" s="46">
        <v>43790</v>
      </c>
    </row>
    <row r="137" spans="1:9" s="62" customFormat="1" ht="31.5" customHeight="1" x14ac:dyDescent="0.2">
      <c r="A137" s="17" t="s">
        <v>1543</v>
      </c>
      <c r="B137" s="17" t="s">
        <v>1744</v>
      </c>
      <c r="C137" s="17" t="s">
        <v>25</v>
      </c>
      <c r="D137" s="61">
        <v>27856282</v>
      </c>
      <c r="E137" s="17" t="s">
        <v>429</v>
      </c>
      <c r="F137" s="81">
        <v>0</v>
      </c>
      <c r="G137" s="17">
        <v>0</v>
      </c>
      <c r="H137" s="46">
        <v>43747</v>
      </c>
      <c r="I137" s="46">
        <v>43830</v>
      </c>
    </row>
    <row r="138" spans="1:9" s="62" customFormat="1" ht="31.5" customHeight="1" x14ac:dyDescent="0.2">
      <c r="A138" s="35" t="s">
        <v>1544</v>
      </c>
      <c r="B138" s="20" t="s">
        <v>1745</v>
      </c>
      <c r="C138" s="20" t="s">
        <v>25</v>
      </c>
      <c r="D138" s="73">
        <v>6502734</v>
      </c>
      <c r="E138" s="31" t="s">
        <v>1888</v>
      </c>
      <c r="F138" s="129">
        <v>0</v>
      </c>
      <c r="G138" s="42">
        <v>0</v>
      </c>
      <c r="H138" s="75">
        <v>43759</v>
      </c>
      <c r="I138" s="75">
        <v>43814</v>
      </c>
    </row>
    <row r="139" spans="1:9" s="62" customFormat="1" ht="31.5" customHeight="1" x14ac:dyDescent="0.2">
      <c r="A139" s="16"/>
      <c r="B139" s="20"/>
      <c r="C139" s="28"/>
      <c r="D139" s="73"/>
      <c r="E139" s="31"/>
      <c r="F139" s="129"/>
      <c r="G139" s="42"/>
      <c r="H139" s="75"/>
      <c r="I139" s="75"/>
    </row>
    <row r="140" spans="1:9" s="62" customFormat="1" ht="31.5" customHeight="1" x14ac:dyDescent="0.2">
      <c r="A140" s="27" t="s">
        <v>1545</v>
      </c>
      <c r="B140" s="22" t="s">
        <v>1745</v>
      </c>
      <c r="C140" s="22" t="s">
        <v>25</v>
      </c>
      <c r="D140" s="61">
        <v>323357986</v>
      </c>
      <c r="E140" s="29" t="s">
        <v>1889</v>
      </c>
      <c r="F140" s="81">
        <v>0</v>
      </c>
      <c r="G140" s="43">
        <v>0</v>
      </c>
      <c r="H140" s="46">
        <v>43759</v>
      </c>
      <c r="I140" s="46">
        <v>43814</v>
      </c>
    </row>
    <row r="141" spans="1:9" s="62" customFormat="1" ht="31.5" customHeight="1" x14ac:dyDescent="0.2">
      <c r="A141" s="27" t="s">
        <v>1546</v>
      </c>
      <c r="B141" s="22" t="s">
        <v>1745</v>
      </c>
      <c r="C141" s="22" t="s">
        <v>25</v>
      </c>
      <c r="D141" s="61">
        <v>146661550</v>
      </c>
      <c r="E141" s="29" t="s">
        <v>1890</v>
      </c>
      <c r="F141" s="81">
        <v>0</v>
      </c>
      <c r="G141" s="43">
        <v>0</v>
      </c>
      <c r="H141" s="46">
        <v>43761</v>
      </c>
      <c r="I141" s="46">
        <v>43814</v>
      </c>
    </row>
    <row r="142" spans="1:9" s="62" customFormat="1" ht="31.5" customHeight="1" x14ac:dyDescent="0.2">
      <c r="A142" s="27" t="s">
        <v>1547</v>
      </c>
      <c r="B142" s="22" t="s">
        <v>1745</v>
      </c>
      <c r="C142" s="22" t="s">
        <v>25</v>
      </c>
      <c r="D142" s="81">
        <v>3061335</v>
      </c>
      <c r="E142" s="29" t="s">
        <v>1891</v>
      </c>
      <c r="F142" s="81">
        <v>0</v>
      </c>
      <c r="G142" s="43">
        <v>0</v>
      </c>
      <c r="H142" s="46">
        <v>43759</v>
      </c>
      <c r="I142" s="46">
        <v>43814</v>
      </c>
    </row>
    <row r="143" spans="1:9" s="62" customFormat="1" ht="31.5" customHeight="1" x14ac:dyDescent="0.2">
      <c r="A143" s="27" t="s">
        <v>1548</v>
      </c>
      <c r="B143" s="22" t="s">
        <v>1745</v>
      </c>
      <c r="C143" s="22" t="s">
        <v>25</v>
      </c>
      <c r="D143" s="61">
        <v>255008670</v>
      </c>
      <c r="E143" s="29" t="s">
        <v>1892</v>
      </c>
      <c r="F143" s="81">
        <v>0</v>
      </c>
      <c r="G143" s="43">
        <v>0</v>
      </c>
      <c r="H143" s="46">
        <v>43759</v>
      </c>
      <c r="I143" s="46">
        <v>43814</v>
      </c>
    </row>
    <row r="144" spans="1:9" s="62" customFormat="1" ht="31.5" customHeight="1" x14ac:dyDescent="0.2">
      <c r="A144" s="27" t="s">
        <v>1549</v>
      </c>
      <c r="B144" s="22" t="s">
        <v>1745</v>
      </c>
      <c r="C144" s="22" t="s">
        <v>25</v>
      </c>
      <c r="D144" s="61">
        <v>142972550</v>
      </c>
      <c r="E144" s="29" t="s">
        <v>1893</v>
      </c>
      <c r="F144" s="81">
        <v>0</v>
      </c>
      <c r="G144" s="43">
        <v>0</v>
      </c>
      <c r="H144" s="46">
        <v>43759</v>
      </c>
      <c r="I144" s="46">
        <v>43814</v>
      </c>
    </row>
    <row r="145" spans="1:9" s="62" customFormat="1" ht="31.5" customHeight="1" x14ac:dyDescent="0.2">
      <c r="A145" s="27" t="s">
        <v>1550</v>
      </c>
      <c r="B145" s="22" t="s">
        <v>1745</v>
      </c>
      <c r="C145" s="22" t="s">
        <v>25</v>
      </c>
      <c r="D145" s="61">
        <v>9448600</v>
      </c>
      <c r="E145" s="29" t="s">
        <v>1894</v>
      </c>
      <c r="F145" s="81">
        <v>0</v>
      </c>
      <c r="G145" s="43">
        <v>0</v>
      </c>
      <c r="H145" s="46">
        <v>43759</v>
      </c>
      <c r="I145" s="46">
        <v>43814</v>
      </c>
    </row>
    <row r="146" spans="1:9" s="62" customFormat="1" ht="31.5" customHeight="1" x14ac:dyDescent="0.2">
      <c r="A146" s="27" t="s">
        <v>1551</v>
      </c>
      <c r="B146" s="22" t="s">
        <v>1745</v>
      </c>
      <c r="C146" s="22" t="s">
        <v>25</v>
      </c>
      <c r="D146" s="61">
        <v>43101027</v>
      </c>
      <c r="E146" s="29" t="s">
        <v>1895</v>
      </c>
      <c r="F146" s="81">
        <v>0</v>
      </c>
      <c r="G146" s="43">
        <v>0</v>
      </c>
      <c r="H146" s="46">
        <v>43759</v>
      </c>
      <c r="I146" s="46">
        <v>43814</v>
      </c>
    </row>
    <row r="147" spans="1:9" s="62" customFormat="1" ht="31.5" customHeight="1" x14ac:dyDescent="0.2">
      <c r="A147" s="35" t="s">
        <v>1552</v>
      </c>
      <c r="B147" s="20" t="s">
        <v>1745</v>
      </c>
      <c r="C147" s="20" t="s">
        <v>25</v>
      </c>
      <c r="D147" s="73">
        <v>135485745</v>
      </c>
      <c r="E147" s="31" t="s">
        <v>453</v>
      </c>
      <c r="F147" s="129">
        <v>0</v>
      </c>
      <c r="G147" s="42">
        <v>0</v>
      </c>
      <c r="H147" s="75">
        <v>43759</v>
      </c>
      <c r="I147" s="75">
        <v>43814</v>
      </c>
    </row>
    <row r="148" spans="1:9" s="62" customFormat="1" ht="31.5" customHeight="1" x14ac:dyDescent="0.2">
      <c r="A148" s="16"/>
      <c r="B148" s="20"/>
      <c r="C148" s="28"/>
      <c r="D148" s="73"/>
      <c r="E148" s="31"/>
      <c r="F148" s="129"/>
      <c r="G148" s="42"/>
      <c r="H148" s="75"/>
      <c r="I148" s="75"/>
    </row>
    <row r="149" spans="1:9" s="62" customFormat="1" ht="31.5" customHeight="1" x14ac:dyDescent="0.2">
      <c r="A149" s="35" t="s">
        <v>1553</v>
      </c>
      <c r="B149" s="20" t="s">
        <v>1745</v>
      </c>
      <c r="C149" s="20" t="s">
        <v>25</v>
      </c>
      <c r="D149" s="73">
        <v>321300000</v>
      </c>
      <c r="E149" s="31" t="s">
        <v>1896</v>
      </c>
      <c r="F149" s="129">
        <v>0</v>
      </c>
      <c r="G149" s="42">
        <v>0</v>
      </c>
      <c r="H149" s="75">
        <v>43754</v>
      </c>
      <c r="I149" s="75">
        <v>43814</v>
      </c>
    </row>
    <row r="150" spans="1:9" s="62" customFormat="1" ht="31.5" customHeight="1" x14ac:dyDescent="0.2">
      <c r="A150" s="16"/>
      <c r="B150" s="20"/>
      <c r="C150" s="28"/>
      <c r="D150" s="73"/>
      <c r="E150" s="31"/>
      <c r="F150" s="129"/>
      <c r="G150" s="42"/>
      <c r="H150" s="75"/>
      <c r="I150" s="75"/>
    </row>
    <row r="151" spans="1:9" s="62" customFormat="1" ht="31.5" customHeight="1" x14ac:dyDescent="0.2">
      <c r="A151" s="27" t="s">
        <v>1554</v>
      </c>
      <c r="B151" s="22" t="s">
        <v>1746</v>
      </c>
      <c r="C151" s="22" t="s">
        <v>25</v>
      </c>
      <c r="D151" s="61">
        <v>56250000</v>
      </c>
      <c r="E151" s="27" t="s">
        <v>1897</v>
      </c>
      <c r="F151" s="81">
        <v>0</v>
      </c>
      <c r="G151" s="43">
        <v>0</v>
      </c>
      <c r="H151" s="46">
        <v>43749</v>
      </c>
      <c r="I151" s="46">
        <v>43814</v>
      </c>
    </row>
    <row r="152" spans="1:9" s="62" customFormat="1" ht="31.5" customHeight="1" x14ac:dyDescent="0.2">
      <c r="A152" s="27" t="s">
        <v>1555</v>
      </c>
      <c r="B152" s="22" t="s">
        <v>1742</v>
      </c>
      <c r="C152" s="22" t="s">
        <v>1165</v>
      </c>
      <c r="D152" s="61">
        <v>441087780</v>
      </c>
      <c r="E152" s="29" t="s">
        <v>1428</v>
      </c>
      <c r="F152" s="81">
        <v>0</v>
      </c>
      <c r="G152" s="43">
        <v>0</v>
      </c>
      <c r="H152" s="46">
        <v>43756</v>
      </c>
      <c r="I152" s="46">
        <v>43814</v>
      </c>
    </row>
    <row r="153" spans="1:9" s="62" customFormat="1" ht="31.5" customHeight="1" x14ac:dyDescent="0.2">
      <c r="A153" s="51" t="s">
        <v>1556</v>
      </c>
      <c r="B153" s="18" t="s">
        <v>1747</v>
      </c>
      <c r="C153" s="17" t="s">
        <v>92</v>
      </c>
      <c r="D153" s="61">
        <v>74776000</v>
      </c>
      <c r="E153" s="27" t="s">
        <v>1898</v>
      </c>
      <c r="F153" s="81">
        <v>0</v>
      </c>
      <c r="G153" s="27">
        <v>0</v>
      </c>
      <c r="H153" s="46">
        <v>43760</v>
      </c>
      <c r="I153" s="46">
        <v>43821</v>
      </c>
    </row>
    <row r="154" spans="1:9" s="62" customFormat="1" ht="31.5" customHeight="1" x14ac:dyDescent="0.2">
      <c r="A154" s="92" t="s">
        <v>1557</v>
      </c>
      <c r="B154" s="18" t="s">
        <v>1748</v>
      </c>
      <c r="C154" s="17" t="s">
        <v>92</v>
      </c>
      <c r="D154" s="61">
        <v>113293055</v>
      </c>
      <c r="E154" s="27" t="s">
        <v>1899</v>
      </c>
      <c r="F154" s="81">
        <v>0</v>
      </c>
      <c r="G154" s="17">
        <v>0</v>
      </c>
      <c r="H154" s="46">
        <v>43766</v>
      </c>
      <c r="I154" s="46">
        <v>43814</v>
      </c>
    </row>
    <row r="155" spans="1:9" s="62" customFormat="1" ht="31.5" customHeight="1" x14ac:dyDescent="0.2">
      <c r="A155" s="50" t="s">
        <v>1558</v>
      </c>
      <c r="B155" s="18" t="s">
        <v>1749</v>
      </c>
      <c r="C155" s="17" t="s">
        <v>1165</v>
      </c>
      <c r="D155" s="61">
        <v>1365118351</v>
      </c>
      <c r="E155" s="27" t="s">
        <v>1870</v>
      </c>
      <c r="F155" s="81">
        <v>0</v>
      </c>
      <c r="G155" s="29">
        <v>0</v>
      </c>
      <c r="H155" s="46">
        <v>43762</v>
      </c>
      <c r="I155" s="46">
        <v>43829</v>
      </c>
    </row>
    <row r="156" spans="1:9" s="62" customFormat="1" ht="31.5" customHeight="1" x14ac:dyDescent="0.2">
      <c r="A156" s="50" t="s">
        <v>1559</v>
      </c>
      <c r="B156" s="18" t="s">
        <v>1749</v>
      </c>
      <c r="C156" s="17" t="s">
        <v>1165</v>
      </c>
      <c r="D156" s="61">
        <v>507519250</v>
      </c>
      <c r="E156" s="27" t="s">
        <v>1900</v>
      </c>
      <c r="F156" s="81">
        <v>0</v>
      </c>
      <c r="G156" s="29">
        <v>0</v>
      </c>
      <c r="H156" s="46">
        <v>43778</v>
      </c>
      <c r="I156" s="46">
        <v>43829</v>
      </c>
    </row>
    <row r="157" spans="1:9" s="62" customFormat="1" ht="31.5" customHeight="1" x14ac:dyDescent="0.2">
      <c r="A157" s="89" t="s">
        <v>1560</v>
      </c>
      <c r="B157" s="18" t="s">
        <v>1750</v>
      </c>
      <c r="C157" s="17" t="s">
        <v>4</v>
      </c>
      <c r="D157" s="61">
        <v>20642552</v>
      </c>
      <c r="E157" s="27" t="s">
        <v>1901</v>
      </c>
      <c r="F157" s="81">
        <v>0</v>
      </c>
      <c r="G157" s="17">
        <v>0</v>
      </c>
      <c r="H157" s="46">
        <v>43761</v>
      </c>
      <c r="I157" s="46">
        <v>43819</v>
      </c>
    </row>
    <row r="158" spans="1:9" s="62" customFormat="1" ht="31.5" customHeight="1" x14ac:dyDescent="0.2">
      <c r="A158" s="89" t="s">
        <v>1561</v>
      </c>
      <c r="B158" s="18" t="s">
        <v>1751</v>
      </c>
      <c r="C158" s="17" t="s">
        <v>4</v>
      </c>
      <c r="D158" s="61">
        <v>33151020</v>
      </c>
      <c r="E158" s="27" t="s">
        <v>1856</v>
      </c>
      <c r="F158" s="81">
        <v>0</v>
      </c>
      <c r="G158" s="17">
        <v>0</v>
      </c>
      <c r="H158" s="46">
        <v>43762</v>
      </c>
      <c r="I158" s="46">
        <v>43819</v>
      </c>
    </row>
    <row r="159" spans="1:9" s="62" customFormat="1" ht="31.5" customHeight="1" x14ac:dyDescent="0.2">
      <c r="A159" s="27" t="s">
        <v>1562</v>
      </c>
      <c r="B159" s="22" t="s">
        <v>1752</v>
      </c>
      <c r="C159" s="22" t="s">
        <v>25</v>
      </c>
      <c r="D159" s="61">
        <v>39103668</v>
      </c>
      <c r="E159" s="29" t="s">
        <v>1902</v>
      </c>
      <c r="F159" s="81">
        <v>0</v>
      </c>
      <c r="G159" s="43">
        <v>0</v>
      </c>
      <c r="H159" s="46">
        <v>43749</v>
      </c>
      <c r="I159" s="46">
        <v>43799</v>
      </c>
    </row>
    <row r="160" spans="1:9" s="62" customFormat="1" ht="31.5" customHeight="1" x14ac:dyDescent="0.2">
      <c r="A160" s="27" t="s">
        <v>1563</v>
      </c>
      <c r="B160" s="22" t="s">
        <v>1753</v>
      </c>
      <c r="C160" s="22" t="s">
        <v>25</v>
      </c>
      <c r="D160" s="61">
        <v>608760720</v>
      </c>
      <c r="E160" s="29" t="s">
        <v>1903</v>
      </c>
      <c r="F160" s="81">
        <v>0</v>
      </c>
      <c r="G160" s="43">
        <v>0</v>
      </c>
      <c r="H160" s="46">
        <v>43749</v>
      </c>
      <c r="I160" s="46">
        <v>43826</v>
      </c>
    </row>
    <row r="161" spans="1:9" s="62" customFormat="1" ht="31.5" customHeight="1" x14ac:dyDescent="0.2">
      <c r="A161" s="27" t="s">
        <v>1564</v>
      </c>
      <c r="B161" s="22" t="s">
        <v>1754</v>
      </c>
      <c r="C161" s="22" t="s">
        <v>25</v>
      </c>
      <c r="D161" s="61">
        <v>29498910</v>
      </c>
      <c r="E161" s="17" t="s">
        <v>1904</v>
      </c>
      <c r="F161" s="81">
        <v>0</v>
      </c>
      <c r="G161" s="43">
        <v>0</v>
      </c>
      <c r="H161" s="46">
        <v>43768</v>
      </c>
      <c r="I161" s="46">
        <v>43814</v>
      </c>
    </row>
    <row r="162" spans="1:9" s="62" customFormat="1" ht="31.5" customHeight="1" x14ac:dyDescent="0.2">
      <c r="A162" s="35" t="s">
        <v>1565</v>
      </c>
      <c r="B162" s="20" t="s">
        <v>1755</v>
      </c>
      <c r="C162" s="20" t="s">
        <v>25</v>
      </c>
      <c r="D162" s="73">
        <v>998479972</v>
      </c>
      <c r="E162" s="31" t="s">
        <v>1905</v>
      </c>
      <c r="F162" s="129">
        <v>0</v>
      </c>
      <c r="G162" s="42">
        <v>0</v>
      </c>
      <c r="H162" s="75">
        <v>43749</v>
      </c>
      <c r="I162" s="75">
        <v>43814</v>
      </c>
    </row>
    <row r="163" spans="1:9" s="62" customFormat="1" ht="31.5" customHeight="1" x14ac:dyDescent="0.2">
      <c r="A163" s="16"/>
      <c r="B163" s="20"/>
      <c r="C163" s="28"/>
      <c r="D163" s="73"/>
      <c r="E163" s="31"/>
      <c r="F163" s="129"/>
      <c r="G163" s="42"/>
      <c r="H163" s="75"/>
      <c r="I163" s="75"/>
    </row>
    <row r="164" spans="1:9" s="62" customFormat="1" ht="31.5" customHeight="1" x14ac:dyDescent="0.2">
      <c r="A164" s="86"/>
      <c r="B164" s="21"/>
      <c r="C164" s="49"/>
      <c r="D164" s="73"/>
      <c r="E164" s="21"/>
      <c r="F164" s="129"/>
      <c r="G164" s="42"/>
      <c r="H164" s="21"/>
      <c r="I164" s="21"/>
    </row>
    <row r="165" spans="1:9" s="62" customFormat="1" ht="31.5" customHeight="1" x14ac:dyDescent="0.2">
      <c r="A165" s="17" t="s">
        <v>1566</v>
      </c>
      <c r="B165" s="22" t="s">
        <v>1756</v>
      </c>
      <c r="C165" s="22" t="s">
        <v>25</v>
      </c>
      <c r="D165" s="81">
        <v>234834600</v>
      </c>
      <c r="E165" s="29" t="s">
        <v>1906</v>
      </c>
      <c r="F165" s="81">
        <v>0</v>
      </c>
      <c r="G165" s="18">
        <v>0</v>
      </c>
      <c r="H165" s="46">
        <v>43768</v>
      </c>
      <c r="I165" s="46">
        <v>43829</v>
      </c>
    </row>
    <row r="166" spans="1:9" s="62" customFormat="1" ht="31.5" customHeight="1" x14ac:dyDescent="0.2">
      <c r="A166" s="51" t="s">
        <v>1567</v>
      </c>
      <c r="B166" s="22" t="s">
        <v>1757</v>
      </c>
      <c r="C166" s="22" t="s">
        <v>1839</v>
      </c>
      <c r="D166" s="81">
        <v>2289624146</v>
      </c>
      <c r="E166" s="27" t="s">
        <v>1907</v>
      </c>
      <c r="F166" s="81">
        <v>0</v>
      </c>
      <c r="G166" s="18">
        <v>0</v>
      </c>
      <c r="H166" s="46">
        <v>43775</v>
      </c>
      <c r="I166" s="46">
        <v>43799</v>
      </c>
    </row>
    <row r="167" spans="1:9" s="62" customFormat="1" ht="31.5" customHeight="1" x14ac:dyDescent="0.2">
      <c r="A167" s="50" t="s">
        <v>1568</v>
      </c>
      <c r="B167" s="18" t="s">
        <v>1758</v>
      </c>
      <c r="C167" s="17" t="s">
        <v>4</v>
      </c>
      <c r="D167" s="61">
        <v>39865000</v>
      </c>
      <c r="E167" s="27" t="s">
        <v>1870</v>
      </c>
      <c r="F167" s="81">
        <v>0</v>
      </c>
      <c r="G167" s="29">
        <v>0</v>
      </c>
      <c r="H167" s="46">
        <v>43763</v>
      </c>
      <c r="I167" s="46">
        <v>43794</v>
      </c>
    </row>
    <row r="168" spans="1:9" s="62" customFormat="1" ht="31.5" customHeight="1" x14ac:dyDescent="0.2">
      <c r="A168" s="27" t="s">
        <v>1569</v>
      </c>
      <c r="B168" s="22" t="s">
        <v>1759</v>
      </c>
      <c r="C168" s="22" t="s">
        <v>4</v>
      </c>
      <c r="D168" s="61">
        <v>42595200</v>
      </c>
      <c r="E168" s="29" t="s">
        <v>1877</v>
      </c>
      <c r="F168" s="81">
        <v>0</v>
      </c>
      <c r="G168" s="43">
        <v>0</v>
      </c>
      <c r="H168" s="46">
        <v>43761</v>
      </c>
      <c r="I168" s="46">
        <v>43814</v>
      </c>
    </row>
    <row r="169" spans="1:9" s="62" customFormat="1" ht="31.5" customHeight="1" x14ac:dyDescent="0.2">
      <c r="A169" s="35" t="s">
        <v>1570</v>
      </c>
      <c r="B169" s="20" t="s">
        <v>1760</v>
      </c>
      <c r="C169" s="20" t="s">
        <v>92</v>
      </c>
      <c r="D169" s="93">
        <v>1925336667</v>
      </c>
      <c r="E169" s="32" t="s">
        <v>1908</v>
      </c>
      <c r="F169" s="130">
        <v>0</v>
      </c>
      <c r="G169" s="35">
        <v>0</v>
      </c>
      <c r="H169" s="75">
        <v>43782</v>
      </c>
      <c r="I169" s="75">
        <v>43830</v>
      </c>
    </row>
    <row r="170" spans="1:9" s="62" customFormat="1" ht="31.5" customHeight="1" x14ac:dyDescent="0.2">
      <c r="A170" s="16"/>
      <c r="B170" s="20"/>
      <c r="C170" s="20"/>
      <c r="D170" s="93"/>
      <c r="E170" s="32"/>
      <c r="F170" s="130"/>
      <c r="G170" s="35"/>
      <c r="H170" s="75"/>
      <c r="I170" s="74"/>
    </row>
    <row r="171" spans="1:9" s="62" customFormat="1" ht="31.5" customHeight="1" x14ac:dyDescent="0.2">
      <c r="A171" s="16"/>
      <c r="B171" s="20"/>
      <c r="C171" s="20"/>
      <c r="D171" s="93"/>
      <c r="E171" s="32"/>
      <c r="F171" s="130"/>
      <c r="G171" s="35"/>
      <c r="H171" s="75"/>
      <c r="I171" s="74"/>
    </row>
    <row r="172" spans="1:9" s="62" customFormat="1" ht="31.5" customHeight="1" x14ac:dyDescent="0.2">
      <c r="A172" s="16"/>
      <c r="B172" s="26"/>
      <c r="C172" s="21"/>
      <c r="D172" s="82"/>
      <c r="E172" s="35"/>
      <c r="F172" s="130"/>
      <c r="G172" s="32"/>
      <c r="H172" s="75"/>
      <c r="I172" s="74"/>
    </row>
    <row r="173" spans="1:9" s="62" customFormat="1" ht="31.5" customHeight="1" x14ac:dyDescent="0.2">
      <c r="A173" s="16"/>
      <c r="B173" s="26"/>
      <c r="C173" s="21"/>
      <c r="D173" s="82"/>
      <c r="E173" s="35"/>
      <c r="F173" s="130"/>
      <c r="G173" s="32"/>
      <c r="H173" s="75"/>
      <c r="I173" s="74"/>
    </row>
    <row r="174" spans="1:9" s="62" customFormat="1" ht="31.5" customHeight="1" x14ac:dyDescent="0.2">
      <c r="A174" s="15" t="s">
        <v>1571</v>
      </c>
      <c r="B174" s="17" t="s">
        <v>1761</v>
      </c>
      <c r="C174" s="22" t="s">
        <v>4</v>
      </c>
      <c r="D174" s="81">
        <v>10842250</v>
      </c>
      <c r="E174" s="17" t="s">
        <v>1909</v>
      </c>
      <c r="F174" s="81">
        <v>0</v>
      </c>
      <c r="G174" s="18">
        <v>0</v>
      </c>
      <c r="H174" s="46">
        <v>43763</v>
      </c>
      <c r="I174" s="46">
        <v>43779</v>
      </c>
    </row>
    <row r="175" spans="1:9" s="62" customFormat="1" ht="31.5" customHeight="1" x14ac:dyDescent="0.2">
      <c r="A175" s="51" t="s">
        <v>1572</v>
      </c>
      <c r="B175" s="27" t="s">
        <v>1762</v>
      </c>
      <c r="C175" s="25" t="s">
        <v>4</v>
      </c>
      <c r="D175" s="94">
        <v>7185220</v>
      </c>
      <c r="E175" s="27" t="s">
        <v>1910</v>
      </c>
      <c r="F175" s="94">
        <v>0</v>
      </c>
      <c r="G175" s="38">
        <v>0</v>
      </c>
      <c r="H175" s="84">
        <v>43761</v>
      </c>
      <c r="I175" s="84">
        <v>43777</v>
      </c>
    </row>
    <row r="176" spans="1:9" s="62" customFormat="1" ht="31.5" customHeight="1" x14ac:dyDescent="0.2">
      <c r="A176" s="51" t="s">
        <v>1573</v>
      </c>
      <c r="B176" s="17" t="s">
        <v>1763</v>
      </c>
      <c r="C176" s="17" t="s">
        <v>25</v>
      </c>
      <c r="D176" s="61">
        <v>1595611500</v>
      </c>
      <c r="E176" s="27" t="s">
        <v>1911</v>
      </c>
      <c r="F176" s="81">
        <v>0</v>
      </c>
      <c r="G176" s="29">
        <v>0</v>
      </c>
      <c r="H176" s="46">
        <v>43768</v>
      </c>
      <c r="I176" s="46">
        <v>43829</v>
      </c>
    </row>
    <row r="177" spans="1:9" s="62" customFormat="1" ht="31.5" customHeight="1" x14ac:dyDescent="0.2">
      <c r="A177" s="51" t="s">
        <v>1574</v>
      </c>
      <c r="B177" s="18" t="s">
        <v>1764</v>
      </c>
      <c r="C177" s="17" t="s">
        <v>4</v>
      </c>
      <c r="D177" s="95">
        <v>8000000</v>
      </c>
      <c r="E177" s="27" t="s">
        <v>1912</v>
      </c>
      <c r="F177" s="81">
        <v>0</v>
      </c>
      <c r="G177" s="29">
        <v>0</v>
      </c>
      <c r="H177" s="46">
        <v>43775</v>
      </c>
      <c r="I177" s="46">
        <v>43787</v>
      </c>
    </row>
    <row r="178" spans="1:9" s="62" customFormat="1" ht="31.5" customHeight="1" x14ac:dyDescent="0.2">
      <c r="A178" s="51" t="s">
        <v>1575</v>
      </c>
      <c r="B178" s="18" t="s">
        <v>1765</v>
      </c>
      <c r="C178" s="17" t="s">
        <v>92</v>
      </c>
      <c r="D178" s="61">
        <v>77761336.530000001</v>
      </c>
      <c r="E178" s="27" t="s">
        <v>1913</v>
      </c>
      <c r="F178" s="81">
        <v>0</v>
      </c>
      <c r="G178" s="29">
        <v>0</v>
      </c>
      <c r="H178" s="46">
        <v>43795</v>
      </c>
      <c r="I178" s="46">
        <v>43816</v>
      </c>
    </row>
    <row r="179" spans="1:9" s="62" customFormat="1" ht="31.5" customHeight="1" x14ac:dyDescent="0.2">
      <c r="A179" s="51" t="s">
        <v>1576</v>
      </c>
      <c r="B179" s="17" t="s">
        <v>272</v>
      </c>
      <c r="C179" s="17" t="s">
        <v>92</v>
      </c>
      <c r="D179" s="96">
        <v>271540286.02999997</v>
      </c>
      <c r="E179" s="22" t="s">
        <v>268</v>
      </c>
      <c r="F179" s="81">
        <v>0</v>
      </c>
      <c r="G179" s="52">
        <v>49</v>
      </c>
      <c r="H179" s="66">
        <v>43769</v>
      </c>
      <c r="I179" s="46">
        <v>44135</v>
      </c>
    </row>
    <row r="180" spans="1:9" s="62" customFormat="1" ht="31.5" customHeight="1" x14ac:dyDescent="0.2">
      <c r="A180" s="22" t="s">
        <v>1577</v>
      </c>
      <c r="B180" s="17" t="s">
        <v>266</v>
      </c>
      <c r="C180" s="17" t="s">
        <v>92</v>
      </c>
      <c r="D180" s="96">
        <v>540588786.76999998</v>
      </c>
      <c r="E180" s="22" t="s">
        <v>268</v>
      </c>
      <c r="F180" s="81">
        <v>0</v>
      </c>
      <c r="G180" s="52">
        <v>49</v>
      </c>
      <c r="H180" s="66">
        <v>43769</v>
      </c>
      <c r="I180" s="46">
        <v>44135</v>
      </c>
    </row>
    <row r="181" spans="1:9" s="62" customFormat="1" ht="31.5" customHeight="1" x14ac:dyDescent="0.2">
      <c r="A181" s="22" t="s">
        <v>1578</v>
      </c>
      <c r="B181" s="17" t="s">
        <v>269</v>
      </c>
      <c r="C181" s="17" t="s">
        <v>92</v>
      </c>
      <c r="D181" s="96">
        <v>175753697.09</v>
      </c>
      <c r="E181" s="22" t="s">
        <v>1914</v>
      </c>
      <c r="F181" s="81">
        <v>0</v>
      </c>
      <c r="G181" s="52">
        <v>48</v>
      </c>
      <c r="H181" s="66">
        <v>43769</v>
      </c>
      <c r="I181" s="46">
        <v>44135</v>
      </c>
    </row>
    <row r="182" spans="1:9" s="62" customFormat="1" ht="31.5" customHeight="1" x14ac:dyDescent="0.2">
      <c r="A182" s="22" t="s">
        <v>1579</v>
      </c>
      <c r="B182" s="17" t="s">
        <v>264</v>
      </c>
      <c r="C182" s="17" t="s">
        <v>92</v>
      </c>
      <c r="D182" s="96">
        <v>126567417.23</v>
      </c>
      <c r="E182" s="65" t="s">
        <v>1233</v>
      </c>
      <c r="F182" s="81">
        <v>0</v>
      </c>
      <c r="G182" s="52">
        <v>51</v>
      </c>
      <c r="H182" s="66">
        <v>43769</v>
      </c>
      <c r="I182" s="46">
        <v>44135</v>
      </c>
    </row>
    <row r="183" spans="1:9" s="62" customFormat="1" ht="31.5" customHeight="1" x14ac:dyDescent="0.2">
      <c r="A183" s="22" t="s">
        <v>1580</v>
      </c>
      <c r="B183" s="17" t="s">
        <v>274</v>
      </c>
      <c r="C183" s="17" t="s">
        <v>92</v>
      </c>
      <c r="D183" s="96">
        <v>153965675.03999999</v>
      </c>
      <c r="E183" s="65" t="s">
        <v>1233</v>
      </c>
      <c r="F183" s="81">
        <v>0</v>
      </c>
      <c r="G183" s="52">
        <v>51</v>
      </c>
      <c r="H183" s="66">
        <v>43769</v>
      </c>
      <c r="I183" s="46">
        <v>44135</v>
      </c>
    </row>
    <row r="184" spans="1:9" s="62" customFormat="1" ht="31.5" customHeight="1" x14ac:dyDescent="0.2">
      <c r="A184" s="22" t="s">
        <v>1581</v>
      </c>
      <c r="B184" s="17" t="s">
        <v>276</v>
      </c>
      <c r="C184" s="17" t="s">
        <v>92</v>
      </c>
      <c r="D184" s="96">
        <v>83393836.780000001</v>
      </c>
      <c r="E184" s="22" t="s">
        <v>271</v>
      </c>
      <c r="F184" s="81">
        <v>0</v>
      </c>
      <c r="G184" s="52">
        <v>42</v>
      </c>
      <c r="H184" s="66">
        <v>43769</v>
      </c>
      <c r="I184" s="46">
        <v>44135</v>
      </c>
    </row>
    <row r="185" spans="1:9" s="62" customFormat="1" ht="31.5" customHeight="1" x14ac:dyDescent="0.2">
      <c r="A185" s="22" t="s">
        <v>1582</v>
      </c>
      <c r="B185" s="17" t="s">
        <v>278</v>
      </c>
      <c r="C185" s="17" t="s">
        <v>92</v>
      </c>
      <c r="D185" s="96">
        <v>248808073.55000001</v>
      </c>
      <c r="E185" s="65" t="s">
        <v>1915</v>
      </c>
      <c r="F185" s="81">
        <v>0</v>
      </c>
      <c r="G185" s="52">
        <v>49</v>
      </c>
      <c r="H185" s="66">
        <v>43769</v>
      </c>
      <c r="I185" s="46">
        <v>44135</v>
      </c>
    </row>
    <row r="186" spans="1:9" s="62" customFormat="1" ht="31.5" customHeight="1" x14ac:dyDescent="0.2">
      <c r="A186" s="22" t="s">
        <v>1583</v>
      </c>
      <c r="B186" s="17" t="s">
        <v>280</v>
      </c>
      <c r="C186" s="17" t="s">
        <v>92</v>
      </c>
      <c r="D186" s="96">
        <v>184022947.84</v>
      </c>
      <c r="E186" s="22" t="s">
        <v>1914</v>
      </c>
      <c r="F186" s="81">
        <v>0</v>
      </c>
      <c r="G186" s="52">
        <v>47</v>
      </c>
      <c r="H186" s="66">
        <v>43769</v>
      </c>
      <c r="I186" s="46">
        <v>44135</v>
      </c>
    </row>
    <row r="187" spans="1:9" s="62" customFormat="1" ht="31.5" customHeight="1" x14ac:dyDescent="0.2">
      <c r="A187" s="22" t="s">
        <v>1584</v>
      </c>
      <c r="B187" s="17" t="s">
        <v>1159</v>
      </c>
      <c r="C187" s="17" t="s">
        <v>92</v>
      </c>
      <c r="D187" s="96">
        <v>239899356.41999999</v>
      </c>
      <c r="E187" s="22" t="s">
        <v>1916</v>
      </c>
      <c r="F187" s="81">
        <v>0</v>
      </c>
      <c r="G187" s="52">
        <v>43</v>
      </c>
      <c r="H187" s="66">
        <v>43769</v>
      </c>
      <c r="I187" s="46">
        <v>44135</v>
      </c>
    </row>
    <row r="188" spans="1:9" s="62" customFormat="1" ht="31.5" customHeight="1" x14ac:dyDescent="0.2">
      <c r="A188" s="22" t="s">
        <v>1585</v>
      </c>
      <c r="B188" s="17" t="s">
        <v>283</v>
      </c>
      <c r="C188" s="17" t="s">
        <v>92</v>
      </c>
      <c r="D188" s="96">
        <v>207864798.88999999</v>
      </c>
      <c r="E188" s="22" t="s">
        <v>1916</v>
      </c>
      <c r="F188" s="81">
        <v>0</v>
      </c>
      <c r="G188" s="52">
        <v>47</v>
      </c>
      <c r="H188" s="66">
        <v>43769</v>
      </c>
      <c r="I188" s="46">
        <v>44135</v>
      </c>
    </row>
    <row r="189" spans="1:9" s="62" customFormat="1" ht="31.5" customHeight="1" x14ac:dyDescent="0.2">
      <c r="A189" s="22" t="s">
        <v>1586</v>
      </c>
      <c r="B189" s="17" t="s">
        <v>288</v>
      </c>
      <c r="C189" s="17" t="s">
        <v>92</v>
      </c>
      <c r="D189" s="96">
        <v>23563217.629999999</v>
      </c>
      <c r="E189" s="22" t="s">
        <v>271</v>
      </c>
      <c r="F189" s="81">
        <v>0</v>
      </c>
      <c r="G189" s="52">
        <v>51</v>
      </c>
      <c r="H189" s="66">
        <v>43769</v>
      </c>
      <c r="I189" s="46">
        <v>44135</v>
      </c>
    </row>
    <row r="190" spans="1:9" s="62" customFormat="1" ht="31.5" customHeight="1" x14ac:dyDescent="0.2">
      <c r="A190" s="22" t="s">
        <v>1587</v>
      </c>
      <c r="B190" s="17" t="s">
        <v>290</v>
      </c>
      <c r="C190" s="17" t="s">
        <v>92</v>
      </c>
      <c r="D190" s="96">
        <v>33426107.140000001</v>
      </c>
      <c r="E190" s="22" t="s">
        <v>271</v>
      </c>
      <c r="F190" s="81">
        <v>0</v>
      </c>
      <c r="G190" s="52">
        <v>56</v>
      </c>
      <c r="H190" s="66">
        <v>43769</v>
      </c>
      <c r="I190" s="46">
        <v>44135</v>
      </c>
    </row>
    <row r="191" spans="1:9" s="62" customFormat="1" ht="31.5" customHeight="1" x14ac:dyDescent="0.2">
      <c r="A191" s="22" t="s">
        <v>1588</v>
      </c>
      <c r="B191" s="17" t="s">
        <v>294</v>
      </c>
      <c r="C191" s="17" t="s">
        <v>92</v>
      </c>
      <c r="D191" s="96">
        <v>50689882.969999999</v>
      </c>
      <c r="E191" s="22" t="s">
        <v>1234</v>
      </c>
      <c r="F191" s="81">
        <v>0</v>
      </c>
      <c r="G191" s="52">
        <v>43</v>
      </c>
      <c r="H191" s="66">
        <v>43769</v>
      </c>
      <c r="I191" s="46">
        <v>44135</v>
      </c>
    </row>
    <row r="192" spans="1:9" s="62" customFormat="1" ht="31.5" customHeight="1" x14ac:dyDescent="0.2">
      <c r="A192" s="22" t="s">
        <v>1589</v>
      </c>
      <c r="B192" s="17" t="s">
        <v>292</v>
      </c>
      <c r="C192" s="17" t="s">
        <v>92</v>
      </c>
      <c r="D192" s="96">
        <v>42394206.759999998</v>
      </c>
      <c r="E192" s="22" t="s">
        <v>1234</v>
      </c>
      <c r="F192" s="81">
        <v>0</v>
      </c>
      <c r="G192" s="52">
        <v>42</v>
      </c>
      <c r="H192" s="66">
        <v>43769</v>
      </c>
      <c r="I192" s="46">
        <v>44135</v>
      </c>
    </row>
    <row r="193" spans="1:9" s="62" customFormat="1" ht="31.5" customHeight="1" x14ac:dyDescent="0.2">
      <c r="A193" s="22" t="s">
        <v>1590</v>
      </c>
      <c r="B193" s="17" t="s">
        <v>296</v>
      </c>
      <c r="C193" s="17" t="s">
        <v>92</v>
      </c>
      <c r="D193" s="96">
        <v>28314576.079999998</v>
      </c>
      <c r="E193" s="22" t="s">
        <v>271</v>
      </c>
      <c r="F193" s="81">
        <v>0</v>
      </c>
      <c r="G193" s="52">
        <v>51</v>
      </c>
      <c r="H193" s="66">
        <v>43769</v>
      </c>
      <c r="I193" s="46">
        <v>44135</v>
      </c>
    </row>
    <row r="194" spans="1:9" s="62" customFormat="1" ht="31.5" customHeight="1" x14ac:dyDescent="0.2">
      <c r="A194" s="22" t="s">
        <v>1591</v>
      </c>
      <c r="B194" s="17" t="s">
        <v>299</v>
      </c>
      <c r="C194" s="17" t="s">
        <v>92</v>
      </c>
      <c r="D194" s="96">
        <v>24150223.879999999</v>
      </c>
      <c r="E194" s="22" t="s">
        <v>271</v>
      </c>
      <c r="F194" s="81">
        <v>0</v>
      </c>
      <c r="G194" s="52">
        <v>47</v>
      </c>
      <c r="H194" s="66">
        <v>43769</v>
      </c>
      <c r="I194" s="46">
        <v>44135</v>
      </c>
    </row>
    <row r="195" spans="1:9" s="62" customFormat="1" ht="31.5" customHeight="1" x14ac:dyDescent="0.2">
      <c r="A195" s="22" t="s">
        <v>1592</v>
      </c>
      <c r="B195" s="17" t="s">
        <v>301</v>
      </c>
      <c r="C195" s="17" t="s">
        <v>92</v>
      </c>
      <c r="D195" s="96">
        <v>24923735.969999999</v>
      </c>
      <c r="E195" s="22" t="s">
        <v>271</v>
      </c>
      <c r="F195" s="81">
        <v>0</v>
      </c>
      <c r="G195" s="52">
        <v>42</v>
      </c>
      <c r="H195" s="66">
        <v>43769</v>
      </c>
      <c r="I195" s="46">
        <v>44135</v>
      </c>
    </row>
    <row r="196" spans="1:9" s="62" customFormat="1" ht="31.5" customHeight="1" x14ac:dyDescent="0.2">
      <c r="A196" s="27" t="s">
        <v>1593</v>
      </c>
      <c r="B196" s="22" t="s">
        <v>1766</v>
      </c>
      <c r="C196" s="22" t="s">
        <v>25</v>
      </c>
      <c r="D196" s="61">
        <v>219561360</v>
      </c>
      <c r="E196" s="27" t="s">
        <v>1917</v>
      </c>
      <c r="F196" s="81">
        <v>0</v>
      </c>
      <c r="G196" s="43">
        <v>0</v>
      </c>
      <c r="H196" s="46">
        <v>43796</v>
      </c>
      <c r="I196" s="46">
        <v>43826</v>
      </c>
    </row>
    <row r="197" spans="1:9" s="62" customFormat="1" ht="31.5" customHeight="1" x14ac:dyDescent="0.2">
      <c r="A197" s="89" t="s">
        <v>1594</v>
      </c>
      <c r="B197" s="18" t="s">
        <v>1767</v>
      </c>
      <c r="C197" s="17" t="s">
        <v>4</v>
      </c>
      <c r="D197" s="61">
        <v>29535406</v>
      </c>
      <c r="E197" s="27" t="s">
        <v>1918</v>
      </c>
      <c r="F197" s="81">
        <v>0</v>
      </c>
      <c r="G197" s="17">
        <v>0</v>
      </c>
      <c r="H197" s="46">
        <v>43776</v>
      </c>
      <c r="I197" s="46">
        <v>43814</v>
      </c>
    </row>
    <row r="198" spans="1:9" s="62" customFormat="1" ht="31.5" customHeight="1" x14ac:dyDescent="0.2">
      <c r="A198" s="27" t="s">
        <v>1595</v>
      </c>
      <c r="B198" s="22" t="s">
        <v>1768</v>
      </c>
      <c r="C198" s="22" t="s">
        <v>25</v>
      </c>
      <c r="D198" s="61">
        <v>110776457</v>
      </c>
      <c r="E198" s="27" t="s">
        <v>1919</v>
      </c>
      <c r="F198" s="81">
        <v>0</v>
      </c>
      <c r="G198" s="43">
        <v>0</v>
      </c>
      <c r="H198" s="46">
        <v>43787</v>
      </c>
      <c r="I198" s="46">
        <v>43829</v>
      </c>
    </row>
    <row r="199" spans="1:9" s="62" customFormat="1" ht="31.5" customHeight="1" x14ac:dyDescent="0.2">
      <c r="A199" s="22" t="s">
        <v>1596</v>
      </c>
      <c r="B199" s="17" t="s">
        <v>286</v>
      </c>
      <c r="C199" s="17" t="s">
        <v>92</v>
      </c>
      <c r="D199" s="96">
        <v>838580992.58000004</v>
      </c>
      <c r="E199" s="22" t="s">
        <v>1920</v>
      </c>
      <c r="F199" s="81">
        <v>0</v>
      </c>
      <c r="G199" s="52">
        <v>44</v>
      </c>
      <c r="H199" s="66">
        <v>43769</v>
      </c>
      <c r="I199" s="46">
        <v>44135</v>
      </c>
    </row>
    <row r="200" spans="1:9" s="62" customFormat="1" ht="31.5" customHeight="1" x14ac:dyDescent="0.2">
      <c r="A200" s="35" t="s">
        <v>1597</v>
      </c>
      <c r="B200" s="20" t="s">
        <v>1769</v>
      </c>
      <c r="C200" s="20" t="s">
        <v>1165</v>
      </c>
      <c r="D200" s="73">
        <v>3685330036</v>
      </c>
      <c r="E200" s="31" t="s">
        <v>1921</v>
      </c>
      <c r="F200" s="129">
        <v>0</v>
      </c>
      <c r="G200" s="42">
        <v>0</v>
      </c>
      <c r="H200" s="75">
        <v>43787</v>
      </c>
      <c r="I200" s="75">
        <v>43822</v>
      </c>
    </row>
    <row r="201" spans="1:9" s="62" customFormat="1" ht="31.5" customHeight="1" x14ac:dyDescent="0.2">
      <c r="A201" s="16"/>
      <c r="B201" s="20"/>
      <c r="C201" s="28"/>
      <c r="D201" s="73"/>
      <c r="E201" s="31"/>
      <c r="F201" s="129"/>
      <c r="G201" s="42"/>
      <c r="H201" s="75"/>
      <c r="I201" s="75"/>
    </row>
    <row r="202" spans="1:9" s="62" customFormat="1" ht="31.5" customHeight="1" x14ac:dyDescent="0.2">
      <c r="A202" s="86"/>
      <c r="B202" s="21"/>
      <c r="C202" s="49"/>
      <c r="D202" s="73"/>
      <c r="E202" s="21"/>
      <c r="F202" s="129"/>
      <c r="G202" s="42"/>
      <c r="H202" s="21"/>
      <c r="I202" s="21"/>
    </row>
    <row r="203" spans="1:9" s="62" customFormat="1" ht="31.5" customHeight="1" x14ac:dyDescent="0.2">
      <c r="A203" s="35" t="s">
        <v>1598</v>
      </c>
      <c r="B203" s="20" t="s">
        <v>1769</v>
      </c>
      <c r="C203" s="20" t="s">
        <v>1165</v>
      </c>
      <c r="D203" s="73">
        <v>99688855</v>
      </c>
      <c r="E203" s="31" t="s">
        <v>1922</v>
      </c>
      <c r="F203" s="129">
        <v>0</v>
      </c>
      <c r="G203" s="42">
        <v>0</v>
      </c>
      <c r="H203" s="75">
        <v>43787</v>
      </c>
      <c r="I203" s="75">
        <v>43822</v>
      </c>
    </row>
    <row r="204" spans="1:9" s="62" customFormat="1" ht="31.5" customHeight="1" x14ac:dyDescent="0.2">
      <c r="A204" s="16"/>
      <c r="B204" s="20"/>
      <c r="C204" s="28"/>
      <c r="D204" s="73"/>
      <c r="E204" s="31"/>
      <c r="F204" s="129"/>
      <c r="G204" s="42"/>
      <c r="H204" s="75"/>
      <c r="I204" s="75"/>
    </row>
    <row r="205" spans="1:9" s="62" customFormat="1" ht="31.5" customHeight="1" x14ac:dyDescent="0.2">
      <c r="A205" s="35" t="s">
        <v>1599</v>
      </c>
      <c r="B205" s="20" t="s">
        <v>1769</v>
      </c>
      <c r="C205" s="20" t="s">
        <v>1165</v>
      </c>
      <c r="D205" s="73">
        <v>183727600</v>
      </c>
      <c r="E205" s="31" t="s">
        <v>1923</v>
      </c>
      <c r="F205" s="129">
        <v>0</v>
      </c>
      <c r="G205" s="42">
        <v>0</v>
      </c>
      <c r="H205" s="75">
        <v>43788</v>
      </c>
      <c r="I205" s="75">
        <v>43822</v>
      </c>
    </row>
    <row r="206" spans="1:9" s="62" customFormat="1" ht="31.5" customHeight="1" x14ac:dyDescent="0.2">
      <c r="A206" s="16"/>
      <c r="B206" s="20"/>
      <c r="C206" s="28"/>
      <c r="D206" s="73"/>
      <c r="E206" s="31"/>
      <c r="F206" s="129"/>
      <c r="G206" s="42"/>
      <c r="H206" s="75"/>
      <c r="I206" s="75"/>
    </row>
    <row r="207" spans="1:9" s="62" customFormat="1" ht="31.5" customHeight="1" x14ac:dyDescent="0.2">
      <c r="A207" s="27" t="s">
        <v>1600</v>
      </c>
      <c r="B207" s="22" t="s">
        <v>1769</v>
      </c>
      <c r="C207" s="22" t="s">
        <v>1165</v>
      </c>
      <c r="D207" s="61">
        <v>33150644</v>
      </c>
      <c r="E207" s="29" t="s">
        <v>1924</v>
      </c>
      <c r="F207" s="81">
        <v>0</v>
      </c>
      <c r="G207" s="43">
        <v>0</v>
      </c>
      <c r="H207" s="46">
        <v>43787</v>
      </c>
      <c r="I207" s="46">
        <v>43822</v>
      </c>
    </row>
    <row r="208" spans="1:9" s="62" customFormat="1" ht="31.5" customHeight="1" x14ac:dyDescent="0.2">
      <c r="A208" s="27" t="s">
        <v>1601</v>
      </c>
      <c r="B208" s="22" t="s">
        <v>1770</v>
      </c>
      <c r="C208" s="22" t="s">
        <v>25</v>
      </c>
      <c r="D208" s="61">
        <v>59764894</v>
      </c>
      <c r="E208" s="27" t="s">
        <v>1925</v>
      </c>
      <c r="F208" s="81">
        <v>0</v>
      </c>
      <c r="G208" s="43">
        <v>0</v>
      </c>
      <c r="H208" s="46">
        <v>43790</v>
      </c>
      <c r="I208" s="46">
        <v>43826</v>
      </c>
    </row>
    <row r="209" spans="1:9" s="62" customFormat="1" ht="31.5" customHeight="1" x14ac:dyDescent="0.2">
      <c r="A209" s="50" t="s">
        <v>1602</v>
      </c>
      <c r="B209" s="18" t="s">
        <v>1771</v>
      </c>
      <c r="C209" s="17" t="s">
        <v>1838</v>
      </c>
      <c r="D209" s="61">
        <v>17833095</v>
      </c>
      <c r="E209" s="27" t="s">
        <v>1926</v>
      </c>
      <c r="F209" s="81">
        <v>0</v>
      </c>
      <c r="G209" s="29">
        <v>0</v>
      </c>
      <c r="H209" s="46">
        <v>43776</v>
      </c>
      <c r="I209" s="46">
        <v>44142</v>
      </c>
    </row>
    <row r="210" spans="1:9" s="62" customFormat="1" ht="31.5" customHeight="1" x14ac:dyDescent="0.2">
      <c r="A210" s="50" t="s">
        <v>1603</v>
      </c>
      <c r="B210" s="18" t="s">
        <v>1772</v>
      </c>
      <c r="C210" s="17" t="s">
        <v>1838</v>
      </c>
      <c r="D210" s="61">
        <v>371896</v>
      </c>
      <c r="E210" s="27" t="s">
        <v>1926</v>
      </c>
      <c r="F210" s="81">
        <v>0</v>
      </c>
      <c r="G210" s="29">
        <v>0</v>
      </c>
      <c r="H210" s="46">
        <v>43776</v>
      </c>
      <c r="I210" s="46">
        <v>44142</v>
      </c>
    </row>
    <row r="211" spans="1:9" s="62" customFormat="1" ht="31.5" customHeight="1" x14ac:dyDescent="0.2">
      <c r="A211" s="17" t="s">
        <v>1604</v>
      </c>
      <c r="B211" s="17" t="s">
        <v>1773</v>
      </c>
      <c r="C211" s="22" t="s">
        <v>92</v>
      </c>
      <c r="D211" s="61">
        <v>306939709</v>
      </c>
      <c r="E211" s="56" t="s">
        <v>1927</v>
      </c>
      <c r="F211" s="81">
        <v>0</v>
      </c>
      <c r="G211" s="17">
        <v>60</v>
      </c>
      <c r="H211" s="46">
        <v>43798</v>
      </c>
      <c r="I211" s="46">
        <v>43826</v>
      </c>
    </row>
    <row r="212" spans="1:9" s="62" customFormat="1" ht="31.5" customHeight="1" x14ac:dyDescent="0.2">
      <c r="A212" s="89" t="s">
        <v>1605</v>
      </c>
      <c r="B212" s="18" t="s">
        <v>1774</v>
      </c>
      <c r="C212" s="17" t="s">
        <v>4</v>
      </c>
      <c r="D212" s="61">
        <v>32015134</v>
      </c>
      <c r="E212" s="27" t="s">
        <v>1928</v>
      </c>
      <c r="F212" s="81">
        <v>0</v>
      </c>
      <c r="G212" s="17">
        <v>0</v>
      </c>
      <c r="H212" s="46">
        <v>43783</v>
      </c>
      <c r="I212" s="46">
        <v>43819</v>
      </c>
    </row>
    <row r="213" spans="1:9" s="62" customFormat="1" ht="31.5" customHeight="1" x14ac:dyDescent="0.2">
      <c r="A213" s="89" t="s">
        <v>1606</v>
      </c>
      <c r="B213" s="18" t="s">
        <v>1775</v>
      </c>
      <c r="C213" s="17" t="s">
        <v>4</v>
      </c>
      <c r="D213" s="61">
        <v>22288700</v>
      </c>
      <c r="E213" s="27" t="s">
        <v>1929</v>
      </c>
      <c r="F213" s="81">
        <v>0</v>
      </c>
      <c r="G213" s="17">
        <v>0</v>
      </c>
      <c r="H213" s="46">
        <v>43783</v>
      </c>
      <c r="I213" s="46">
        <v>43819</v>
      </c>
    </row>
    <row r="214" spans="1:9" s="62" customFormat="1" ht="31.5" customHeight="1" x14ac:dyDescent="0.2">
      <c r="A214" s="89" t="s">
        <v>1607</v>
      </c>
      <c r="B214" s="18" t="s">
        <v>1776</v>
      </c>
      <c r="C214" s="17" t="s">
        <v>4</v>
      </c>
      <c r="D214" s="61">
        <v>7391147</v>
      </c>
      <c r="E214" s="27" t="s">
        <v>1930</v>
      </c>
      <c r="F214" s="81">
        <v>0</v>
      </c>
      <c r="G214" s="17">
        <v>0</v>
      </c>
      <c r="H214" s="46">
        <v>43788</v>
      </c>
      <c r="I214" s="46">
        <v>43814</v>
      </c>
    </row>
    <row r="215" spans="1:9" s="62" customFormat="1" ht="31.5" customHeight="1" x14ac:dyDescent="0.2">
      <c r="A215" s="35" t="s">
        <v>1608</v>
      </c>
      <c r="B215" s="20" t="s">
        <v>1777</v>
      </c>
      <c r="C215" s="20" t="s">
        <v>92</v>
      </c>
      <c r="D215" s="73">
        <v>173539429</v>
      </c>
      <c r="E215" s="97" t="s">
        <v>1931</v>
      </c>
      <c r="F215" s="129">
        <v>0</v>
      </c>
      <c r="G215" s="42">
        <v>0</v>
      </c>
      <c r="H215" s="75">
        <v>43796</v>
      </c>
      <c r="I215" s="75">
        <v>43826</v>
      </c>
    </row>
    <row r="216" spans="1:9" s="62" customFormat="1" ht="31.5" customHeight="1" x14ac:dyDescent="0.2">
      <c r="A216" s="16"/>
      <c r="B216" s="20"/>
      <c r="C216" s="28"/>
      <c r="D216" s="73"/>
      <c r="E216" s="97"/>
      <c r="F216" s="129"/>
      <c r="G216" s="42"/>
      <c r="H216" s="75"/>
      <c r="I216" s="75"/>
    </row>
    <row r="217" spans="1:9" s="62" customFormat="1" ht="31.5" customHeight="1" x14ac:dyDescent="0.2">
      <c r="A217" s="17" t="s">
        <v>1609</v>
      </c>
      <c r="B217" s="17" t="s">
        <v>1778</v>
      </c>
      <c r="C217" s="22" t="s">
        <v>92</v>
      </c>
      <c r="D217" s="61">
        <v>258079819</v>
      </c>
      <c r="E217" s="56" t="s">
        <v>1932</v>
      </c>
      <c r="F217" s="81">
        <v>0</v>
      </c>
      <c r="G217" s="17">
        <v>0</v>
      </c>
      <c r="H217" s="46">
        <v>43794</v>
      </c>
      <c r="I217" s="46">
        <v>43826</v>
      </c>
    </row>
    <row r="218" spans="1:9" s="62" customFormat="1" ht="31.5" customHeight="1" x14ac:dyDescent="0.2">
      <c r="A218" s="17" t="s">
        <v>1610</v>
      </c>
      <c r="B218" s="17" t="s">
        <v>1779</v>
      </c>
      <c r="C218" s="22" t="s">
        <v>92</v>
      </c>
      <c r="D218" s="61">
        <v>57926363</v>
      </c>
      <c r="E218" s="98" t="s">
        <v>1933</v>
      </c>
      <c r="F218" s="81">
        <v>0</v>
      </c>
      <c r="G218" s="17">
        <v>0</v>
      </c>
      <c r="H218" s="46">
        <v>43796</v>
      </c>
      <c r="I218" s="46">
        <v>43826</v>
      </c>
    </row>
    <row r="219" spans="1:9" s="62" customFormat="1" ht="31.5" customHeight="1" x14ac:dyDescent="0.2">
      <c r="A219" s="17" t="s">
        <v>1611</v>
      </c>
      <c r="B219" s="17" t="s">
        <v>1780</v>
      </c>
      <c r="C219" s="22" t="s">
        <v>92</v>
      </c>
      <c r="D219" s="61">
        <v>158223524.52000001</v>
      </c>
      <c r="E219" s="99" t="s">
        <v>1934</v>
      </c>
      <c r="F219" s="81">
        <v>0</v>
      </c>
      <c r="G219" s="17">
        <v>0</v>
      </c>
      <c r="H219" s="46">
        <v>43795</v>
      </c>
      <c r="I219" s="46">
        <v>43826</v>
      </c>
    </row>
    <row r="220" spans="1:9" s="62" customFormat="1" ht="31.5" customHeight="1" x14ac:dyDescent="0.2">
      <c r="A220" s="17" t="s">
        <v>1612</v>
      </c>
      <c r="B220" s="17" t="s">
        <v>1781</v>
      </c>
      <c r="C220" s="22" t="s">
        <v>92</v>
      </c>
      <c r="D220" s="61">
        <v>485163700</v>
      </c>
      <c r="E220" s="98" t="s">
        <v>1935</v>
      </c>
      <c r="F220" s="81">
        <v>0</v>
      </c>
      <c r="G220" s="17">
        <v>0</v>
      </c>
      <c r="H220" s="46">
        <v>43798</v>
      </c>
      <c r="I220" s="46">
        <v>43826</v>
      </c>
    </row>
    <row r="221" spans="1:9" s="62" customFormat="1" ht="31.5" customHeight="1" x14ac:dyDescent="0.2">
      <c r="A221" s="17" t="s">
        <v>1613</v>
      </c>
      <c r="B221" s="17" t="s">
        <v>1782</v>
      </c>
      <c r="C221" s="22" t="s">
        <v>92</v>
      </c>
      <c r="D221" s="61">
        <v>228114673</v>
      </c>
      <c r="E221" s="100" t="s">
        <v>1931</v>
      </c>
      <c r="F221" s="81">
        <v>0</v>
      </c>
      <c r="G221" s="17">
        <v>0</v>
      </c>
      <c r="H221" s="46">
        <v>43787</v>
      </c>
      <c r="I221" s="46">
        <v>43826</v>
      </c>
    </row>
    <row r="222" spans="1:9" s="62" customFormat="1" ht="31.5" customHeight="1" x14ac:dyDescent="0.2">
      <c r="A222" s="17" t="s">
        <v>1614</v>
      </c>
      <c r="B222" s="17" t="s">
        <v>1783</v>
      </c>
      <c r="C222" s="22" t="s">
        <v>92</v>
      </c>
      <c r="D222" s="61">
        <v>118579512</v>
      </c>
      <c r="E222" s="27" t="s">
        <v>1936</v>
      </c>
      <c r="F222" s="81">
        <v>24994963</v>
      </c>
      <c r="G222" s="17">
        <v>60</v>
      </c>
      <c r="H222" s="46">
        <v>43798</v>
      </c>
      <c r="I222" s="46">
        <v>43888</v>
      </c>
    </row>
    <row r="223" spans="1:9" s="62" customFormat="1" ht="31.5" customHeight="1" x14ac:dyDescent="0.2">
      <c r="A223" s="17" t="s">
        <v>1615</v>
      </c>
      <c r="B223" s="17" t="s">
        <v>1784</v>
      </c>
      <c r="C223" s="22" t="s">
        <v>92</v>
      </c>
      <c r="D223" s="61">
        <v>347768956</v>
      </c>
      <c r="E223" s="27" t="s">
        <v>1927</v>
      </c>
      <c r="F223" s="81">
        <v>0</v>
      </c>
      <c r="G223" s="17">
        <v>0</v>
      </c>
      <c r="H223" s="46">
        <v>43798</v>
      </c>
      <c r="I223" s="46">
        <v>43826</v>
      </c>
    </row>
    <row r="224" spans="1:9" s="62" customFormat="1" ht="31.5" customHeight="1" x14ac:dyDescent="0.2">
      <c r="A224" s="51" t="s">
        <v>1616</v>
      </c>
      <c r="B224" s="17" t="s">
        <v>1785</v>
      </c>
      <c r="C224" s="17" t="s">
        <v>4</v>
      </c>
      <c r="D224" s="61">
        <v>3910340</v>
      </c>
      <c r="E224" s="27" t="s">
        <v>1937</v>
      </c>
      <c r="F224" s="81">
        <v>0</v>
      </c>
      <c r="G224" s="29">
        <v>0</v>
      </c>
      <c r="H224" s="46">
        <v>43781</v>
      </c>
      <c r="I224" s="46">
        <v>43829</v>
      </c>
    </row>
    <row r="225" spans="1:9" s="62" customFormat="1" ht="31.5" customHeight="1" x14ac:dyDescent="0.2">
      <c r="A225" s="35" t="s">
        <v>1617</v>
      </c>
      <c r="B225" s="20" t="s">
        <v>1786</v>
      </c>
      <c r="C225" s="20" t="s">
        <v>4</v>
      </c>
      <c r="D225" s="73">
        <v>52479000</v>
      </c>
      <c r="E225" s="31" t="s">
        <v>1938</v>
      </c>
      <c r="F225" s="129">
        <v>0</v>
      </c>
      <c r="G225" s="42">
        <v>0</v>
      </c>
      <c r="H225" s="75">
        <v>43783</v>
      </c>
      <c r="I225" s="75">
        <v>43798</v>
      </c>
    </row>
    <row r="226" spans="1:9" s="62" customFormat="1" ht="31.5" customHeight="1" x14ac:dyDescent="0.2">
      <c r="A226" s="86"/>
      <c r="B226" s="21"/>
      <c r="C226" s="49"/>
      <c r="D226" s="73"/>
      <c r="E226" s="21"/>
      <c r="F226" s="129"/>
      <c r="G226" s="42"/>
      <c r="H226" s="21"/>
      <c r="I226" s="21"/>
    </row>
    <row r="227" spans="1:9" s="62" customFormat="1" ht="31.5" customHeight="1" x14ac:dyDescent="0.2">
      <c r="A227" s="17" t="s">
        <v>1618</v>
      </c>
      <c r="B227" s="17" t="s">
        <v>1787</v>
      </c>
      <c r="C227" s="22" t="s">
        <v>92</v>
      </c>
      <c r="D227" s="61">
        <v>89001157.730000004</v>
      </c>
      <c r="E227" s="99" t="s">
        <v>1983</v>
      </c>
      <c r="F227" s="81">
        <v>0</v>
      </c>
      <c r="G227" s="17">
        <v>60</v>
      </c>
      <c r="H227" s="46">
        <v>43801</v>
      </c>
      <c r="I227" s="46">
        <v>43826</v>
      </c>
    </row>
    <row r="228" spans="1:9" s="62" customFormat="1" ht="31.5" customHeight="1" x14ac:dyDescent="0.2">
      <c r="A228" s="17" t="s">
        <v>1619</v>
      </c>
      <c r="B228" s="17" t="s">
        <v>1788</v>
      </c>
      <c r="C228" s="22" t="s">
        <v>92</v>
      </c>
      <c r="D228" s="61">
        <v>531419523</v>
      </c>
      <c r="E228" s="98" t="s">
        <v>1939</v>
      </c>
      <c r="F228" s="81">
        <v>0</v>
      </c>
      <c r="G228" s="17">
        <v>60</v>
      </c>
      <c r="H228" s="46">
        <v>43798</v>
      </c>
      <c r="I228" s="46">
        <v>43826</v>
      </c>
    </row>
    <row r="229" spans="1:9" s="62" customFormat="1" ht="31.5" customHeight="1" x14ac:dyDescent="0.2">
      <c r="A229" s="35" t="s">
        <v>1620</v>
      </c>
      <c r="B229" s="20" t="s">
        <v>1789</v>
      </c>
      <c r="C229" s="20" t="s">
        <v>92</v>
      </c>
      <c r="D229" s="73">
        <v>406326441</v>
      </c>
      <c r="E229" s="97" t="s">
        <v>1931</v>
      </c>
      <c r="F229" s="129">
        <v>0</v>
      </c>
      <c r="G229" s="42">
        <v>60</v>
      </c>
      <c r="H229" s="75">
        <v>43794</v>
      </c>
      <c r="I229" s="75">
        <v>43826</v>
      </c>
    </row>
    <row r="230" spans="1:9" s="62" customFormat="1" ht="31.5" customHeight="1" x14ac:dyDescent="0.2">
      <c r="A230" s="16"/>
      <c r="B230" s="20"/>
      <c r="C230" s="28"/>
      <c r="D230" s="73"/>
      <c r="E230" s="97"/>
      <c r="F230" s="129"/>
      <c r="G230" s="42"/>
      <c r="H230" s="75"/>
      <c r="I230" s="75"/>
    </row>
    <row r="231" spans="1:9" s="62" customFormat="1" ht="31.5" customHeight="1" x14ac:dyDescent="0.2">
      <c r="A231" s="27" t="s">
        <v>1621</v>
      </c>
      <c r="B231" s="22" t="s">
        <v>1790</v>
      </c>
      <c r="C231" s="22" t="s">
        <v>25</v>
      </c>
      <c r="D231" s="61">
        <v>90791526</v>
      </c>
      <c r="E231" s="29" t="s">
        <v>1903</v>
      </c>
      <c r="F231" s="81">
        <v>0</v>
      </c>
      <c r="G231" s="43">
        <v>0</v>
      </c>
      <c r="H231" s="46">
        <v>43802</v>
      </c>
      <c r="I231" s="46">
        <v>43829</v>
      </c>
    </row>
    <row r="232" spans="1:9" s="62" customFormat="1" ht="31.5" customHeight="1" x14ac:dyDescent="0.2">
      <c r="A232" s="27" t="s">
        <v>1622</v>
      </c>
      <c r="B232" s="22" t="s">
        <v>1791</v>
      </c>
      <c r="C232" s="22" t="s">
        <v>25</v>
      </c>
      <c r="D232" s="61">
        <v>39008000</v>
      </c>
      <c r="E232" s="27" t="s">
        <v>1940</v>
      </c>
      <c r="F232" s="81">
        <v>0</v>
      </c>
      <c r="G232" s="43">
        <v>0</v>
      </c>
      <c r="H232" s="46">
        <v>43811</v>
      </c>
      <c r="I232" s="46">
        <v>43814</v>
      </c>
    </row>
    <row r="233" spans="1:9" s="62" customFormat="1" ht="31.5" customHeight="1" x14ac:dyDescent="0.2">
      <c r="A233" s="89" t="s">
        <v>1623</v>
      </c>
      <c r="B233" s="18" t="s">
        <v>1792</v>
      </c>
      <c r="C233" s="17" t="s">
        <v>92</v>
      </c>
      <c r="D233" s="61">
        <v>57016778</v>
      </c>
      <c r="E233" s="27" t="s">
        <v>1941</v>
      </c>
      <c r="F233" s="81">
        <v>0</v>
      </c>
      <c r="G233" s="17">
        <v>0</v>
      </c>
      <c r="H233" s="46">
        <v>43790</v>
      </c>
      <c r="I233" s="46">
        <v>43827</v>
      </c>
    </row>
    <row r="234" spans="1:9" s="62" customFormat="1" ht="31.5" customHeight="1" x14ac:dyDescent="0.2">
      <c r="A234" s="51" t="s">
        <v>1624</v>
      </c>
      <c r="B234" s="17" t="s">
        <v>1793</v>
      </c>
      <c r="C234" s="17" t="s">
        <v>92</v>
      </c>
      <c r="D234" s="61">
        <v>812124500</v>
      </c>
      <c r="E234" s="22" t="s">
        <v>1942</v>
      </c>
      <c r="F234" s="81">
        <v>0</v>
      </c>
      <c r="G234" s="29">
        <v>0</v>
      </c>
      <c r="H234" s="46">
        <v>43790</v>
      </c>
      <c r="I234" s="46">
        <v>43829</v>
      </c>
    </row>
    <row r="235" spans="1:9" s="62" customFormat="1" ht="31.5" customHeight="1" x14ac:dyDescent="0.2">
      <c r="A235" s="89" t="s">
        <v>1625</v>
      </c>
      <c r="B235" s="18" t="s">
        <v>1794</v>
      </c>
      <c r="C235" s="17" t="s">
        <v>92</v>
      </c>
      <c r="D235" s="61">
        <v>533149750</v>
      </c>
      <c r="E235" s="27" t="s">
        <v>1856</v>
      </c>
      <c r="F235" s="81">
        <v>0</v>
      </c>
      <c r="G235" s="17">
        <v>0</v>
      </c>
      <c r="H235" s="46">
        <v>43795</v>
      </c>
      <c r="I235" s="46">
        <v>43827</v>
      </c>
    </row>
    <row r="236" spans="1:9" s="62" customFormat="1" ht="31.5" customHeight="1" x14ac:dyDescent="0.2">
      <c r="A236" s="51" t="s">
        <v>1626</v>
      </c>
      <c r="B236" s="18" t="s">
        <v>1795</v>
      </c>
      <c r="C236" s="17" t="s">
        <v>25</v>
      </c>
      <c r="D236" s="61">
        <v>43000000</v>
      </c>
      <c r="E236" s="101" t="s">
        <v>1943</v>
      </c>
      <c r="F236" s="81">
        <v>0</v>
      </c>
      <c r="G236" s="29">
        <v>0</v>
      </c>
      <c r="H236" s="46">
        <v>43787</v>
      </c>
      <c r="I236" s="46">
        <v>43805</v>
      </c>
    </row>
    <row r="237" spans="1:9" s="62" customFormat="1" ht="31.5" customHeight="1" x14ac:dyDescent="0.2">
      <c r="A237" s="27" t="s">
        <v>1627</v>
      </c>
      <c r="B237" s="22" t="s">
        <v>1796</v>
      </c>
      <c r="C237" s="22" t="s">
        <v>25</v>
      </c>
      <c r="D237" s="61">
        <v>36336650</v>
      </c>
      <c r="E237" s="27" t="s">
        <v>1944</v>
      </c>
      <c r="F237" s="81">
        <v>0</v>
      </c>
      <c r="G237" s="43">
        <v>0</v>
      </c>
      <c r="H237" s="46">
        <v>43808</v>
      </c>
      <c r="I237" s="46">
        <v>43829</v>
      </c>
    </row>
    <row r="238" spans="1:9" s="62" customFormat="1" ht="31.5" customHeight="1" x14ac:dyDescent="0.2">
      <c r="A238" s="35" t="s">
        <v>1628</v>
      </c>
      <c r="B238" s="20" t="s">
        <v>1797</v>
      </c>
      <c r="C238" s="20" t="s">
        <v>25</v>
      </c>
      <c r="D238" s="73">
        <v>458680484</v>
      </c>
      <c r="E238" s="35" t="s">
        <v>1945</v>
      </c>
      <c r="F238" s="129">
        <v>0</v>
      </c>
      <c r="G238" s="42">
        <v>0</v>
      </c>
      <c r="H238" s="75">
        <v>43784</v>
      </c>
      <c r="I238" s="75" t="s">
        <v>1982</v>
      </c>
    </row>
    <row r="239" spans="1:9" s="62" customFormat="1" ht="31.5" customHeight="1" x14ac:dyDescent="0.2">
      <c r="A239" s="16"/>
      <c r="B239" s="20"/>
      <c r="C239" s="28"/>
      <c r="D239" s="73"/>
      <c r="E239" s="36"/>
      <c r="F239" s="129"/>
      <c r="G239" s="42"/>
      <c r="H239" s="75"/>
      <c r="I239" s="75"/>
    </row>
    <row r="240" spans="1:9" s="62" customFormat="1" ht="31.5" customHeight="1" x14ac:dyDescent="0.2">
      <c r="A240" s="86"/>
      <c r="B240" s="21"/>
      <c r="C240" s="49"/>
      <c r="D240" s="73"/>
      <c r="E240" s="37"/>
      <c r="F240" s="129"/>
      <c r="G240" s="42"/>
      <c r="H240" s="21"/>
      <c r="I240" s="21"/>
    </row>
    <row r="241" spans="1:9" s="62" customFormat="1" ht="31.5" customHeight="1" x14ac:dyDescent="0.2">
      <c r="A241" s="89" t="s">
        <v>1629</v>
      </c>
      <c r="B241" s="18" t="s">
        <v>1798</v>
      </c>
      <c r="C241" s="17" t="s">
        <v>4</v>
      </c>
      <c r="D241" s="61">
        <v>6292480</v>
      </c>
      <c r="E241" s="27" t="s">
        <v>1946</v>
      </c>
      <c r="F241" s="81">
        <v>0</v>
      </c>
      <c r="G241" s="17">
        <v>0</v>
      </c>
      <c r="H241" s="46">
        <v>43815</v>
      </c>
      <c r="I241" s="46">
        <v>43819</v>
      </c>
    </row>
    <row r="242" spans="1:9" s="62" customFormat="1" ht="31.5" customHeight="1" x14ac:dyDescent="0.2">
      <c r="A242" s="89" t="s">
        <v>1630</v>
      </c>
      <c r="B242" s="18" t="s">
        <v>1798</v>
      </c>
      <c r="C242" s="17" t="s">
        <v>4</v>
      </c>
      <c r="D242" s="61">
        <v>22375000</v>
      </c>
      <c r="E242" s="27" t="s">
        <v>1947</v>
      </c>
      <c r="F242" s="81">
        <v>0</v>
      </c>
      <c r="G242" s="17">
        <v>0</v>
      </c>
      <c r="H242" s="46">
        <v>43815</v>
      </c>
      <c r="I242" s="46">
        <v>43819</v>
      </c>
    </row>
    <row r="243" spans="1:9" s="62" customFormat="1" ht="31.5" customHeight="1" x14ac:dyDescent="0.2">
      <c r="A243" s="35" t="s">
        <v>1631</v>
      </c>
      <c r="B243" s="20" t="s">
        <v>1799</v>
      </c>
      <c r="C243" s="20" t="s">
        <v>92</v>
      </c>
      <c r="D243" s="93">
        <v>350113000</v>
      </c>
      <c r="E243" s="32" t="s">
        <v>1948</v>
      </c>
      <c r="F243" s="130">
        <v>0</v>
      </c>
      <c r="G243" s="35">
        <v>0</v>
      </c>
      <c r="H243" s="75">
        <v>43801</v>
      </c>
      <c r="I243" s="75">
        <v>43830</v>
      </c>
    </row>
    <row r="244" spans="1:9" s="62" customFormat="1" ht="31.5" customHeight="1" x14ac:dyDescent="0.2">
      <c r="A244" s="16"/>
      <c r="B244" s="20"/>
      <c r="C244" s="20"/>
      <c r="D244" s="93"/>
      <c r="E244" s="32"/>
      <c r="F244" s="130"/>
      <c r="G244" s="35"/>
      <c r="H244" s="75"/>
      <c r="I244" s="74"/>
    </row>
    <row r="245" spans="1:9" s="62" customFormat="1" ht="31.5" customHeight="1" x14ac:dyDescent="0.2">
      <c r="A245" s="16"/>
      <c r="B245" s="20"/>
      <c r="C245" s="20"/>
      <c r="D245" s="93"/>
      <c r="E245" s="32"/>
      <c r="F245" s="130"/>
      <c r="G245" s="35"/>
      <c r="H245" s="75"/>
      <c r="I245" s="74"/>
    </row>
    <row r="246" spans="1:9" s="62" customFormat="1" ht="31.5" customHeight="1" x14ac:dyDescent="0.2">
      <c r="A246" s="16"/>
      <c r="B246" s="26"/>
      <c r="C246" s="21"/>
      <c r="D246" s="82"/>
      <c r="E246" s="35"/>
      <c r="F246" s="130"/>
      <c r="G246" s="32"/>
      <c r="H246" s="75"/>
      <c r="I246" s="74"/>
    </row>
    <row r="247" spans="1:9" s="62" customFormat="1" ht="31.5" customHeight="1" x14ac:dyDescent="0.2">
      <c r="A247" s="17" t="s">
        <v>1632</v>
      </c>
      <c r="B247" s="18" t="s">
        <v>1800</v>
      </c>
      <c r="C247" s="17" t="s">
        <v>4</v>
      </c>
      <c r="D247" s="61">
        <v>39984000</v>
      </c>
      <c r="E247" s="22" t="s">
        <v>425</v>
      </c>
      <c r="F247" s="81">
        <v>0</v>
      </c>
      <c r="G247" s="29">
        <v>0</v>
      </c>
      <c r="H247" s="46">
        <v>43788</v>
      </c>
      <c r="I247" s="46">
        <v>43809</v>
      </c>
    </row>
    <row r="248" spans="1:9" s="62" customFormat="1" ht="31.5" customHeight="1" x14ac:dyDescent="0.2">
      <c r="A248" s="17" t="s">
        <v>1633</v>
      </c>
      <c r="B248" s="17" t="s">
        <v>1801</v>
      </c>
      <c r="C248" s="17" t="s">
        <v>4</v>
      </c>
      <c r="D248" s="61">
        <v>890000000</v>
      </c>
      <c r="E248" s="17" t="s">
        <v>142</v>
      </c>
      <c r="F248" s="81">
        <v>0</v>
      </c>
      <c r="G248" s="17">
        <v>0</v>
      </c>
      <c r="H248" s="46">
        <v>43762</v>
      </c>
      <c r="I248" s="46">
        <v>43830</v>
      </c>
    </row>
    <row r="249" spans="1:9" s="62" customFormat="1" ht="31.5" customHeight="1" x14ac:dyDescent="0.2">
      <c r="A249" s="50" t="s">
        <v>1634</v>
      </c>
      <c r="B249" s="18" t="s">
        <v>1802</v>
      </c>
      <c r="C249" s="17" t="s">
        <v>4</v>
      </c>
      <c r="D249" s="61">
        <v>24000000</v>
      </c>
      <c r="E249" s="22" t="s">
        <v>1949</v>
      </c>
      <c r="F249" s="81">
        <v>0</v>
      </c>
      <c r="G249" s="29">
        <v>0</v>
      </c>
      <c r="H249" s="46">
        <v>43803</v>
      </c>
      <c r="I249" s="46">
        <v>43830</v>
      </c>
    </row>
    <row r="250" spans="1:9" s="62" customFormat="1" ht="31.5" customHeight="1" x14ac:dyDescent="0.2">
      <c r="A250" s="35" t="s">
        <v>1635</v>
      </c>
      <c r="B250" s="20" t="s">
        <v>1803</v>
      </c>
      <c r="C250" s="20" t="s">
        <v>92</v>
      </c>
      <c r="D250" s="73">
        <v>136478744</v>
      </c>
      <c r="E250" s="31" t="s">
        <v>1856</v>
      </c>
      <c r="F250" s="129">
        <v>0</v>
      </c>
      <c r="G250" s="42">
        <v>0</v>
      </c>
      <c r="H250" s="75">
        <v>43809</v>
      </c>
      <c r="I250" s="75">
        <v>43814</v>
      </c>
    </row>
    <row r="251" spans="1:9" s="62" customFormat="1" ht="31.5" customHeight="1" x14ac:dyDescent="0.2">
      <c r="A251" s="86"/>
      <c r="B251" s="21"/>
      <c r="C251" s="49"/>
      <c r="D251" s="73"/>
      <c r="E251" s="21"/>
      <c r="F251" s="129">
        <v>0</v>
      </c>
      <c r="G251" s="42">
        <v>0</v>
      </c>
      <c r="H251" s="21"/>
      <c r="I251" s="21" t="s">
        <v>1981</v>
      </c>
    </row>
    <row r="252" spans="1:9" s="62" customFormat="1" ht="31.5" customHeight="1" x14ac:dyDescent="0.2">
      <c r="A252" s="51" t="s">
        <v>1636</v>
      </c>
      <c r="B252" s="17" t="s">
        <v>1804</v>
      </c>
      <c r="C252" s="17" t="s">
        <v>25</v>
      </c>
      <c r="D252" s="61">
        <v>316870076</v>
      </c>
      <c r="E252" s="27" t="s">
        <v>526</v>
      </c>
      <c r="F252" s="81">
        <v>0</v>
      </c>
      <c r="G252" s="29">
        <v>0</v>
      </c>
      <c r="H252" s="46">
        <v>43802</v>
      </c>
      <c r="I252" s="46">
        <v>43829</v>
      </c>
    </row>
    <row r="253" spans="1:9" s="62" customFormat="1" ht="31.5" customHeight="1" x14ac:dyDescent="0.2">
      <c r="A253" s="27" t="s">
        <v>1637</v>
      </c>
      <c r="B253" s="22" t="s">
        <v>1742</v>
      </c>
      <c r="C253" s="22" t="s">
        <v>92</v>
      </c>
      <c r="D253" s="61">
        <v>205870000</v>
      </c>
      <c r="E253" s="29" t="s">
        <v>1431</v>
      </c>
      <c r="F253" s="81">
        <v>0</v>
      </c>
      <c r="G253" s="43">
        <v>0</v>
      </c>
      <c r="H253" s="46">
        <v>43805</v>
      </c>
      <c r="I253" s="46">
        <v>43826</v>
      </c>
    </row>
    <row r="254" spans="1:9" s="62" customFormat="1" ht="31.5" customHeight="1" x14ac:dyDescent="0.2">
      <c r="A254" s="27" t="s">
        <v>1638</v>
      </c>
      <c r="B254" s="22" t="s">
        <v>1742</v>
      </c>
      <c r="C254" s="22" t="s">
        <v>92</v>
      </c>
      <c r="D254" s="61">
        <v>174551513</v>
      </c>
      <c r="E254" s="29" t="s">
        <v>483</v>
      </c>
      <c r="F254" s="81">
        <v>0</v>
      </c>
      <c r="G254" s="43">
        <v>0</v>
      </c>
      <c r="H254" s="46">
        <v>43804</v>
      </c>
      <c r="I254" s="46">
        <v>43826</v>
      </c>
    </row>
    <row r="255" spans="1:9" s="62" customFormat="1" ht="31.5" customHeight="1" x14ac:dyDescent="0.2">
      <c r="A255" s="27" t="s">
        <v>1639</v>
      </c>
      <c r="B255" s="22" t="s">
        <v>1742</v>
      </c>
      <c r="C255" s="22" t="s">
        <v>92</v>
      </c>
      <c r="D255" s="61">
        <v>699270180</v>
      </c>
      <c r="E255" s="29" t="s">
        <v>1950</v>
      </c>
      <c r="F255" s="81">
        <v>0</v>
      </c>
      <c r="G255" s="43">
        <v>0</v>
      </c>
      <c r="H255" s="46">
        <v>43809</v>
      </c>
      <c r="I255" s="46">
        <v>43889</v>
      </c>
    </row>
    <row r="256" spans="1:9" s="62" customFormat="1" ht="31.5" customHeight="1" x14ac:dyDescent="0.2">
      <c r="A256" s="27" t="s">
        <v>1640</v>
      </c>
      <c r="B256" s="22" t="s">
        <v>1742</v>
      </c>
      <c r="C256" s="22" t="s">
        <v>92</v>
      </c>
      <c r="D256" s="61">
        <v>16780000</v>
      </c>
      <c r="E256" s="29" t="s">
        <v>1951</v>
      </c>
      <c r="F256" s="81">
        <v>8390000</v>
      </c>
      <c r="G256" s="43">
        <v>63</v>
      </c>
      <c r="H256" s="46">
        <v>43815</v>
      </c>
      <c r="I256" s="46">
        <v>43889</v>
      </c>
    </row>
    <row r="257" spans="1:9" s="62" customFormat="1" ht="31.5" customHeight="1" x14ac:dyDescent="0.2">
      <c r="A257" s="27" t="s">
        <v>1641</v>
      </c>
      <c r="B257" s="22" t="s">
        <v>1742</v>
      </c>
      <c r="C257" s="22" t="s">
        <v>92</v>
      </c>
      <c r="D257" s="61">
        <v>64260000</v>
      </c>
      <c r="E257" s="29" t="s">
        <v>1952</v>
      </c>
      <c r="F257" s="81">
        <v>0</v>
      </c>
      <c r="G257" s="43">
        <v>0</v>
      </c>
      <c r="H257" s="46">
        <v>43804</v>
      </c>
      <c r="I257" s="46">
        <v>43826</v>
      </c>
    </row>
    <row r="258" spans="1:9" s="62" customFormat="1" ht="31.5" customHeight="1" x14ac:dyDescent="0.2">
      <c r="A258" s="27" t="s">
        <v>1642</v>
      </c>
      <c r="B258" s="22" t="s">
        <v>1742</v>
      </c>
      <c r="C258" s="22" t="s">
        <v>92</v>
      </c>
      <c r="D258" s="61">
        <v>563006850</v>
      </c>
      <c r="E258" s="29" t="s">
        <v>1848</v>
      </c>
      <c r="F258" s="81">
        <v>0</v>
      </c>
      <c r="G258" s="43">
        <v>0</v>
      </c>
      <c r="H258" s="46">
        <v>43804</v>
      </c>
      <c r="I258" s="46">
        <v>43826</v>
      </c>
    </row>
    <row r="259" spans="1:9" s="62" customFormat="1" ht="31.5" customHeight="1" x14ac:dyDescent="0.2">
      <c r="A259" s="35" t="s">
        <v>1643</v>
      </c>
      <c r="B259" s="20" t="s">
        <v>1742</v>
      </c>
      <c r="C259" s="20" t="s">
        <v>92</v>
      </c>
      <c r="D259" s="73">
        <v>505159000</v>
      </c>
      <c r="E259" s="32" t="s">
        <v>1953</v>
      </c>
      <c r="F259" s="129">
        <v>0</v>
      </c>
      <c r="G259" s="42">
        <v>0</v>
      </c>
      <c r="H259" s="75">
        <v>43810</v>
      </c>
      <c r="I259" s="75">
        <v>43830</v>
      </c>
    </row>
    <row r="260" spans="1:9" s="62" customFormat="1" ht="31.5" customHeight="1" x14ac:dyDescent="0.2">
      <c r="A260" s="16"/>
      <c r="B260" s="20"/>
      <c r="C260" s="28"/>
      <c r="D260" s="73"/>
      <c r="E260" s="33"/>
      <c r="F260" s="129"/>
      <c r="G260" s="42"/>
      <c r="H260" s="75"/>
      <c r="I260" s="75"/>
    </row>
    <row r="261" spans="1:9" s="62" customFormat="1" ht="31.5" customHeight="1" x14ac:dyDescent="0.2">
      <c r="A261" s="50" t="s">
        <v>1644</v>
      </c>
      <c r="B261" s="18" t="s">
        <v>1805</v>
      </c>
      <c r="C261" s="17" t="s">
        <v>4</v>
      </c>
      <c r="D261" s="61">
        <v>18400000</v>
      </c>
      <c r="E261" s="27" t="s">
        <v>1954</v>
      </c>
      <c r="F261" s="81">
        <v>0</v>
      </c>
      <c r="G261" s="29">
        <v>0</v>
      </c>
      <c r="H261" s="46">
        <v>43794</v>
      </c>
      <c r="I261" s="46">
        <v>43806</v>
      </c>
    </row>
    <row r="262" spans="1:9" s="62" customFormat="1" ht="31.5" customHeight="1" x14ac:dyDescent="0.2">
      <c r="A262" s="89" t="s">
        <v>1645</v>
      </c>
      <c r="B262" s="18" t="s">
        <v>1806</v>
      </c>
      <c r="C262" s="17" t="s">
        <v>4</v>
      </c>
      <c r="D262" s="61">
        <v>39990972</v>
      </c>
      <c r="E262" s="27" t="s">
        <v>1955</v>
      </c>
      <c r="F262" s="81">
        <v>0</v>
      </c>
      <c r="G262" s="17">
        <v>0</v>
      </c>
      <c r="H262" s="46">
        <v>43797</v>
      </c>
      <c r="I262" s="46">
        <v>43826</v>
      </c>
    </row>
    <row r="263" spans="1:9" s="62" customFormat="1" ht="31.5" customHeight="1" x14ac:dyDescent="0.2">
      <c r="A263" s="51" t="s">
        <v>1646</v>
      </c>
      <c r="B263" s="18" t="s">
        <v>1807</v>
      </c>
      <c r="C263" s="17" t="s">
        <v>4</v>
      </c>
      <c r="D263" s="61">
        <v>49637440</v>
      </c>
      <c r="E263" s="27" t="s">
        <v>1956</v>
      </c>
      <c r="F263" s="81">
        <v>0</v>
      </c>
      <c r="G263" s="29">
        <v>0</v>
      </c>
      <c r="H263" s="46">
        <v>43797</v>
      </c>
      <c r="I263" s="46">
        <v>43827</v>
      </c>
    </row>
    <row r="264" spans="1:9" s="62" customFormat="1" ht="31.5" customHeight="1" x14ac:dyDescent="0.2">
      <c r="A264" s="51" t="s">
        <v>1647</v>
      </c>
      <c r="B264" s="17" t="s">
        <v>1808</v>
      </c>
      <c r="C264" s="17" t="s">
        <v>1165</v>
      </c>
      <c r="D264" s="61">
        <v>3377692162</v>
      </c>
      <c r="E264" s="27" t="s">
        <v>1957</v>
      </c>
      <c r="F264" s="81">
        <v>0</v>
      </c>
      <c r="G264" s="29">
        <v>0</v>
      </c>
      <c r="H264" s="46">
        <v>43824</v>
      </c>
      <c r="I264" s="46">
        <v>43889</v>
      </c>
    </row>
    <row r="265" spans="1:9" s="62" customFormat="1" ht="31.5" customHeight="1" x14ac:dyDescent="0.2">
      <c r="A265" s="21" t="s">
        <v>1648</v>
      </c>
      <c r="B265" s="20" t="s">
        <v>1809</v>
      </c>
      <c r="C265" s="20" t="s">
        <v>4</v>
      </c>
      <c r="D265" s="73">
        <v>53821064</v>
      </c>
      <c r="E265" s="31" t="s">
        <v>1958</v>
      </c>
      <c r="F265" s="81">
        <v>0</v>
      </c>
      <c r="G265" s="35">
        <v>0</v>
      </c>
      <c r="H265" s="76">
        <v>43797</v>
      </c>
      <c r="I265" s="75">
        <v>43830</v>
      </c>
    </row>
    <row r="266" spans="1:9" s="62" customFormat="1" ht="31.5" customHeight="1" x14ac:dyDescent="0.2">
      <c r="A266" s="21"/>
      <c r="B266" s="20"/>
      <c r="C266" s="20"/>
      <c r="D266" s="73"/>
      <c r="E266" s="31"/>
      <c r="F266" s="81">
        <v>26910532</v>
      </c>
      <c r="G266" s="36"/>
      <c r="H266" s="77"/>
      <c r="I266" s="78"/>
    </row>
    <row r="267" spans="1:9" s="62" customFormat="1" ht="31.5" customHeight="1" x14ac:dyDescent="0.2">
      <c r="A267" s="17" t="s">
        <v>1649</v>
      </c>
      <c r="B267" s="18" t="s">
        <v>1810</v>
      </c>
      <c r="C267" s="17" t="s">
        <v>4</v>
      </c>
      <c r="D267" s="61">
        <v>7968900</v>
      </c>
      <c r="E267" s="17" t="s">
        <v>1959</v>
      </c>
      <c r="F267" s="81">
        <v>0</v>
      </c>
      <c r="G267" s="29">
        <v>0</v>
      </c>
      <c r="H267" s="46">
        <v>43801</v>
      </c>
      <c r="I267" s="46">
        <v>43829</v>
      </c>
    </row>
    <row r="268" spans="1:9" s="62" customFormat="1" ht="31.5" customHeight="1" x14ac:dyDescent="0.2">
      <c r="A268" s="89" t="s">
        <v>1650</v>
      </c>
      <c r="B268" s="18" t="s">
        <v>1811</v>
      </c>
      <c r="C268" s="17" t="s">
        <v>4</v>
      </c>
      <c r="D268" s="61">
        <v>22740687</v>
      </c>
      <c r="E268" s="27" t="s">
        <v>1960</v>
      </c>
      <c r="F268" s="81">
        <v>0</v>
      </c>
      <c r="G268" s="17">
        <v>0</v>
      </c>
      <c r="H268" s="46">
        <v>43798</v>
      </c>
      <c r="I268" s="46">
        <v>43819</v>
      </c>
    </row>
    <row r="269" spans="1:9" s="62" customFormat="1" ht="31.5" customHeight="1" x14ac:dyDescent="0.2">
      <c r="A269" s="21" t="s">
        <v>1651</v>
      </c>
      <c r="B269" s="20" t="s">
        <v>1812</v>
      </c>
      <c r="C269" s="20" t="s">
        <v>92</v>
      </c>
      <c r="D269" s="73">
        <v>855134642.57999992</v>
      </c>
      <c r="E269" s="31" t="s">
        <v>1961</v>
      </c>
      <c r="F269" s="81">
        <v>0</v>
      </c>
      <c r="G269" s="35">
        <v>0</v>
      </c>
      <c r="H269" s="76">
        <v>43801</v>
      </c>
      <c r="I269" s="75">
        <v>43728</v>
      </c>
    </row>
    <row r="270" spans="1:9" s="62" customFormat="1" ht="31.5" customHeight="1" x14ac:dyDescent="0.2">
      <c r="A270" s="21"/>
      <c r="B270" s="20"/>
      <c r="C270" s="20"/>
      <c r="D270" s="73"/>
      <c r="E270" s="31"/>
      <c r="F270" s="81">
        <v>0</v>
      </c>
      <c r="G270" s="36"/>
      <c r="H270" s="77"/>
      <c r="I270" s="78"/>
    </row>
    <row r="271" spans="1:9" s="62" customFormat="1" ht="31.5" customHeight="1" x14ac:dyDescent="0.2">
      <c r="A271" s="27" t="s">
        <v>1652</v>
      </c>
      <c r="B271" s="22" t="s">
        <v>1813</v>
      </c>
      <c r="C271" s="22" t="s">
        <v>25</v>
      </c>
      <c r="D271" s="61">
        <v>88527916</v>
      </c>
      <c r="E271" s="27" t="s">
        <v>1905</v>
      </c>
      <c r="F271" s="81">
        <v>0</v>
      </c>
      <c r="G271" s="43">
        <v>0</v>
      </c>
      <c r="H271" s="46">
        <v>43816</v>
      </c>
      <c r="I271" s="46">
        <v>43826</v>
      </c>
    </row>
    <row r="272" spans="1:9" s="62" customFormat="1" ht="31.5" customHeight="1" x14ac:dyDescent="0.2">
      <c r="A272" s="27" t="s">
        <v>1653</v>
      </c>
      <c r="B272" s="22" t="s">
        <v>1814</v>
      </c>
      <c r="C272" s="22" t="s">
        <v>4</v>
      </c>
      <c r="D272" s="61">
        <v>14390670</v>
      </c>
      <c r="E272" s="27" t="s">
        <v>1861</v>
      </c>
      <c r="F272" s="81">
        <v>0</v>
      </c>
      <c r="G272" s="43">
        <v>0</v>
      </c>
      <c r="H272" s="46">
        <v>43761</v>
      </c>
      <c r="I272" s="46">
        <v>43826</v>
      </c>
    </row>
    <row r="273" spans="1:9" s="62" customFormat="1" ht="31.5" customHeight="1" x14ac:dyDescent="0.2">
      <c r="A273" s="51" t="s">
        <v>1654</v>
      </c>
      <c r="B273" s="18" t="s">
        <v>1815</v>
      </c>
      <c r="C273" s="17" t="s">
        <v>25</v>
      </c>
      <c r="D273" s="61">
        <v>17760000</v>
      </c>
      <c r="E273" s="27" t="s">
        <v>1884</v>
      </c>
      <c r="F273" s="81">
        <v>0</v>
      </c>
      <c r="G273" s="29">
        <v>0</v>
      </c>
      <c r="H273" s="46">
        <v>43804</v>
      </c>
      <c r="I273" s="46">
        <v>43829</v>
      </c>
    </row>
    <row r="274" spans="1:9" s="62" customFormat="1" ht="31.5" customHeight="1" x14ac:dyDescent="0.2">
      <c r="A274" s="35" t="s">
        <v>1655</v>
      </c>
      <c r="B274" s="20" t="s">
        <v>1816</v>
      </c>
      <c r="C274" s="20" t="s">
        <v>92</v>
      </c>
      <c r="D274" s="93">
        <v>1275050802</v>
      </c>
      <c r="E274" s="32" t="s">
        <v>1962</v>
      </c>
      <c r="F274" s="130">
        <v>0</v>
      </c>
      <c r="G274" s="35">
        <v>0</v>
      </c>
      <c r="H274" s="75">
        <v>43805</v>
      </c>
      <c r="I274" s="75">
        <v>43830</v>
      </c>
    </row>
    <row r="275" spans="1:9" s="62" customFormat="1" ht="31.5" customHeight="1" x14ac:dyDescent="0.2">
      <c r="A275" s="16"/>
      <c r="B275" s="20"/>
      <c r="C275" s="20"/>
      <c r="D275" s="93"/>
      <c r="E275" s="32"/>
      <c r="F275" s="130"/>
      <c r="G275" s="35"/>
      <c r="H275" s="75"/>
      <c r="I275" s="74"/>
    </row>
    <row r="276" spans="1:9" s="62" customFormat="1" ht="31.5" customHeight="1" x14ac:dyDescent="0.2">
      <c r="A276" s="16"/>
      <c r="B276" s="20"/>
      <c r="C276" s="20"/>
      <c r="D276" s="93"/>
      <c r="E276" s="32"/>
      <c r="F276" s="130"/>
      <c r="G276" s="35"/>
      <c r="H276" s="75"/>
      <c r="I276" s="74"/>
    </row>
    <row r="277" spans="1:9" s="62" customFormat="1" ht="31.5" customHeight="1" x14ac:dyDescent="0.2">
      <c r="A277" s="16"/>
      <c r="B277" s="26"/>
      <c r="C277" s="21"/>
      <c r="D277" s="82"/>
      <c r="E277" s="35"/>
      <c r="F277" s="130"/>
      <c r="G277" s="32"/>
      <c r="H277" s="75"/>
      <c r="I277" s="74"/>
    </row>
    <row r="278" spans="1:9" s="62" customFormat="1" ht="31.5" customHeight="1" x14ac:dyDescent="0.2">
      <c r="A278" s="16"/>
      <c r="B278" s="26"/>
      <c r="C278" s="21"/>
      <c r="D278" s="82"/>
      <c r="E278" s="35"/>
      <c r="F278" s="130"/>
      <c r="G278" s="32"/>
      <c r="H278" s="75"/>
      <c r="I278" s="74"/>
    </row>
    <row r="279" spans="1:9" s="62" customFormat="1" ht="31.5" customHeight="1" x14ac:dyDescent="0.2">
      <c r="A279" s="16"/>
      <c r="B279" s="26"/>
      <c r="C279" s="21"/>
      <c r="D279" s="82"/>
      <c r="E279" s="35"/>
      <c r="F279" s="130"/>
      <c r="G279" s="32"/>
      <c r="H279" s="75"/>
      <c r="I279" s="74"/>
    </row>
    <row r="280" spans="1:9" s="62" customFormat="1" ht="31.5" customHeight="1" x14ac:dyDescent="0.2">
      <c r="A280" s="16"/>
      <c r="B280" s="26"/>
      <c r="C280" s="21"/>
      <c r="D280" s="82"/>
      <c r="E280" s="35"/>
      <c r="F280" s="130"/>
      <c r="G280" s="32"/>
      <c r="H280" s="75"/>
      <c r="I280" s="74"/>
    </row>
    <row r="281" spans="1:9" s="62" customFormat="1" ht="31.5" customHeight="1" x14ac:dyDescent="0.2">
      <c r="A281" s="27" t="s">
        <v>1656</v>
      </c>
      <c r="B281" s="22" t="s">
        <v>1817</v>
      </c>
      <c r="C281" s="22" t="s">
        <v>25</v>
      </c>
      <c r="D281" s="61">
        <v>29995140</v>
      </c>
      <c r="E281" s="27" t="s">
        <v>1963</v>
      </c>
      <c r="F281" s="81">
        <v>0</v>
      </c>
      <c r="G281" s="43">
        <v>0</v>
      </c>
      <c r="H281" s="46">
        <v>43822</v>
      </c>
      <c r="I281" s="46">
        <v>43826</v>
      </c>
    </row>
    <row r="282" spans="1:9" s="62" customFormat="1" ht="31.5" customHeight="1" x14ac:dyDescent="0.2">
      <c r="A282" s="17" t="s">
        <v>1657</v>
      </c>
      <c r="B282" s="17" t="s">
        <v>1818</v>
      </c>
      <c r="C282" s="22" t="s">
        <v>4</v>
      </c>
      <c r="D282" s="61">
        <v>43187048</v>
      </c>
      <c r="E282" s="99" t="s">
        <v>1984</v>
      </c>
      <c r="F282" s="81">
        <v>0</v>
      </c>
      <c r="G282" s="17">
        <v>60</v>
      </c>
      <c r="H282" s="46">
        <v>43816</v>
      </c>
      <c r="I282" s="46">
        <v>43826</v>
      </c>
    </row>
    <row r="283" spans="1:9" s="62" customFormat="1" ht="31.5" customHeight="1" x14ac:dyDescent="0.2">
      <c r="A283" s="89" t="s">
        <v>1658</v>
      </c>
      <c r="B283" s="18" t="s">
        <v>1819</v>
      </c>
      <c r="C283" s="17" t="s">
        <v>92</v>
      </c>
      <c r="D283" s="61">
        <v>57550518</v>
      </c>
      <c r="E283" s="27" t="s">
        <v>1899</v>
      </c>
      <c r="F283" s="81">
        <v>0</v>
      </c>
      <c r="G283" s="17">
        <v>0</v>
      </c>
      <c r="H283" s="46">
        <v>43816</v>
      </c>
      <c r="I283" s="46">
        <v>43830</v>
      </c>
    </row>
    <row r="284" spans="1:9" s="62" customFormat="1" ht="31.5" customHeight="1" x14ac:dyDescent="0.2">
      <c r="A284" s="27" t="s">
        <v>1659</v>
      </c>
      <c r="B284" s="22" t="s">
        <v>1820</v>
      </c>
      <c r="C284" s="17" t="s">
        <v>92</v>
      </c>
      <c r="D284" s="61">
        <v>178673846</v>
      </c>
      <c r="E284" s="22" t="s">
        <v>1919</v>
      </c>
      <c r="F284" s="81">
        <v>0</v>
      </c>
      <c r="G284" s="43">
        <v>0</v>
      </c>
      <c r="H284" s="46">
        <v>43815</v>
      </c>
      <c r="I284" s="46">
        <v>43830</v>
      </c>
    </row>
    <row r="285" spans="1:9" s="62" customFormat="1" ht="31.5" customHeight="1" x14ac:dyDescent="0.2">
      <c r="A285" s="17" t="s">
        <v>1660</v>
      </c>
      <c r="B285" s="17" t="s">
        <v>1821</v>
      </c>
      <c r="C285" s="22" t="s">
        <v>92</v>
      </c>
      <c r="D285" s="61">
        <v>119153836</v>
      </c>
      <c r="E285" s="27" t="s">
        <v>1934</v>
      </c>
      <c r="F285" s="81">
        <v>0</v>
      </c>
      <c r="G285" s="17">
        <v>60</v>
      </c>
      <c r="H285" s="46">
        <v>43815</v>
      </c>
      <c r="I285" s="46">
        <v>43826</v>
      </c>
    </row>
    <row r="286" spans="1:9" s="62" customFormat="1" ht="31.5" customHeight="1" x14ac:dyDescent="0.2">
      <c r="A286" s="17" t="s">
        <v>1661</v>
      </c>
      <c r="B286" s="17" t="s">
        <v>1822</v>
      </c>
      <c r="C286" s="22" t="s">
        <v>92</v>
      </c>
      <c r="D286" s="61">
        <v>181982531</v>
      </c>
      <c r="E286" s="99" t="s">
        <v>1964</v>
      </c>
      <c r="F286" s="81">
        <v>0</v>
      </c>
      <c r="G286" s="17">
        <v>60</v>
      </c>
      <c r="H286" s="46">
        <v>43816</v>
      </c>
      <c r="I286" s="46">
        <v>43826</v>
      </c>
    </row>
    <row r="287" spans="1:9" s="62" customFormat="1" ht="31.5" customHeight="1" x14ac:dyDescent="0.2">
      <c r="A287" s="51" t="s">
        <v>1662</v>
      </c>
      <c r="B287" s="17" t="s">
        <v>1823</v>
      </c>
      <c r="C287" s="17" t="s">
        <v>92</v>
      </c>
      <c r="D287" s="61">
        <v>136272612</v>
      </c>
      <c r="E287" s="22" t="s">
        <v>1965</v>
      </c>
      <c r="F287" s="81">
        <v>0</v>
      </c>
      <c r="G287" s="29">
        <v>0</v>
      </c>
      <c r="H287" s="46">
        <v>43825</v>
      </c>
      <c r="I287" s="46">
        <v>43829</v>
      </c>
    </row>
    <row r="288" spans="1:9" s="62" customFormat="1" ht="31.5" customHeight="1" x14ac:dyDescent="0.2">
      <c r="A288" s="89" t="s">
        <v>1663</v>
      </c>
      <c r="B288" s="18" t="s">
        <v>1824</v>
      </c>
      <c r="C288" s="17" t="s">
        <v>4</v>
      </c>
      <c r="D288" s="61">
        <v>48691605</v>
      </c>
      <c r="E288" s="22" t="s">
        <v>1966</v>
      </c>
      <c r="F288" s="81">
        <v>0</v>
      </c>
      <c r="G288" s="17">
        <v>0</v>
      </c>
      <c r="H288" s="46">
        <v>43815</v>
      </c>
      <c r="I288" s="46">
        <v>43830</v>
      </c>
    </row>
    <row r="289" spans="1:9" s="62" customFormat="1" ht="31.5" customHeight="1" x14ac:dyDescent="0.2">
      <c r="A289" s="35" t="s">
        <v>1664</v>
      </c>
      <c r="B289" s="20" t="s">
        <v>1825</v>
      </c>
      <c r="C289" s="28" t="s">
        <v>92</v>
      </c>
      <c r="D289" s="73">
        <v>345000000</v>
      </c>
      <c r="E289" s="31" t="s">
        <v>1967</v>
      </c>
      <c r="F289" s="129">
        <v>0</v>
      </c>
      <c r="G289" s="42">
        <v>0</v>
      </c>
      <c r="H289" s="75">
        <v>43826</v>
      </c>
      <c r="I289" s="75">
        <v>43830</v>
      </c>
    </row>
    <row r="290" spans="1:9" s="62" customFormat="1" ht="31.5" customHeight="1" x14ac:dyDescent="0.2">
      <c r="A290" s="16"/>
      <c r="B290" s="20"/>
      <c r="C290" s="28"/>
      <c r="D290" s="73"/>
      <c r="E290" s="31"/>
      <c r="F290" s="129"/>
      <c r="G290" s="42"/>
      <c r="H290" s="75"/>
      <c r="I290" s="75"/>
    </row>
    <row r="291" spans="1:9" s="62" customFormat="1" ht="31.5" customHeight="1" x14ac:dyDescent="0.2">
      <c r="A291" s="16"/>
      <c r="B291" s="20"/>
      <c r="C291" s="28"/>
      <c r="D291" s="73"/>
      <c r="E291" s="31"/>
      <c r="F291" s="129"/>
      <c r="G291" s="42"/>
      <c r="H291" s="75"/>
      <c r="I291" s="75"/>
    </row>
    <row r="292" spans="1:9" s="62" customFormat="1" ht="31.5" customHeight="1" x14ac:dyDescent="0.2">
      <c r="A292" s="86"/>
      <c r="B292" s="21"/>
      <c r="C292" s="49"/>
      <c r="D292" s="73"/>
      <c r="E292" s="21"/>
      <c r="F292" s="129"/>
      <c r="G292" s="42"/>
      <c r="H292" s="21"/>
      <c r="I292" s="21"/>
    </row>
    <row r="293" spans="1:9" s="62" customFormat="1" ht="31.5" customHeight="1" x14ac:dyDescent="0.2">
      <c r="A293" s="17" t="s">
        <v>1665</v>
      </c>
      <c r="B293" s="17" t="s">
        <v>1826</v>
      </c>
      <c r="C293" s="17" t="s">
        <v>4</v>
      </c>
      <c r="D293" s="61">
        <v>10710000</v>
      </c>
      <c r="E293" s="27" t="s">
        <v>1968</v>
      </c>
      <c r="F293" s="81">
        <v>0</v>
      </c>
      <c r="G293" s="17">
        <v>0</v>
      </c>
      <c r="H293" s="46">
        <v>43810</v>
      </c>
      <c r="I293" s="46">
        <v>43829</v>
      </c>
    </row>
    <row r="294" spans="1:9" s="62" customFormat="1" ht="31.5" customHeight="1" x14ac:dyDescent="0.2">
      <c r="A294" s="51" t="s">
        <v>1666</v>
      </c>
      <c r="B294" s="18" t="s">
        <v>1827</v>
      </c>
      <c r="C294" s="17" t="s">
        <v>92</v>
      </c>
      <c r="D294" s="61">
        <v>81200000</v>
      </c>
      <c r="E294" s="27" t="s">
        <v>1969</v>
      </c>
      <c r="F294" s="81">
        <v>0</v>
      </c>
      <c r="G294" s="29">
        <v>0</v>
      </c>
      <c r="H294" s="46">
        <v>43817</v>
      </c>
      <c r="I294" s="46">
        <v>43829</v>
      </c>
    </row>
    <row r="295" spans="1:9" s="62" customFormat="1" ht="31.5" customHeight="1" x14ac:dyDescent="0.2">
      <c r="A295" s="27" t="s">
        <v>1667</v>
      </c>
      <c r="B295" s="25" t="s">
        <v>1828</v>
      </c>
      <c r="C295" s="25" t="s">
        <v>92</v>
      </c>
      <c r="D295" s="67">
        <v>150000000</v>
      </c>
      <c r="E295" s="34" t="s">
        <v>1970</v>
      </c>
      <c r="F295" s="81">
        <v>0</v>
      </c>
      <c r="G295" s="44">
        <v>0</v>
      </c>
      <c r="H295" s="84">
        <v>43816</v>
      </c>
      <c r="I295" s="84">
        <v>43830</v>
      </c>
    </row>
    <row r="296" spans="1:9" s="62" customFormat="1" ht="31.5" customHeight="1" x14ac:dyDescent="0.2">
      <c r="A296" s="51" t="s">
        <v>1668</v>
      </c>
      <c r="B296" s="17" t="s">
        <v>1829</v>
      </c>
      <c r="C296" s="17" t="s">
        <v>92</v>
      </c>
      <c r="D296" s="61">
        <v>481500002</v>
      </c>
      <c r="E296" s="27" t="s">
        <v>1971</v>
      </c>
      <c r="F296" s="81">
        <v>0</v>
      </c>
      <c r="G296" s="29">
        <v>0</v>
      </c>
      <c r="H296" s="46"/>
      <c r="I296" s="46">
        <v>43829</v>
      </c>
    </row>
    <row r="297" spans="1:9" s="62" customFormat="1" ht="31.5" customHeight="1" x14ac:dyDescent="0.2">
      <c r="A297" s="27" t="s">
        <v>1669</v>
      </c>
      <c r="B297" s="22" t="s">
        <v>1830</v>
      </c>
      <c r="C297" s="22" t="s">
        <v>25</v>
      </c>
      <c r="D297" s="61">
        <v>4348325</v>
      </c>
      <c r="E297" s="17" t="s">
        <v>429</v>
      </c>
      <c r="F297" s="81">
        <v>0</v>
      </c>
      <c r="G297" s="43">
        <v>0</v>
      </c>
      <c r="H297" s="46">
        <v>43825</v>
      </c>
      <c r="I297" s="46">
        <v>43830</v>
      </c>
    </row>
    <row r="298" spans="1:9" s="62" customFormat="1" ht="31.5" customHeight="1" x14ac:dyDescent="0.2">
      <c r="A298" s="50" t="s">
        <v>1670</v>
      </c>
      <c r="B298" s="22" t="s">
        <v>1831</v>
      </c>
      <c r="C298" s="22" t="s">
        <v>1165</v>
      </c>
      <c r="D298" s="61">
        <v>7878264325</v>
      </c>
      <c r="E298" s="102" t="s">
        <v>1972</v>
      </c>
      <c r="F298" s="81">
        <v>0</v>
      </c>
      <c r="G298" s="27">
        <v>0</v>
      </c>
      <c r="H298" s="84">
        <v>43817</v>
      </c>
      <c r="I298" s="84">
        <v>44135</v>
      </c>
    </row>
    <row r="299" spans="1:9" s="62" customFormat="1" ht="31.5" customHeight="1" x14ac:dyDescent="0.2">
      <c r="A299" s="35" t="s">
        <v>1671</v>
      </c>
      <c r="B299" s="20" t="s">
        <v>1769</v>
      </c>
      <c r="C299" s="20" t="s">
        <v>92</v>
      </c>
      <c r="D299" s="73">
        <v>158772714</v>
      </c>
      <c r="E299" s="31" t="s">
        <v>1923</v>
      </c>
      <c r="F299" s="129">
        <v>0</v>
      </c>
      <c r="G299" s="42">
        <v>0</v>
      </c>
      <c r="H299" s="75">
        <v>43811</v>
      </c>
      <c r="I299" s="75">
        <v>43829</v>
      </c>
    </row>
    <row r="300" spans="1:9" s="62" customFormat="1" ht="31.5" customHeight="1" x14ac:dyDescent="0.2">
      <c r="A300" s="16"/>
      <c r="B300" s="20"/>
      <c r="C300" s="28"/>
      <c r="D300" s="73"/>
      <c r="E300" s="31"/>
      <c r="F300" s="129"/>
      <c r="G300" s="42"/>
      <c r="H300" s="75"/>
      <c r="I300" s="75"/>
    </row>
    <row r="301" spans="1:9" s="62" customFormat="1" ht="31.5" customHeight="1" x14ac:dyDescent="0.2">
      <c r="A301" s="27" t="s">
        <v>1672</v>
      </c>
      <c r="B301" s="22" t="s">
        <v>1769</v>
      </c>
      <c r="C301" s="22" t="s">
        <v>92</v>
      </c>
      <c r="D301" s="61">
        <v>764537180</v>
      </c>
      <c r="E301" s="29" t="s">
        <v>1973</v>
      </c>
      <c r="F301" s="81">
        <v>0</v>
      </c>
      <c r="G301" s="43">
        <v>0</v>
      </c>
      <c r="H301" s="46">
        <v>43811</v>
      </c>
      <c r="I301" s="46">
        <v>43829</v>
      </c>
    </row>
    <row r="302" spans="1:9" s="62" customFormat="1" ht="31.5" customHeight="1" x14ac:dyDescent="0.2">
      <c r="A302" s="27" t="s">
        <v>1673</v>
      </c>
      <c r="B302" s="22" t="s">
        <v>1769</v>
      </c>
      <c r="C302" s="22" t="s">
        <v>92</v>
      </c>
      <c r="D302" s="61">
        <v>9758748</v>
      </c>
      <c r="E302" s="29" t="s">
        <v>1974</v>
      </c>
      <c r="F302" s="81">
        <v>0</v>
      </c>
      <c r="G302" s="43">
        <v>0</v>
      </c>
      <c r="H302" s="46">
        <v>43811</v>
      </c>
      <c r="I302" s="46">
        <v>43830</v>
      </c>
    </row>
    <row r="303" spans="1:9" s="62" customFormat="1" ht="31.5" customHeight="1" x14ac:dyDescent="0.2">
      <c r="A303" s="35" t="s">
        <v>1674</v>
      </c>
      <c r="B303" s="20" t="s">
        <v>1832</v>
      </c>
      <c r="C303" s="20" t="s">
        <v>92</v>
      </c>
      <c r="D303" s="73">
        <v>210998995</v>
      </c>
      <c r="E303" s="22" t="s">
        <v>1975</v>
      </c>
      <c r="F303" s="129">
        <v>0</v>
      </c>
      <c r="G303" s="42">
        <v>0</v>
      </c>
      <c r="H303" s="75">
        <v>43825</v>
      </c>
      <c r="I303" s="75">
        <v>43830</v>
      </c>
    </row>
    <row r="304" spans="1:9" s="62" customFormat="1" ht="31.5" customHeight="1" x14ac:dyDescent="0.2">
      <c r="A304" s="16"/>
      <c r="B304" s="20"/>
      <c r="C304" s="28"/>
      <c r="D304" s="73"/>
      <c r="E304" s="29"/>
      <c r="F304" s="129"/>
      <c r="G304" s="42"/>
      <c r="H304" s="75"/>
      <c r="I304" s="75"/>
    </row>
    <row r="305" spans="1:9" s="62" customFormat="1" ht="31.5" customHeight="1" x14ac:dyDescent="0.2">
      <c r="A305" s="17" t="s">
        <v>1675</v>
      </c>
      <c r="B305" s="17" t="s">
        <v>1833</v>
      </c>
      <c r="C305" s="17" t="s">
        <v>92</v>
      </c>
      <c r="D305" s="61">
        <v>89283320</v>
      </c>
      <c r="E305" s="22" t="s">
        <v>1976</v>
      </c>
      <c r="F305" s="81">
        <v>0</v>
      </c>
      <c r="G305" s="17">
        <v>0</v>
      </c>
      <c r="H305" s="46">
        <v>43826</v>
      </c>
      <c r="I305" s="46">
        <v>43829</v>
      </c>
    </row>
    <row r="306" spans="1:9" s="62" customFormat="1" ht="31.5" customHeight="1" x14ac:dyDescent="0.2">
      <c r="A306" s="51" t="s">
        <v>1676</v>
      </c>
      <c r="B306" s="18" t="s">
        <v>1834</v>
      </c>
      <c r="C306" s="17" t="s">
        <v>4</v>
      </c>
      <c r="D306" s="61">
        <v>49960040</v>
      </c>
      <c r="E306" s="22" t="s">
        <v>1977</v>
      </c>
      <c r="F306" s="81">
        <v>0</v>
      </c>
      <c r="G306" s="29">
        <v>0</v>
      </c>
      <c r="H306" s="46">
        <v>43826</v>
      </c>
      <c r="I306" s="46">
        <v>43830</v>
      </c>
    </row>
    <row r="307" spans="1:9" s="62" customFormat="1" ht="31.5" customHeight="1" x14ac:dyDescent="0.2">
      <c r="A307" s="21" t="s">
        <v>1677</v>
      </c>
      <c r="B307" s="20" t="s">
        <v>1835</v>
      </c>
      <c r="C307" s="20" t="s">
        <v>92</v>
      </c>
      <c r="D307" s="73">
        <v>196836800</v>
      </c>
      <c r="E307" s="31" t="s">
        <v>1978</v>
      </c>
      <c r="F307" s="81">
        <v>0</v>
      </c>
      <c r="G307" s="35">
        <v>0</v>
      </c>
      <c r="H307" s="76">
        <v>43823</v>
      </c>
      <c r="I307" s="75">
        <v>44159</v>
      </c>
    </row>
    <row r="308" spans="1:9" s="62" customFormat="1" ht="31.5" customHeight="1" x14ac:dyDescent="0.2">
      <c r="A308" s="21"/>
      <c r="B308" s="20"/>
      <c r="C308" s="20"/>
      <c r="D308" s="73"/>
      <c r="E308" s="31"/>
      <c r="F308" s="81">
        <v>0</v>
      </c>
      <c r="G308" s="36"/>
      <c r="H308" s="77"/>
      <c r="I308" s="78"/>
    </row>
    <row r="309" spans="1:9" s="62" customFormat="1" ht="31.5" customHeight="1" x14ac:dyDescent="0.2">
      <c r="A309" s="27" t="s">
        <v>1678</v>
      </c>
      <c r="B309" s="22" t="s">
        <v>1769</v>
      </c>
      <c r="C309" s="22" t="s">
        <v>92</v>
      </c>
      <c r="D309" s="61">
        <v>19300913</v>
      </c>
      <c r="E309" s="29" t="s">
        <v>1954</v>
      </c>
      <c r="F309" s="81">
        <v>0</v>
      </c>
      <c r="G309" s="43">
        <v>0</v>
      </c>
      <c r="H309" s="46">
        <v>43811</v>
      </c>
      <c r="I309" s="46">
        <v>43830</v>
      </c>
    </row>
    <row r="310" spans="1:9" s="62" customFormat="1" ht="31.5" customHeight="1" x14ac:dyDescent="0.2">
      <c r="A310" s="27" t="s">
        <v>1679</v>
      </c>
      <c r="B310" s="22" t="s">
        <v>1769</v>
      </c>
      <c r="C310" s="22" t="s">
        <v>92</v>
      </c>
      <c r="D310" s="61">
        <v>420063208</v>
      </c>
      <c r="E310" s="29" t="s">
        <v>466</v>
      </c>
      <c r="F310" s="81">
        <v>0</v>
      </c>
      <c r="G310" s="43">
        <v>0</v>
      </c>
      <c r="H310" s="46">
        <v>43811</v>
      </c>
      <c r="I310" s="46">
        <v>43830</v>
      </c>
    </row>
    <row r="311" spans="1:9" s="62" customFormat="1" ht="31.5" customHeight="1" x14ac:dyDescent="0.2">
      <c r="A311" s="27" t="s">
        <v>1680</v>
      </c>
      <c r="B311" s="22" t="s">
        <v>1769</v>
      </c>
      <c r="C311" s="22" t="s">
        <v>92</v>
      </c>
      <c r="D311" s="61">
        <v>107280720</v>
      </c>
      <c r="E311" s="29" t="s">
        <v>1979</v>
      </c>
      <c r="F311" s="81">
        <v>0</v>
      </c>
      <c r="G311" s="43">
        <v>0</v>
      </c>
      <c r="H311" s="46">
        <v>43811</v>
      </c>
      <c r="I311" s="46">
        <v>43830</v>
      </c>
    </row>
    <row r="312" spans="1:9" s="62" customFormat="1" ht="31.5" customHeight="1" x14ac:dyDescent="0.2">
      <c r="A312" s="27" t="s">
        <v>1681</v>
      </c>
      <c r="B312" s="22" t="s">
        <v>1769</v>
      </c>
      <c r="C312" s="22" t="s">
        <v>92</v>
      </c>
      <c r="D312" s="61">
        <v>301564999</v>
      </c>
      <c r="E312" s="29" t="s">
        <v>453</v>
      </c>
      <c r="F312" s="81">
        <v>0</v>
      </c>
      <c r="G312" s="43">
        <v>0</v>
      </c>
      <c r="H312" s="46">
        <v>43811</v>
      </c>
      <c r="I312" s="46">
        <v>43830</v>
      </c>
    </row>
    <row r="313" spans="1:9" s="62" customFormat="1" ht="31.5" customHeight="1" x14ac:dyDescent="0.2">
      <c r="A313" s="27" t="s">
        <v>1682</v>
      </c>
      <c r="B313" s="22" t="s">
        <v>1769</v>
      </c>
      <c r="C313" s="22" t="s">
        <v>92</v>
      </c>
      <c r="D313" s="61">
        <v>198114400</v>
      </c>
      <c r="E313" s="29" t="s">
        <v>1848</v>
      </c>
      <c r="F313" s="81">
        <v>0</v>
      </c>
      <c r="G313" s="43">
        <v>0</v>
      </c>
      <c r="H313" s="46">
        <v>43811</v>
      </c>
      <c r="I313" s="46">
        <v>43830</v>
      </c>
    </row>
    <row r="314" spans="1:9" s="62" customFormat="1" ht="31.5" customHeight="1" x14ac:dyDescent="0.2">
      <c r="A314" s="35" t="s">
        <v>1683</v>
      </c>
      <c r="B314" s="20" t="s">
        <v>1836</v>
      </c>
      <c r="C314" s="20" t="s">
        <v>4</v>
      </c>
      <c r="D314" s="73">
        <v>16993896</v>
      </c>
      <c r="E314" s="29" t="s">
        <v>1980</v>
      </c>
      <c r="F314" s="129">
        <v>0</v>
      </c>
      <c r="G314" s="42">
        <v>0</v>
      </c>
      <c r="H314" s="75">
        <v>43822</v>
      </c>
      <c r="I314" s="75">
        <v>43826</v>
      </c>
    </row>
    <row r="315" spans="1:9" s="62" customFormat="1" ht="31.5" customHeight="1" x14ac:dyDescent="0.2">
      <c r="A315" s="16"/>
      <c r="B315" s="20"/>
      <c r="C315" s="28"/>
      <c r="D315" s="73"/>
      <c r="E315" s="29"/>
      <c r="F315" s="129"/>
      <c r="G315" s="42"/>
      <c r="H315" s="75"/>
      <c r="I315" s="75"/>
    </row>
    <row r="316" spans="1:9" s="62" customFormat="1" ht="31.5" customHeight="1" x14ac:dyDescent="0.2">
      <c r="A316" s="52" t="s">
        <v>886</v>
      </c>
      <c r="B316" s="17" t="s">
        <v>665</v>
      </c>
      <c r="C316" s="52" t="s">
        <v>25</v>
      </c>
      <c r="D316" s="69">
        <v>12585947</v>
      </c>
      <c r="E316" s="52" t="s">
        <v>664</v>
      </c>
      <c r="F316" s="69">
        <v>0</v>
      </c>
      <c r="G316" s="52">
        <v>0</v>
      </c>
      <c r="H316" s="46" t="s">
        <v>868</v>
      </c>
      <c r="I316" s="46" t="s">
        <v>1239</v>
      </c>
    </row>
    <row r="317" spans="1:9" s="62" customFormat="1" ht="31.5" customHeight="1" x14ac:dyDescent="0.2">
      <c r="A317" s="52" t="s">
        <v>887</v>
      </c>
      <c r="B317" s="17" t="s">
        <v>365</v>
      </c>
      <c r="C317" s="52" t="s">
        <v>25</v>
      </c>
      <c r="D317" s="69">
        <v>137288000</v>
      </c>
      <c r="E317" s="52" t="s">
        <v>1166</v>
      </c>
      <c r="F317" s="69">
        <v>0</v>
      </c>
      <c r="G317" s="52">
        <v>0</v>
      </c>
      <c r="H317" s="46" t="s">
        <v>1240</v>
      </c>
      <c r="I317" s="46" t="s">
        <v>1239</v>
      </c>
    </row>
    <row r="318" spans="1:9" s="62" customFormat="1" ht="31.5" customHeight="1" x14ac:dyDescent="0.2">
      <c r="A318" s="52" t="s">
        <v>888</v>
      </c>
      <c r="B318" s="17" t="s">
        <v>757</v>
      </c>
      <c r="C318" s="52" t="s">
        <v>4</v>
      </c>
      <c r="D318" s="69">
        <v>21000000</v>
      </c>
      <c r="E318" s="52" t="s">
        <v>756</v>
      </c>
      <c r="F318" s="69">
        <v>0</v>
      </c>
      <c r="G318" s="52">
        <v>0</v>
      </c>
      <c r="H318" s="46" t="s">
        <v>1241</v>
      </c>
      <c r="I318" s="46" t="s">
        <v>1242</v>
      </c>
    </row>
    <row r="319" spans="1:9" s="62" customFormat="1" ht="31.5" customHeight="1" x14ac:dyDescent="0.2">
      <c r="A319" s="52" t="s">
        <v>889</v>
      </c>
      <c r="B319" s="17" t="s">
        <v>1052</v>
      </c>
      <c r="C319" s="52" t="s">
        <v>4</v>
      </c>
      <c r="D319" s="69">
        <v>20000000</v>
      </c>
      <c r="E319" s="52" t="s">
        <v>1167</v>
      </c>
      <c r="F319" s="69">
        <v>0</v>
      </c>
      <c r="G319" s="52">
        <v>0</v>
      </c>
      <c r="H319" s="46" t="s">
        <v>1243</v>
      </c>
      <c r="I319" s="46" t="s">
        <v>1239</v>
      </c>
    </row>
    <row r="320" spans="1:9" s="62" customFormat="1" ht="31.5" customHeight="1" x14ac:dyDescent="0.2">
      <c r="A320" s="52" t="s">
        <v>890</v>
      </c>
      <c r="B320" s="17" t="s">
        <v>1053</v>
      </c>
      <c r="C320" s="52" t="s">
        <v>4</v>
      </c>
      <c r="D320" s="69">
        <v>38500000</v>
      </c>
      <c r="E320" s="52" t="s">
        <v>351</v>
      </c>
      <c r="F320" s="69">
        <v>0</v>
      </c>
      <c r="G320" s="52">
        <v>0</v>
      </c>
      <c r="H320" s="46" t="s">
        <v>1244</v>
      </c>
      <c r="I320" s="46" t="s">
        <v>1239</v>
      </c>
    </row>
    <row r="321" spans="1:9" s="62" customFormat="1" ht="31.5" customHeight="1" x14ac:dyDescent="0.2">
      <c r="A321" s="52" t="s">
        <v>891</v>
      </c>
      <c r="B321" s="17" t="s">
        <v>1054</v>
      </c>
      <c r="C321" s="52" t="s">
        <v>25</v>
      </c>
      <c r="D321" s="69">
        <v>7800000</v>
      </c>
      <c r="E321" s="52" t="s">
        <v>1168</v>
      </c>
      <c r="F321" s="69">
        <v>0</v>
      </c>
      <c r="G321" s="52">
        <v>0</v>
      </c>
      <c r="H321" s="46" t="s">
        <v>1245</v>
      </c>
      <c r="I321" s="46" t="s">
        <v>1239</v>
      </c>
    </row>
    <row r="322" spans="1:9" s="62" customFormat="1" ht="31.5" customHeight="1" x14ac:dyDescent="0.2">
      <c r="A322" s="52" t="s">
        <v>892</v>
      </c>
      <c r="B322" s="17" t="s">
        <v>207</v>
      </c>
      <c r="C322" s="52" t="s">
        <v>25</v>
      </c>
      <c r="D322" s="69">
        <v>11363697</v>
      </c>
      <c r="E322" s="52" t="s">
        <v>206</v>
      </c>
      <c r="F322" s="69">
        <v>0</v>
      </c>
      <c r="G322" s="52">
        <v>0</v>
      </c>
      <c r="H322" s="46" t="s">
        <v>1246</v>
      </c>
      <c r="I322" s="46" t="s">
        <v>1239</v>
      </c>
    </row>
    <row r="323" spans="1:9" s="62" customFormat="1" ht="31.5" customHeight="1" x14ac:dyDescent="0.2">
      <c r="A323" s="52" t="s">
        <v>893</v>
      </c>
      <c r="B323" s="17" t="s">
        <v>211</v>
      </c>
      <c r="C323" s="52" t="s">
        <v>25</v>
      </c>
      <c r="D323" s="69">
        <v>7060377</v>
      </c>
      <c r="E323" s="52" t="s">
        <v>210</v>
      </c>
      <c r="F323" s="69">
        <v>0</v>
      </c>
      <c r="G323" s="52">
        <v>0</v>
      </c>
      <c r="H323" s="46" t="s">
        <v>1246</v>
      </c>
      <c r="I323" s="46" t="s">
        <v>1239</v>
      </c>
    </row>
    <row r="324" spans="1:9" s="62" customFormat="1" ht="31.5" customHeight="1" x14ac:dyDescent="0.2">
      <c r="A324" s="52" t="s">
        <v>894</v>
      </c>
      <c r="B324" s="17" t="s">
        <v>216</v>
      </c>
      <c r="C324" s="52" t="s">
        <v>25</v>
      </c>
      <c r="D324" s="69">
        <v>10465912</v>
      </c>
      <c r="E324" s="52" t="s">
        <v>215</v>
      </c>
      <c r="F324" s="69">
        <v>0</v>
      </c>
      <c r="G324" s="52">
        <v>0</v>
      </c>
      <c r="H324" s="46" t="s">
        <v>1246</v>
      </c>
      <c r="I324" s="46" t="s">
        <v>1239</v>
      </c>
    </row>
    <row r="325" spans="1:9" s="62" customFormat="1" ht="31.5" customHeight="1" x14ac:dyDescent="0.2">
      <c r="A325" s="52" t="s">
        <v>895</v>
      </c>
      <c r="B325" s="17" t="s">
        <v>203</v>
      </c>
      <c r="C325" s="52" t="s">
        <v>25</v>
      </c>
      <c r="D325" s="69">
        <v>21304417</v>
      </c>
      <c r="E325" s="52" t="s">
        <v>202</v>
      </c>
      <c r="F325" s="69">
        <v>0</v>
      </c>
      <c r="G325" s="52">
        <v>0</v>
      </c>
      <c r="H325" s="46" t="s">
        <v>1246</v>
      </c>
      <c r="I325" s="46" t="s">
        <v>1239</v>
      </c>
    </row>
    <row r="326" spans="1:9" s="62" customFormat="1" ht="31.5" customHeight="1" x14ac:dyDescent="0.2">
      <c r="A326" s="52" t="s">
        <v>896</v>
      </c>
      <c r="B326" s="17" t="s">
        <v>501</v>
      </c>
      <c r="C326" s="52" t="s">
        <v>4</v>
      </c>
      <c r="D326" s="69">
        <v>36000000</v>
      </c>
      <c r="E326" s="52" t="s">
        <v>500</v>
      </c>
      <c r="F326" s="69">
        <v>0</v>
      </c>
      <c r="G326" s="52">
        <v>0</v>
      </c>
      <c r="H326" s="46" t="s">
        <v>1247</v>
      </c>
      <c r="I326" s="46" t="s">
        <v>1242</v>
      </c>
    </row>
    <row r="327" spans="1:9" s="62" customFormat="1" ht="31.5" customHeight="1" x14ac:dyDescent="0.2">
      <c r="A327" s="52" t="s">
        <v>897</v>
      </c>
      <c r="B327" s="17" t="s">
        <v>849</v>
      </c>
      <c r="C327" s="52" t="s">
        <v>25</v>
      </c>
      <c r="D327" s="69">
        <v>9286188</v>
      </c>
      <c r="E327" s="52" t="s">
        <v>848</v>
      </c>
      <c r="F327" s="69">
        <v>0</v>
      </c>
      <c r="G327" s="52">
        <v>0</v>
      </c>
      <c r="H327" s="46">
        <v>43475</v>
      </c>
      <c r="I327" s="46">
        <v>43830</v>
      </c>
    </row>
    <row r="328" spans="1:9" s="62" customFormat="1" ht="31.5" customHeight="1" x14ac:dyDescent="0.2">
      <c r="A328" s="52" t="s">
        <v>898</v>
      </c>
      <c r="B328" s="17" t="s">
        <v>845</v>
      </c>
      <c r="C328" s="52" t="s">
        <v>25</v>
      </c>
      <c r="D328" s="69">
        <v>12381600</v>
      </c>
      <c r="E328" s="52" t="s">
        <v>844</v>
      </c>
      <c r="F328" s="69">
        <v>0</v>
      </c>
      <c r="G328" s="52">
        <v>0</v>
      </c>
      <c r="H328" s="46">
        <v>43475</v>
      </c>
      <c r="I328" s="46">
        <v>43830</v>
      </c>
    </row>
    <row r="329" spans="1:9" s="62" customFormat="1" ht="31.5" customHeight="1" x14ac:dyDescent="0.2">
      <c r="A329" s="52" t="s">
        <v>899</v>
      </c>
      <c r="B329" s="17" t="s">
        <v>828</v>
      </c>
      <c r="C329" s="52" t="s">
        <v>25</v>
      </c>
      <c r="D329" s="69">
        <v>5423112</v>
      </c>
      <c r="E329" s="52" t="s">
        <v>831</v>
      </c>
      <c r="F329" s="69">
        <v>0</v>
      </c>
      <c r="G329" s="52">
        <v>0</v>
      </c>
      <c r="H329" s="46">
        <v>43475</v>
      </c>
      <c r="I329" s="46">
        <v>43830</v>
      </c>
    </row>
    <row r="330" spans="1:9" s="62" customFormat="1" ht="31.5" customHeight="1" x14ac:dyDescent="0.2">
      <c r="A330" s="52" t="s">
        <v>900</v>
      </c>
      <c r="B330" s="17" t="s">
        <v>1055</v>
      </c>
      <c r="C330" s="52" t="s">
        <v>25</v>
      </c>
      <c r="D330" s="69">
        <v>8357700</v>
      </c>
      <c r="E330" s="52" t="s">
        <v>827</v>
      </c>
      <c r="F330" s="69">
        <v>0</v>
      </c>
      <c r="G330" s="52">
        <v>0</v>
      </c>
      <c r="H330" s="46">
        <v>43476</v>
      </c>
      <c r="I330" s="46">
        <v>43830</v>
      </c>
    </row>
    <row r="331" spans="1:9" s="62" customFormat="1" ht="31.5" customHeight="1" x14ac:dyDescent="0.2">
      <c r="A331" s="52" t="s">
        <v>901</v>
      </c>
      <c r="B331" s="17" t="s">
        <v>823</v>
      </c>
      <c r="C331" s="52" t="s">
        <v>25</v>
      </c>
      <c r="D331" s="69">
        <v>5571840</v>
      </c>
      <c r="E331" s="52" t="s">
        <v>822</v>
      </c>
      <c r="F331" s="69">
        <v>0</v>
      </c>
      <c r="G331" s="52">
        <v>0</v>
      </c>
      <c r="H331" s="46">
        <v>43476</v>
      </c>
      <c r="I331" s="46">
        <v>43830</v>
      </c>
    </row>
    <row r="332" spans="1:9" s="62" customFormat="1" ht="31.5" customHeight="1" x14ac:dyDescent="0.2">
      <c r="A332" s="52" t="s">
        <v>902</v>
      </c>
      <c r="B332" s="17" t="s">
        <v>818</v>
      </c>
      <c r="C332" s="52" t="s">
        <v>25</v>
      </c>
      <c r="D332" s="69">
        <v>8667096</v>
      </c>
      <c r="E332" s="52" t="s">
        <v>817</v>
      </c>
      <c r="F332" s="69">
        <v>0</v>
      </c>
      <c r="G332" s="52">
        <v>0</v>
      </c>
      <c r="H332" s="46">
        <v>43475</v>
      </c>
      <c r="I332" s="46">
        <v>43830</v>
      </c>
    </row>
    <row r="333" spans="1:9" s="62" customFormat="1" ht="31.5" customHeight="1" x14ac:dyDescent="0.2">
      <c r="A333" s="52" t="s">
        <v>903</v>
      </c>
      <c r="B333" s="17" t="s">
        <v>1056</v>
      </c>
      <c r="C333" s="52" t="s">
        <v>4</v>
      </c>
      <c r="D333" s="69">
        <v>29000000</v>
      </c>
      <c r="E333" s="52" t="s">
        <v>726</v>
      </c>
      <c r="F333" s="69">
        <v>0</v>
      </c>
      <c r="G333" s="52">
        <v>0</v>
      </c>
      <c r="H333" s="46">
        <v>43515</v>
      </c>
      <c r="I333" s="46">
        <v>43830</v>
      </c>
    </row>
    <row r="334" spans="1:9" s="62" customFormat="1" ht="31.5" customHeight="1" x14ac:dyDescent="0.2">
      <c r="A334" s="52" t="s">
        <v>904</v>
      </c>
      <c r="B334" s="17" t="s">
        <v>1057</v>
      </c>
      <c r="C334" s="52" t="s">
        <v>4</v>
      </c>
      <c r="D334" s="69">
        <v>19977780</v>
      </c>
      <c r="E334" s="52" t="s">
        <v>722</v>
      </c>
      <c r="F334" s="69">
        <v>0</v>
      </c>
      <c r="G334" s="52">
        <v>0</v>
      </c>
      <c r="H334" s="46">
        <v>43515</v>
      </c>
      <c r="I334" s="46">
        <v>43830</v>
      </c>
    </row>
    <row r="335" spans="1:9" s="62" customFormat="1" ht="31.5" customHeight="1" x14ac:dyDescent="0.2">
      <c r="A335" s="52" t="s">
        <v>905</v>
      </c>
      <c r="B335" s="17" t="s">
        <v>1058</v>
      </c>
      <c r="C335" s="52" t="s">
        <v>4</v>
      </c>
      <c r="D335" s="69">
        <v>3597370</v>
      </c>
      <c r="E335" s="52" t="s">
        <v>1169</v>
      </c>
      <c r="F335" s="69">
        <v>0</v>
      </c>
      <c r="G335" s="52">
        <v>0</v>
      </c>
      <c r="H335" s="46">
        <v>43528</v>
      </c>
      <c r="I335" s="46">
        <v>43559</v>
      </c>
    </row>
    <row r="336" spans="1:9" s="62" customFormat="1" ht="31.5" customHeight="1" x14ac:dyDescent="0.2">
      <c r="A336" s="52" t="s">
        <v>906</v>
      </c>
      <c r="B336" s="17" t="s">
        <v>1059</v>
      </c>
      <c r="C336" s="52" t="s">
        <v>4</v>
      </c>
      <c r="D336" s="69">
        <v>600000</v>
      </c>
      <c r="E336" s="52" t="s">
        <v>1170</v>
      </c>
      <c r="F336" s="69">
        <v>0</v>
      </c>
      <c r="G336" s="52">
        <v>0</v>
      </c>
      <c r="H336" s="46">
        <v>43539</v>
      </c>
      <c r="I336" s="46">
        <v>43830</v>
      </c>
    </row>
    <row r="337" spans="1:9" s="62" customFormat="1" ht="31.5" customHeight="1" x14ac:dyDescent="0.2">
      <c r="A337" s="52" t="s">
        <v>907</v>
      </c>
      <c r="B337" s="17" t="s">
        <v>1060</v>
      </c>
      <c r="C337" s="52" t="s">
        <v>4</v>
      </c>
      <c r="D337" s="69">
        <v>3300000</v>
      </c>
      <c r="E337" s="52" t="s">
        <v>1171</v>
      </c>
      <c r="F337" s="69">
        <v>0</v>
      </c>
      <c r="G337" s="52">
        <v>0</v>
      </c>
      <c r="H337" s="46">
        <v>43539</v>
      </c>
      <c r="I337" s="46">
        <v>43600</v>
      </c>
    </row>
    <row r="338" spans="1:9" s="62" customFormat="1" ht="31.5" customHeight="1" x14ac:dyDescent="0.2">
      <c r="A338" s="52" t="s">
        <v>908</v>
      </c>
      <c r="B338" s="17" t="s">
        <v>49</v>
      </c>
      <c r="C338" s="52" t="s">
        <v>25</v>
      </c>
      <c r="D338" s="69">
        <v>8405460</v>
      </c>
      <c r="E338" s="52" t="s">
        <v>48</v>
      </c>
      <c r="F338" s="69">
        <v>0</v>
      </c>
      <c r="G338" s="52">
        <v>0</v>
      </c>
      <c r="H338" s="46">
        <v>43493</v>
      </c>
      <c r="I338" s="46" t="s">
        <v>867</v>
      </c>
    </row>
    <row r="339" spans="1:9" s="62" customFormat="1" ht="31.5" customHeight="1" x14ac:dyDescent="0.2">
      <c r="A339" s="52" t="s">
        <v>909</v>
      </c>
      <c r="B339" s="17" t="s">
        <v>44</v>
      </c>
      <c r="C339" s="52" t="s">
        <v>25</v>
      </c>
      <c r="D339" s="69">
        <v>23784000</v>
      </c>
      <c r="E339" s="52" t="s">
        <v>43</v>
      </c>
      <c r="F339" s="69">
        <v>0</v>
      </c>
      <c r="G339" s="52">
        <v>0</v>
      </c>
      <c r="H339" s="46">
        <v>43493</v>
      </c>
      <c r="I339" s="46"/>
    </row>
    <row r="340" spans="1:9" s="62" customFormat="1" ht="31.5" customHeight="1" x14ac:dyDescent="0.2">
      <c r="A340" s="52" t="s">
        <v>910</v>
      </c>
      <c r="B340" s="17" t="s">
        <v>39</v>
      </c>
      <c r="C340" s="52" t="s">
        <v>25</v>
      </c>
      <c r="D340" s="69">
        <v>17389476</v>
      </c>
      <c r="E340" s="52" t="s">
        <v>38</v>
      </c>
      <c r="F340" s="69">
        <v>0</v>
      </c>
      <c r="G340" s="52">
        <v>0</v>
      </c>
      <c r="H340" s="46">
        <v>43496</v>
      </c>
      <c r="I340" s="46"/>
    </row>
    <row r="341" spans="1:9" s="62" customFormat="1" ht="31.5" customHeight="1" x14ac:dyDescent="0.2">
      <c r="A341" s="52" t="s">
        <v>911</v>
      </c>
      <c r="B341" s="17" t="s">
        <v>1061</v>
      </c>
      <c r="C341" s="52" t="s">
        <v>25</v>
      </c>
      <c r="D341" s="69">
        <v>11700000</v>
      </c>
      <c r="E341" s="52" t="s">
        <v>1172</v>
      </c>
      <c r="F341" s="69">
        <v>0</v>
      </c>
      <c r="G341" s="52">
        <v>0</v>
      </c>
      <c r="H341" s="46">
        <v>43518</v>
      </c>
      <c r="I341" s="46">
        <v>43768</v>
      </c>
    </row>
    <row r="342" spans="1:9" s="62" customFormat="1" ht="31.5" customHeight="1" x14ac:dyDescent="0.2">
      <c r="A342" s="52" t="s">
        <v>912</v>
      </c>
      <c r="B342" s="17" t="s">
        <v>1062</v>
      </c>
      <c r="C342" s="52" t="s">
        <v>25</v>
      </c>
      <c r="D342" s="69">
        <v>10200000</v>
      </c>
      <c r="E342" s="52" t="s">
        <v>759</v>
      </c>
      <c r="F342" s="69">
        <v>0</v>
      </c>
      <c r="G342" s="52">
        <v>0</v>
      </c>
      <c r="H342" s="46">
        <v>43525</v>
      </c>
      <c r="I342" s="46">
        <v>43768</v>
      </c>
    </row>
    <row r="343" spans="1:9" s="62" customFormat="1" ht="31.5" customHeight="1" x14ac:dyDescent="0.2">
      <c r="A343" s="52" t="s">
        <v>913</v>
      </c>
      <c r="B343" s="17" t="s">
        <v>1063</v>
      </c>
      <c r="C343" s="52" t="s">
        <v>25</v>
      </c>
      <c r="D343" s="69">
        <v>9600000</v>
      </c>
      <c r="E343" s="52" t="s">
        <v>781</v>
      </c>
      <c r="F343" s="69">
        <v>0</v>
      </c>
      <c r="G343" s="52">
        <v>0</v>
      </c>
      <c r="H343" s="46">
        <v>43530</v>
      </c>
      <c r="I343" s="46">
        <v>43768</v>
      </c>
    </row>
    <row r="344" spans="1:9" s="62" customFormat="1" ht="31.5" customHeight="1" x14ac:dyDescent="0.2">
      <c r="A344" s="52" t="s">
        <v>914</v>
      </c>
      <c r="B344" s="17" t="s">
        <v>1064</v>
      </c>
      <c r="C344" s="52" t="s">
        <v>25</v>
      </c>
      <c r="D344" s="69">
        <v>10954812</v>
      </c>
      <c r="E344" s="52" t="s">
        <v>660</v>
      </c>
      <c r="F344" s="69">
        <v>0</v>
      </c>
      <c r="G344" s="52">
        <v>0</v>
      </c>
      <c r="H344" s="46">
        <v>43486</v>
      </c>
      <c r="I344" s="46">
        <v>43830</v>
      </c>
    </row>
    <row r="345" spans="1:9" s="62" customFormat="1" ht="31.5" customHeight="1" x14ac:dyDescent="0.2">
      <c r="A345" s="52" t="s">
        <v>915</v>
      </c>
      <c r="B345" s="17" t="s">
        <v>1064</v>
      </c>
      <c r="C345" s="52" t="s">
        <v>25</v>
      </c>
      <c r="D345" s="69">
        <v>23899744</v>
      </c>
      <c r="E345" s="52" t="s">
        <v>655</v>
      </c>
      <c r="F345" s="69">
        <v>0</v>
      </c>
      <c r="G345" s="52">
        <v>0</v>
      </c>
      <c r="H345" s="46">
        <v>43486</v>
      </c>
      <c r="I345" s="46">
        <v>43830</v>
      </c>
    </row>
    <row r="346" spans="1:9" s="62" customFormat="1" ht="31.5" customHeight="1" x14ac:dyDescent="0.2">
      <c r="A346" s="52" t="s">
        <v>916</v>
      </c>
      <c r="B346" s="17" t="s">
        <v>1064</v>
      </c>
      <c r="C346" s="52" t="s">
        <v>25</v>
      </c>
      <c r="D346" s="69">
        <v>9769320</v>
      </c>
      <c r="E346" s="52" t="s">
        <v>1173</v>
      </c>
      <c r="F346" s="69">
        <v>0</v>
      </c>
      <c r="G346" s="52">
        <v>0</v>
      </c>
      <c r="H346" s="46">
        <v>43486</v>
      </c>
      <c r="I346" s="46">
        <v>43830</v>
      </c>
    </row>
    <row r="347" spans="1:9" s="62" customFormat="1" ht="31.5" customHeight="1" x14ac:dyDescent="0.2">
      <c r="A347" s="52" t="s">
        <v>917</v>
      </c>
      <c r="B347" s="17" t="s">
        <v>1064</v>
      </c>
      <c r="C347" s="52" t="s">
        <v>25</v>
      </c>
      <c r="D347" s="69">
        <v>14176812</v>
      </c>
      <c r="E347" s="52" t="s">
        <v>646</v>
      </c>
      <c r="F347" s="69">
        <v>0</v>
      </c>
      <c r="G347" s="52">
        <v>0</v>
      </c>
      <c r="H347" s="46">
        <v>43486</v>
      </c>
      <c r="I347" s="46">
        <v>43830</v>
      </c>
    </row>
    <row r="348" spans="1:9" s="62" customFormat="1" ht="31.5" customHeight="1" x14ac:dyDescent="0.2">
      <c r="A348" s="52" t="s">
        <v>918</v>
      </c>
      <c r="B348" s="17" t="s">
        <v>875</v>
      </c>
      <c r="C348" s="52" t="s">
        <v>4</v>
      </c>
      <c r="D348" s="69">
        <v>46000000</v>
      </c>
      <c r="E348" s="52" t="s">
        <v>879</v>
      </c>
      <c r="F348" s="69">
        <v>0</v>
      </c>
      <c r="G348" s="52">
        <v>0</v>
      </c>
      <c r="H348" s="46">
        <v>43540</v>
      </c>
      <c r="I348" s="46">
        <v>43830</v>
      </c>
    </row>
    <row r="349" spans="1:9" s="62" customFormat="1" ht="31.5" customHeight="1" x14ac:dyDescent="0.2">
      <c r="A349" s="52" t="s">
        <v>919</v>
      </c>
      <c r="B349" s="17" t="s">
        <v>1065</v>
      </c>
      <c r="C349" s="52" t="s">
        <v>25</v>
      </c>
      <c r="D349" s="69">
        <v>99840000</v>
      </c>
      <c r="E349" s="52" t="s">
        <v>329</v>
      </c>
      <c r="F349" s="69">
        <v>0</v>
      </c>
      <c r="G349" s="52">
        <v>0</v>
      </c>
      <c r="H349" s="46">
        <v>43482</v>
      </c>
      <c r="I349" s="46" t="s">
        <v>1239</v>
      </c>
    </row>
    <row r="350" spans="1:9" s="62" customFormat="1" ht="31.5" customHeight="1" x14ac:dyDescent="0.2">
      <c r="A350" s="52" t="s">
        <v>920</v>
      </c>
      <c r="B350" s="17" t="s">
        <v>1066</v>
      </c>
      <c r="C350" s="52" t="s">
        <v>25</v>
      </c>
      <c r="D350" s="69">
        <v>9600000</v>
      </c>
      <c r="E350" s="52" t="s">
        <v>1174</v>
      </c>
      <c r="F350" s="69">
        <v>0</v>
      </c>
      <c r="G350" s="52">
        <v>0</v>
      </c>
      <c r="H350" s="46" t="s">
        <v>868</v>
      </c>
      <c r="I350" s="46" t="s">
        <v>1239</v>
      </c>
    </row>
    <row r="351" spans="1:9" s="62" customFormat="1" ht="31.5" customHeight="1" x14ac:dyDescent="0.2">
      <c r="A351" s="52" t="s">
        <v>921</v>
      </c>
      <c r="B351" s="17" t="s">
        <v>1067</v>
      </c>
      <c r="C351" s="52" t="s">
        <v>25</v>
      </c>
      <c r="D351" s="69">
        <v>8250000</v>
      </c>
      <c r="E351" s="52" t="s">
        <v>1175</v>
      </c>
      <c r="F351" s="69">
        <v>0</v>
      </c>
      <c r="G351" s="52">
        <v>0</v>
      </c>
      <c r="H351" s="46">
        <v>43514</v>
      </c>
      <c r="I351" s="46" t="s">
        <v>1239</v>
      </c>
    </row>
    <row r="352" spans="1:9" s="62" customFormat="1" ht="31.5" customHeight="1" x14ac:dyDescent="0.2">
      <c r="A352" s="52" t="s">
        <v>922</v>
      </c>
      <c r="B352" s="17" t="s">
        <v>1068</v>
      </c>
      <c r="C352" s="52" t="s">
        <v>25</v>
      </c>
      <c r="D352" s="69">
        <v>8585000</v>
      </c>
      <c r="E352" s="52" t="s">
        <v>1176</v>
      </c>
      <c r="F352" s="69">
        <v>0</v>
      </c>
      <c r="G352" s="52">
        <v>0</v>
      </c>
      <c r="H352" s="46">
        <v>43521</v>
      </c>
      <c r="I352" s="46">
        <v>43830</v>
      </c>
    </row>
    <row r="353" spans="1:9" s="62" customFormat="1" ht="31.5" customHeight="1" x14ac:dyDescent="0.2">
      <c r="A353" s="52" t="s">
        <v>923</v>
      </c>
      <c r="B353" s="17" t="s">
        <v>1069</v>
      </c>
      <c r="C353" s="52" t="s">
        <v>25</v>
      </c>
      <c r="D353" s="69">
        <v>10400000</v>
      </c>
      <c r="E353" s="52" t="s">
        <v>1177</v>
      </c>
      <c r="F353" s="69">
        <v>0</v>
      </c>
      <c r="G353" s="52">
        <v>0</v>
      </c>
      <c r="H353" s="46">
        <v>43487</v>
      </c>
      <c r="I353" s="46">
        <v>43830</v>
      </c>
    </row>
    <row r="354" spans="1:9" s="62" customFormat="1" ht="31.5" customHeight="1" x14ac:dyDescent="0.2">
      <c r="A354" s="52" t="s">
        <v>924</v>
      </c>
      <c r="B354" s="17" t="s">
        <v>1070</v>
      </c>
      <c r="C354" s="52" t="s">
        <v>25</v>
      </c>
      <c r="D354" s="69">
        <v>12552757</v>
      </c>
      <c r="E354" s="52" t="s">
        <v>1178</v>
      </c>
      <c r="F354" s="69">
        <v>0</v>
      </c>
      <c r="G354" s="52">
        <v>0</v>
      </c>
      <c r="H354" s="46">
        <v>43487</v>
      </c>
      <c r="I354" s="46">
        <v>43830</v>
      </c>
    </row>
    <row r="355" spans="1:9" s="62" customFormat="1" ht="31.5" customHeight="1" x14ac:dyDescent="0.2">
      <c r="A355" s="52" t="s">
        <v>925</v>
      </c>
      <c r="B355" s="17" t="s">
        <v>1071</v>
      </c>
      <c r="C355" s="52" t="s">
        <v>25</v>
      </c>
      <c r="D355" s="69">
        <v>8547000</v>
      </c>
      <c r="E355" s="52" t="s">
        <v>1179</v>
      </c>
      <c r="F355" s="69">
        <v>0</v>
      </c>
      <c r="G355" s="52">
        <v>0</v>
      </c>
      <c r="H355" s="46">
        <v>43487</v>
      </c>
      <c r="I355" s="46">
        <v>43830</v>
      </c>
    </row>
    <row r="356" spans="1:9" s="62" customFormat="1" ht="31.5" customHeight="1" x14ac:dyDescent="0.2">
      <c r="A356" s="52" t="s">
        <v>926</v>
      </c>
      <c r="B356" s="17" t="s">
        <v>1072</v>
      </c>
      <c r="C356" s="52" t="s">
        <v>4</v>
      </c>
      <c r="D356" s="69">
        <v>24500000</v>
      </c>
      <c r="E356" s="52" t="s">
        <v>1180</v>
      </c>
      <c r="F356" s="69">
        <v>0</v>
      </c>
      <c r="G356" s="52">
        <v>0</v>
      </c>
      <c r="H356" s="46">
        <v>43507</v>
      </c>
      <c r="I356" s="46">
        <v>43814</v>
      </c>
    </row>
    <row r="357" spans="1:9" s="62" customFormat="1" ht="31.5" customHeight="1" x14ac:dyDescent="0.2">
      <c r="A357" s="52" t="s">
        <v>927</v>
      </c>
      <c r="B357" s="17" t="s">
        <v>2494</v>
      </c>
      <c r="C357" s="52" t="s">
        <v>4</v>
      </c>
      <c r="D357" s="69">
        <v>18969976</v>
      </c>
      <c r="E357" s="52" t="s">
        <v>1181</v>
      </c>
      <c r="F357" s="69">
        <v>0</v>
      </c>
      <c r="G357" s="52">
        <v>0</v>
      </c>
      <c r="H357" s="46">
        <v>43550</v>
      </c>
      <c r="I357" s="46">
        <v>43814</v>
      </c>
    </row>
    <row r="358" spans="1:9" s="62" customFormat="1" ht="31.5" customHeight="1" x14ac:dyDescent="0.2">
      <c r="A358" s="52" t="s">
        <v>928</v>
      </c>
      <c r="B358" s="17" t="s">
        <v>1073</v>
      </c>
      <c r="C358" s="52" t="s">
        <v>4</v>
      </c>
      <c r="D358" s="69">
        <v>8000000</v>
      </c>
      <c r="E358" s="52" t="s">
        <v>1182</v>
      </c>
      <c r="F358" s="69">
        <v>0</v>
      </c>
      <c r="G358" s="52">
        <v>0</v>
      </c>
      <c r="H358" s="46">
        <v>43550</v>
      </c>
      <c r="I358" s="46">
        <v>43814</v>
      </c>
    </row>
    <row r="359" spans="1:9" s="62" customFormat="1" ht="31.5" customHeight="1" x14ac:dyDescent="0.2">
      <c r="A359" s="53" t="s">
        <v>929</v>
      </c>
      <c r="B359" s="103" t="s">
        <v>261</v>
      </c>
      <c r="C359" s="52" t="s">
        <v>25</v>
      </c>
      <c r="D359" s="69">
        <v>13572000</v>
      </c>
      <c r="E359" s="52" t="s">
        <v>260</v>
      </c>
      <c r="F359" s="69">
        <v>0</v>
      </c>
      <c r="G359" s="52">
        <v>0</v>
      </c>
      <c r="H359" s="54">
        <v>43487</v>
      </c>
      <c r="I359" s="55">
        <v>43830</v>
      </c>
    </row>
    <row r="360" spans="1:9" s="62" customFormat="1" ht="31.5" customHeight="1" x14ac:dyDescent="0.2">
      <c r="A360" s="53" t="s">
        <v>930</v>
      </c>
      <c r="B360" s="103" t="s">
        <v>247</v>
      </c>
      <c r="C360" s="52" t="s">
        <v>25</v>
      </c>
      <c r="D360" s="69">
        <v>13320000</v>
      </c>
      <c r="E360" s="56" t="s">
        <v>246</v>
      </c>
      <c r="F360" s="69">
        <v>0</v>
      </c>
      <c r="G360" s="52">
        <v>0</v>
      </c>
      <c r="H360" s="54">
        <v>43487</v>
      </c>
      <c r="I360" s="55">
        <v>43830</v>
      </c>
    </row>
    <row r="361" spans="1:9" s="62" customFormat="1" ht="31.5" customHeight="1" x14ac:dyDescent="0.2">
      <c r="A361" s="53" t="s">
        <v>931</v>
      </c>
      <c r="B361" s="103" t="s">
        <v>237</v>
      </c>
      <c r="C361" s="52" t="s">
        <v>25</v>
      </c>
      <c r="D361" s="69">
        <v>26100000</v>
      </c>
      <c r="E361" s="100" t="s">
        <v>236</v>
      </c>
      <c r="F361" s="69">
        <v>0</v>
      </c>
      <c r="G361" s="52">
        <v>0</v>
      </c>
      <c r="H361" s="54">
        <v>43487</v>
      </c>
      <c r="I361" s="55">
        <v>43830</v>
      </c>
    </row>
    <row r="362" spans="1:9" s="62" customFormat="1" ht="31.5" customHeight="1" x14ac:dyDescent="0.2">
      <c r="A362" s="53" t="s">
        <v>932</v>
      </c>
      <c r="B362" s="103" t="s">
        <v>305</v>
      </c>
      <c r="C362" s="52" t="s">
        <v>25</v>
      </c>
      <c r="D362" s="69">
        <v>12720000</v>
      </c>
      <c r="E362" s="87" t="s">
        <v>1183</v>
      </c>
      <c r="F362" s="69">
        <v>0</v>
      </c>
      <c r="G362" s="52">
        <v>0</v>
      </c>
      <c r="H362" s="54">
        <v>43487</v>
      </c>
      <c r="I362" s="55">
        <v>43830</v>
      </c>
    </row>
    <row r="363" spans="1:9" s="62" customFormat="1" ht="31.5" customHeight="1" x14ac:dyDescent="0.2">
      <c r="A363" s="53" t="s">
        <v>933</v>
      </c>
      <c r="B363" s="103" t="s">
        <v>250</v>
      </c>
      <c r="C363" s="52" t="s">
        <v>25</v>
      </c>
      <c r="D363" s="69">
        <v>21456000</v>
      </c>
      <c r="E363" s="100" t="s">
        <v>249</v>
      </c>
      <c r="F363" s="69">
        <v>0</v>
      </c>
      <c r="G363" s="52">
        <v>0</v>
      </c>
      <c r="H363" s="54">
        <v>43488</v>
      </c>
      <c r="I363" s="55">
        <v>43830</v>
      </c>
    </row>
    <row r="364" spans="1:9" s="62" customFormat="1" ht="31.5" customHeight="1" x14ac:dyDescent="0.2">
      <c r="A364" s="57" t="s">
        <v>934</v>
      </c>
      <c r="B364" s="103" t="s">
        <v>240</v>
      </c>
      <c r="C364" s="52" t="s">
        <v>25</v>
      </c>
      <c r="D364" s="69">
        <v>19488000</v>
      </c>
      <c r="E364" s="87" t="s">
        <v>239</v>
      </c>
      <c r="F364" s="69">
        <v>0</v>
      </c>
      <c r="G364" s="52">
        <v>0</v>
      </c>
      <c r="H364" s="54">
        <v>43490</v>
      </c>
      <c r="I364" s="55">
        <v>43830</v>
      </c>
    </row>
    <row r="365" spans="1:9" s="62" customFormat="1" ht="31.5" customHeight="1" x14ac:dyDescent="0.2">
      <c r="A365" s="57" t="s">
        <v>935</v>
      </c>
      <c r="B365" s="65" t="s">
        <v>254</v>
      </c>
      <c r="C365" s="52" t="s">
        <v>25</v>
      </c>
      <c r="D365" s="69">
        <v>28476000</v>
      </c>
      <c r="E365" s="87" t="s">
        <v>253</v>
      </c>
      <c r="F365" s="69">
        <v>0</v>
      </c>
      <c r="G365" s="52">
        <v>0</v>
      </c>
      <c r="H365" s="54">
        <v>43489</v>
      </c>
      <c r="I365" s="55">
        <v>43830</v>
      </c>
    </row>
    <row r="366" spans="1:9" s="62" customFormat="1" ht="31.5" customHeight="1" x14ac:dyDescent="0.2">
      <c r="A366" s="57" t="s">
        <v>936</v>
      </c>
      <c r="B366" s="65" t="s">
        <v>1074</v>
      </c>
      <c r="C366" s="52" t="s">
        <v>25</v>
      </c>
      <c r="D366" s="69">
        <v>8510808</v>
      </c>
      <c r="E366" s="87" t="s">
        <v>851</v>
      </c>
      <c r="F366" s="69">
        <v>0</v>
      </c>
      <c r="G366" s="52">
        <v>0</v>
      </c>
      <c r="H366" s="54">
        <v>43481</v>
      </c>
      <c r="I366" s="55">
        <v>43830</v>
      </c>
    </row>
    <row r="367" spans="1:9" s="62" customFormat="1" ht="31.5" customHeight="1" x14ac:dyDescent="0.2">
      <c r="A367" s="57" t="s">
        <v>937</v>
      </c>
      <c r="B367" s="65" t="s">
        <v>1075</v>
      </c>
      <c r="C367" s="52" t="s">
        <v>25</v>
      </c>
      <c r="D367" s="69">
        <v>10691520</v>
      </c>
      <c r="E367" s="87" t="s">
        <v>854</v>
      </c>
      <c r="F367" s="69">
        <v>0</v>
      </c>
      <c r="G367" s="52">
        <v>0</v>
      </c>
      <c r="H367" s="54">
        <v>43481</v>
      </c>
      <c r="I367" s="55">
        <v>43830</v>
      </c>
    </row>
    <row r="368" spans="1:9" s="62" customFormat="1" ht="31.5" customHeight="1" x14ac:dyDescent="0.2">
      <c r="A368" s="57" t="s">
        <v>938</v>
      </c>
      <c r="B368" s="65" t="s">
        <v>1076</v>
      </c>
      <c r="C368" s="52" t="s">
        <v>4</v>
      </c>
      <c r="D368" s="69">
        <v>41000000</v>
      </c>
      <c r="E368" s="87" t="s">
        <v>643</v>
      </c>
      <c r="F368" s="69">
        <v>0</v>
      </c>
      <c r="G368" s="52">
        <v>0</v>
      </c>
      <c r="H368" s="54">
        <v>43515</v>
      </c>
      <c r="I368" s="55">
        <v>43830</v>
      </c>
    </row>
    <row r="369" spans="1:9" s="62" customFormat="1" ht="31.5" customHeight="1" x14ac:dyDescent="0.2">
      <c r="A369" s="57" t="s">
        <v>939</v>
      </c>
      <c r="B369" s="65" t="s">
        <v>640</v>
      </c>
      <c r="C369" s="52" t="s">
        <v>4</v>
      </c>
      <c r="D369" s="69">
        <v>29978845</v>
      </c>
      <c r="E369" s="87" t="s">
        <v>639</v>
      </c>
      <c r="F369" s="69">
        <v>0</v>
      </c>
      <c r="G369" s="52">
        <v>0</v>
      </c>
      <c r="H369" s="54">
        <v>43542</v>
      </c>
      <c r="I369" s="55">
        <v>43830</v>
      </c>
    </row>
    <row r="370" spans="1:9" s="62" customFormat="1" ht="31.5" customHeight="1" x14ac:dyDescent="0.2">
      <c r="A370" s="57" t="s">
        <v>940</v>
      </c>
      <c r="B370" s="65" t="s">
        <v>1077</v>
      </c>
      <c r="C370" s="52" t="s">
        <v>4</v>
      </c>
      <c r="D370" s="69">
        <v>2300000</v>
      </c>
      <c r="E370" s="87" t="s">
        <v>1184</v>
      </c>
      <c r="F370" s="69">
        <v>0</v>
      </c>
      <c r="G370" s="52">
        <v>0</v>
      </c>
      <c r="H370" s="54">
        <v>43553</v>
      </c>
      <c r="I370" s="55">
        <v>43570</v>
      </c>
    </row>
    <row r="371" spans="1:9" s="62" customFormat="1" ht="31.5" customHeight="1" x14ac:dyDescent="0.2">
      <c r="A371" s="57" t="s">
        <v>941</v>
      </c>
      <c r="B371" s="65" t="s">
        <v>1078</v>
      </c>
      <c r="C371" s="52" t="s">
        <v>25</v>
      </c>
      <c r="D371" s="69">
        <v>63000000</v>
      </c>
      <c r="E371" s="87" t="s">
        <v>552</v>
      </c>
      <c r="F371" s="69">
        <v>0</v>
      </c>
      <c r="G371" s="52">
        <v>0</v>
      </c>
      <c r="H371" s="54">
        <v>43486</v>
      </c>
      <c r="I371" s="55">
        <v>43830</v>
      </c>
    </row>
    <row r="372" spans="1:9" s="62" customFormat="1" ht="31.5" customHeight="1" x14ac:dyDescent="0.2">
      <c r="A372" s="57" t="s">
        <v>942</v>
      </c>
      <c r="B372" s="65" t="s">
        <v>1079</v>
      </c>
      <c r="C372" s="52" t="s">
        <v>4</v>
      </c>
      <c r="D372" s="69">
        <v>20989800</v>
      </c>
      <c r="E372" s="87" t="s">
        <v>1185</v>
      </c>
      <c r="F372" s="69">
        <v>0</v>
      </c>
      <c r="G372" s="52">
        <v>0</v>
      </c>
      <c r="H372" s="54">
        <v>43535</v>
      </c>
      <c r="I372" s="55">
        <v>43814</v>
      </c>
    </row>
    <row r="373" spans="1:9" s="62" customFormat="1" ht="31.5" customHeight="1" x14ac:dyDescent="0.2">
      <c r="A373" s="57" t="s">
        <v>943</v>
      </c>
      <c r="B373" s="65" t="s">
        <v>1080</v>
      </c>
      <c r="C373" s="52" t="s">
        <v>4</v>
      </c>
      <c r="D373" s="69">
        <v>18000000</v>
      </c>
      <c r="E373" s="87" t="s">
        <v>1186</v>
      </c>
      <c r="F373" s="69">
        <v>0</v>
      </c>
      <c r="G373" s="52">
        <v>0</v>
      </c>
      <c r="H373" s="54">
        <v>43552</v>
      </c>
      <c r="I373" s="55">
        <v>43814</v>
      </c>
    </row>
    <row r="374" spans="1:9" s="62" customFormat="1" ht="31.5" customHeight="1" x14ac:dyDescent="0.2">
      <c r="A374" s="57" t="s">
        <v>944</v>
      </c>
      <c r="B374" s="65" t="s">
        <v>1081</v>
      </c>
      <c r="C374" s="52" t="s">
        <v>25</v>
      </c>
      <c r="D374" s="69">
        <v>34242833</v>
      </c>
      <c r="E374" s="87" t="s">
        <v>1187</v>
      </c>
      <c r="F374" s="69">
        <v>0</v>
      </c>
      <c r="G374" s="52">
        <v>0</v>
      </c>
      <c r="H374" s="54" t="s">
        <v>1248</v>
      </c>
      <c r="I374" s="55" t="s">
        <v>1242</v>
      </c>
    </row>
    <row r="375" spans="1:9" s="62" customFormat="1" ht="31.5" customHeight="1" x14ac:dyDescent="0.2">
      <c r="A375" s="57" t="s">
        <v>945</v>
      </c>
      <c r="B375" s="65" t="s">
        <v>1082</v>
      </c>
      <c r="C375" s="52" t="s">
        <v>4</v>
      </c>
      <c r="D375" s="69">
        <v>44000000</v>
      </c>
      <c r="E375" s="87" t="s">
        <v>1188</v>
      </c>
      <c r="F375" s="69">
        <v>0</v>
      </c>
      <c r="G375" s="52">
        <v>0</v>
      </c>
      <c r="H375" s="54" t="s">
        <v>1249</v>
      </c>
      <c r="I375" s="55" t="s">
        <v>1242</v>
      </c>
    </row>
    <row r="376" spans="1:9" s="62" customFormat="1" ht="31.5" customHeight="1" x14ac:dyDescent="0.2">
      <c r="A376" s="57" t="s">
        <v>946</v>
      </c>
      <c r="B376" s="65" t="s">
        <v>1083</v>
      </c>
      <c r="C376" s="52" t="s">
        <v>4</v>
      </c>
      <c r="D376" s="69">
        <v>2400000</v>
      </c>
      <c r="E376" s="87" t="s">
        <v>880</v>
      </c>
      <c r="F376" s="69">
        <v>0</v>
      </c>
      <c r="G376" s="52">
        <v>0</v>
      </c>
      <c r="H376" s="54" t="s">
        <v>1250</v>
      </c>
      <c r="I376" s="55" t="s">
        <v>1242</v>
      </c>
    </row>
    <row r="377" spans="1:9" s="62" customFormat="1" ht="31.5" customHeight="1" x14ac:dyDescent="0.2">
      <c r="A377" s="57" t="s">
        <v>947</v>
      </c>
      <c r="B377" s="65" t="s">
        <v>1084</v>
      </c>
      <c r="C377" s="52" t="s">
        <v>25</v>
      </c>
      <c r="D377" s="69">
        <v>6251000</v>
      </c>
      <c r="E377" s="87" t="s">
        <v>880</v>
      </c>
      <c r="F377" s="69">
        <v>0</v>
      </c>
      <c r="G377" s="52">
        <v>0</v>
      </c>
      <c r="H377" s="54" t="s">
        <v>1250</v>
      </c>
      <c r="I377" s="55" t="s">
        <v>1251</v>
      </c>
    </row>
    <row r="378" spans="1:9" s="62" customFormat="1" ht="31.5" customHeight="1" x14ac:dyDescent="0.2">
      <c r="A378" s="57" t="s">
        <v>948</v>
      </c>
      <c r="B378" s="65" t="s">
        <v>876</v>
      </c>
      <c r="C378" s="52" t="s">
        <v>4</v>
      </c>
      <c r="D378" s="69">
        <v>7035820</v>
      </c>
      <c r="E378" s="87" t="s">
        <v>881</v>
      </c>
      <c r="F378" s="69">
        <v>0</v>
      </c>
      <c r="G378" s="52">
        <v>0</v>
      </c>
      <c r="H378" s="54" t="s">
        <v>1252</v>
      </c>
      <c r="I378" s="55" t="s">
        <v>1253</v>
      </c>
    </row>
    <row r="379" spans="1:9" s="62" customFormat="1" ht="31.5" customHeight="1" x14ac:dyDescent="0.2">
      <c r="A379" s="57" t="s">
        <v>949</v>
      </c>
      <c r="B379" s="65" t="s">
        <v>1085</v>
      </c>
      <c r="C379" s="52" t="s">
        <v>25</v>
      </c>
      <c r="D379" s="69">
        <v>66199991</v>
      </c>
      <c r="E379" s="87" t="s">
        <v>1189</v>
      </c>
      <c r="F379" s="69">
        <v>0</v>
      </c>
      <c r="G379" s="52">
        <v>0</v>
      </c>
      <c r="H379" s="54">
        <v>43497</v>
      </c>
      <c r="I379" s="55">
        <v>43830</v>
      </c>
    </row>
    <row r="380" spans="1:9" s="62" customFormat="1" ht="31.5" customHeight="1" x14ac:dyDescent="0.2">
      <c r="A380" s="57" t="s">
        <v>950</v>
      </c>
      <c r="B380" s="65" t="s">
        <v>1086</v>
      </c>
      <c r="C380" s="52" t="s">
        <v>25</v>
      </c>
      <c r="D380" s="69">
        <v>74106000</v>
      </c>
      <c r="E380" s="87" t="s">
        <v>813</v>
      </c>
      <c r="F380" s="69">
        <v>0</v>
      </c>
      <c r="G380" s="52">
        <v>0</v>
      </c>
      <c r="H380" s="54" t="s">
        <v>1248</v>
      </c>
      <c r="I380" s="55" t="s">
        <v>1239</v>
      </c>
    </row>
    <row r="381" spans="1:9" s="62" customFormat="1" ht="31.5" customHeight="1" x14ac:dyDescent="0.2">
      <c r="A381" s="57" t="s">
        <v>951</v>
      </c>
      <c r="B381" s="65" t="s">
        <v>1087</v>
      </c>
      <c r="C381" s="52" t="s">
        <v>25</v>
      </c>
      <c r="D381" s="69">
        <v>10912776</v>
      </c>
      <c r="E381" s="87" t="s">
        <v>169</v>
      </c>
      <c r="F381" s="69">
        <v>0</v>
      </c>
      <c r="G381" s="52">
        <v>0</v>
      </c>
      <c r="H381" s="54">
        <v>43517</v>
      </c>
      <c r="I381" s="55">
        <v>43830</v>
      </c>
    </row>
    <row r="382" spans="1:9" s="62" customFormat="1" ht="31.5" customHeight="1" x14ac:dyDescent="0.2">
      <c r="A382" s="57" t="s">
        <v>952</v>
      </c>
      <c r="B382" s="65" t="s">
        <v>1088</v>
      </c>
      <c r="C382" s="52" t="s">
        <v>25</v>
      </c>
      <c r="D382" s="69">
        <v>12151093</v>
      </c>
      <c r="E382" s="87" t="s">
        <v>1190</v>
      </c>
      <c r="F382" s="69">
        <v>0</v>
      </c>
      <c r="G382" s="52">
        <v>0</v>
      </c>
      <c r="H382" s="54">
        <v>43497</v>
      </c>
      <c r="I382" s="55">
        <v>43830</v>
      </c>
    </row>
    <row r="383" spans="1:9" s="62" customFormat="1" ht="31.5" customHeight="1" x14ac:dyDescent="0.2">
      <c r="A383" s="57" t="s">
        <v>953</v>
      </c>
      <c r="B383" s="65" t="s">
        <v>1089</v>
      </c>
      <c r="C383" s="52" t="s">
        <v>25</v>
      </c>
      <c r="D383" s="69">
        <v>10230720</v>
      </c>
      <c r="E383" s="87" t="s">
        <v>163</v>
      </c>
      <c r="F383" s="69">
        <v>0</v>
      </c>
      <c r="G383" s="52">
        <v>0</v>
      </c>
      <c r="H383" s="54">
        <v>43517</v>
      </c>
      <c r="I383" s="55">
        <v>43830</v>
      </c>
    </row>
    <row r="384" spans="1:9" s="62" customFormat="1" ht="31.5" customHeight="1" x14ac:dyDescent="0.2">
      <c r="A384" s="57" t="s">
        <v>954</v>
      </c>
      <c r="B384" s="65" t="s">
        <v>1090</v>
      </c>
      <c r="C384" s="52" t="s">
        <v>25</v>
      </c>
      <c r="D384" s="69">
        <v>8665832</v>
      </c>
      <c r="E384" s="87" t="s">
        <v>157</v>
      </c>
      <c r="F384" s="69">
        <v>0</v>
      </c>
      <c r="G384" s="52">
        <v>0</v>
      </c>
      <c r="H384" s="54">
        <v>43521</v>
      </c>
      <c r="I384" s="55">
        <v>43830</v>
      </c>
    </row>
    <row r="385" spans="1:9" s="62" customFormat="1" ht="31.5" customHeight="1" x14ac:dyDescent="0.2">
      <c r="A385" s="57" t="s">
        <v>955</v>
      </c>
      <c r="B385" s="65" t="s">
        <v>1091</v>
      </c>
      <c r="C385" s="52" t="s">
        <v>25</v>
      </c>
      <c r="D385" s="69">
        <v>9000000</v>
      </c>
      <c r="E385" s="87" t="s">
        <v>154</v>
      </c>
      <c r="F385" s="69">
        <v>0</v>
      </c>
      <c r="G385" s="52">
        <v>0</v>
      </c>
      <c r="H385" s="54">
        <v>43497</v>
      </c>
      <c r="I385" s="55">
        <v>43830</v>
      </c>
    </row>
    <row r="386" spans="1:9" s="62" customFormat="1" ht="31.5" customHeight="1" x14ac:dyDescent="0.2">
      <c r="A386" s="57" t="s">
        <v>956</v>
      </c>
      <c r="B386" s="65" t="s">
        <v>1092</v>
      </c>
      <c r="C386" s="52" t="s">
        <v>25</v>
      </c>
      <c r="D386" s="69">
        <v>10032000</v>
      </c>
      <c r="E386" s="87" t="s">
        <v>1191</v>
      </c>
      <c r="F386" s="69">
        <v>0</v>
      </c>
      <c r="G386" s="52">
        <v>0</v>
      </c>
      <c r="H386" s="54">
        <v>43517</v>
      </c>
      <c r="I386" s="55">
        <v>43830</v>
      </c>
    </row>
    <row r="387" spans="1:9" s="62" customFormat="1" ht="31.5" customHeight="1" x14ac:dyDescent="0.2">
      <c r="A387" s="52" t="s">
        <v>957</v>
      </c>
      <c r="B387" s="17" t="s">
        <v>1093</v>
      </c>
      <c r="C387" s="52" t="s">
        <v>25</v>
      </c>
      <c r="D387" s="69">
        <v>9306836</v>
      </c>
      <c r="E387" s="52" t="s">
        <v>1192</v>
      </c>
      <c r="F387" s="69">
        <v>0</v>
      </c>
      <c r="G387" s="52">
        <v>0</v>
      </c>
      <c r="H387" s="54">
        <v>43497</v>
      </c>
      <c r="I387" s="54">
        <v>43830</v>
      </c>
    </row>
    <row r="388" spans="1:9" s="62" customFormat="1" ht="31.5" customHeight="1" x14ac:dyDescent="0.2">
      <c r="A388" s="52" t="s">
        <v>958</v>
      </c>
      <c r="B388" s="17" t="s">
        <v>1094</v>
      </c>
      <c r="C388" s="52" t="s">
        <v>25</v>
      </c>
      <c r="D388" s="69">
        <v>12371282</v>
      </c>
      <c r="E388" s="52" t="s">
        <v>70</v>
      </c>
      <c r="F388" s="69">
        <v>0</v>
      </c>
      <c r="G388" s="52">
        <v>0</v>
      </c>
      <c r="H388" s="54">
        <v>43497</v>
      </c>
      <c r="I388" s="54">
        <v>43830</v>
      </c>
    </row>
    <row r="389" spans="1:9" s="62" customFormat="1" ht="31.5" customHeight="1" x14ac:dyDescent="0.2">
      <c r="A389" s="52" t="s">
        <v>959</v>
      </c>
      <c r="B389" s="17" t="s">
        <v>1095</v>
      </c>
      <c r="C389" s="52" t="s">
        <v>4</v>
      </c>
      <c r="D389" s="69">
        <v>28000000</v>
      </c>
      <c r="E389" s="52" t="s">
        <v>1193</v>
      </c>
      <c r="F389" s="69">
        <v>0</v>
      </c>
      <c r="G389" s="52">
        <v>0</v>
      </c>
      <c r="H389" s="54" t="s">
        <v>1254</v>
      </c>
      <c r="I389" s="54" t="s">
        <v>1239</v>
      </c>
    </row>
    <row r="390" spans="1:9" s="62" customFormat="1" ht="31.5" customHeight="1" x14ac:dyDescent="0.2">
      <c r="A390" s="52" t="s">
        <v>960</v>
      </c>
      <c r="B390" s="17" t="s">
        <v>1096</v>
      </c>
      <c r="C390" s="52" t="s">
        <v>25</v>
      </c>
      <c r="D390" s="69">
        <v>7200000</v>
      </c>
      <c r="E390" s="52" t="s">
        <v>1194</v>
      </c>
      <c r="F390" s="69">
        <v>0</v>
      </c>
      <c r="G390" s="52">
        <v>0</v>
      </c>
      <c r="H390" s="54">
        <v>43524</v>
      </c>
      <c r="I390" s="54">
        <v>43830</v>
      </c>
    </row>
    <row r="391" spans="1:9" s="62" customFormat="1" ht="31.5" customHeight="1" x14ac:dyDescent="0.2">
      <c r="A391" s="52" t="s">
        <v>961</v>
      </c>
      <c r="B391" s="17" t="s">
        <v>1097</v>
      </c>
      <c r="C391" s="52" t="s">
        <v>25</v>
      </c>
      <c r="D391" s="69">
        <v>6600000</v>
      </c>
      <c r="E391" s="52" t="s">
        <v>1195</v>
      </c>
      <c r="F391" s="69">
        <v>0</v>
      </c>
      <c r="G391" s="52">
        <v>0</v>
      </c>
      <c r="H391" s="54">
        <v>43524</v>
      </c>
      <c r="I391" s="54">
        <v>43830</v>
      </c>
    </row>
    <row r="392" spans="1:9" s="62" customFormat="1" ht="31.5" customHeight="1" x14ac:dyDescent="0.2">
      <c r="A392" s="52" t="s">
        <v>962</v>
      </c>
      <c r="B392" s="17" t="s">
        <v>1098</v>
      </c>
      <c r="C392" s="52" t="s">
        <v>25</v>
      </c>
      <c r="D392" s="69">
        <v>17400000</v>
      </c>
      <c r="E392" s="52" t="s">
        <v>1196</v>
      </c>
      <c r="F392" s="69">
        <v>0</v>
      </c>
      <c r="G392" s="52">
        <v>0</v>
      </c>
      <c r="H392" s="54">
        <v>43524</v>
      </c>
      <c r="I392" s="54">
        <v>43830</v>
      </c>
    </row>
    <row r="393" spans="1:9" s="62" customFormat="1" ht="31.5" customHeight="1" x14ac:dyDescent="0.2">
      <c r="A393" s="52" t="s">
        <v>963</v>
      </c>
      <c r="B393" s="17" t="s">
        <v>1099</v>
      </c>
      <c r="C393" s="52" t="s">
        <v>25</v>
      </c>
      <c r="D393" s="69">
        <v>20040840</v>
      </c>
      <c r="E393" s="52" t="s">
        <v>1197</v>
      </c>
      <c r="F393" s="69">
        <v>0</v>
      </c>
      <c r="G393" s="52">
        <v>0</v>
      </c>
      <c r="H393" s="54">
        <v>43524</v>
      </c>
      <c r="I393" s="54">
        <v>43830</v>
      </c>
    </row>
    <row r="394" spans="1:9" s="62" customFormat="1" ht="31.5" customHeight="1" x14ac:dyDescent="0.2">
      <c r="A394" s="52" t="s">
        <v>964</v>
      </c>
      <c r="B394" s="17" t="s">
        <v>1100</v>
      </c>
      <c r="C394" s="52" t="s">
        <v>25</v>
      </c>
      <c r="D394" s="69">
        <v>16096080</v>
      </c>
      <c r="E394" s="52" t="s">
        <v>1198</v>
      </c>
      <c r="F394" s="69">
        <v>0</v>
      </c>
      <c r="G394" s="52">
        <v>0</v>
      </c>
      <c r="H394" s="54">
        <v>43525</v>
      </c>
      <c r="I394" s="54">
        <v>43830</v>
      </c>
    </row>
    <row r="395" spans="1:9" s="62" customFormat="1" ht="31.5" customHeight="1" x14ac:dyDescent="0.2">
      <c r="A395" s="52" t="s">
        <v>965</v>
      </c>
      <c r="B395" s="17" t="s">
        <v>1101</v>
      </c>
      <c r="C395" s="52" t="s">
        <v>4</v>
      </c>
      <c r="D395" s="69">
        <v>50000000</v>
      </c>
      <c r="E395" s="52" t="s">
        <v>1199</v>
      </c>
      <c r="F395" s="69">
        <v>0</v>
      </c>
      <c r="G395" s="52">
        <v>0</v>
      </c>
      <c r="H395" s="54">
        <v>43530</v>
      </c>
      <c r="I395" s="54">
        <v>43830</v>
      </c>
    </row>
    <row r="396" spans="1:9" s="62" customFormat="1" ht="31.5" customHeight="1" x14ac:dyDescent="0.2">
      <c r="A396" s="52" t="s">
        <v>966</v>
      </c>
      <c r="B396" s="17" t="s">
        <v>1102</v>
      </c>
      <c r="C396" s="52" t="s">
        <v>4</v>
      </c>
      <c r="D396" s="69">
        <v>3248400</v>
      </c>
      <c r="E396" s="52" t="s">
        <v>1200</v>
      </c>
      <c r="F396" s="69">
        <v>0</v>
      </c>
      <c r="G396" s="52">
        <v>0</v>
      </c>
      <c r="H396" s="54">
        <v>43536</v>
      </c>
      <c r="I396" s="54">
        <v>43830</v>
      </c>
    </row>
    <row r="397" spans="1:9" s="62" customFormat="1" ht="31.5" customHeight="1" x14ac:dyDescent="0.2">
      <c r="A397" s="52" t="s">
        <v>967</v>
      </c>
      <c r="B397" s="17" t="s">
        <v>1103</v>
      </c>
      <c r="C397" s="52" t="s">
        <v>25</v>
      </c>
      <c r="D397" s="69">
        <v>9000000</v>
      </c>
      <c r="E397" s="52" t="s">
        <v>1201</v>
      </c>
      <c r="F397" s="69">
        <v>0</v>
      </c>
      <c r="G397" s="52">
        <v>0</v>
      </c>
      <c r="H397" s="54">
        <v>43536</v>
      </c>
      <c r="I397" s="54">
        <v>43830</v>
      </c>
    </row>
    <row r="398" spans="1:9" s="62" customFormat="1" ht="31.5" customHeight="1" x14ac:dyDescent="0.2">
      <c r="A398" s="52" t="s">
        <v>968</v>
      </c>
      <c r="B398" s="17" t="s">
        <v>1104</v>
      </c>
      <c r="C398" s="52" t="s">
        <v>4</v>
      </c>
      <c r="D398" s="69">
        <v>10592147</v>
      </c>
      <c r="E398" s="52" t="s">
        <v>1202</v>
      </c>
      <c r="F398" s="69">
        <v>0</v>
      </c>
      <c r="G398" s="52">
        <v>0</v>
      </c>
      <c r="H398" s="54">
        <v>43553</v>
      </c>
      <c r="I398" s="54">
        <v>43778</v>
      </c>
    </row>
    <row r="399" spans="1:9" s="62" customFormat="1" ht="31.5" customHeight="1" x14ac:dyDescent="0.2">
      <c r="A399" s="52" t="s">
        <v>969</v>
      </c>
      <c r="B399" s="17" t="s">
        <v>2496</v>
      </c>
      <c r="C399" s="52" t="s">
        <v>25</v>
      </c>
      <c r="D399" s="69">
        <v>12498662</v>
      </c>
      <c r="E399" s="52" t="s">
        <v>702</v>
      </c>
      <c r="F399" s="69">
        <v>0</v>
      </c>
      <c r="G399" s="52">
        <v>0</v>
      </c>
      <c r="H399" s="54">
        <v>43482</v>
      </c>
      <c r="I399" s="54">
        <v>43830</v>
      </c>
    </row>
    <row r="400" spans="1:9" s="62" customFormat="1" ht="31.5" customHeight="1" x14ac:dyDescent="0.2">
      <c r="A400" s="52" t="s">
        <v>970</v>
      </c>
      <c r="B400" s="17" t="s">
        <v>2497</v>
      </c>
      <c r="C400" s="52" t="s">
        <v>25</v>
      </c>
      <c r="D400" s="69">
        <v>14333338</v>
      </c>
      <c r="E400" s="52" t="s">
        <v>699</v>
      </c>
      <c r="F400" s="69">
        <v>0</v>
      </c>
      <c r="G400" s="52">
        <v>0</v>
      </c>
      <c r="H400" s="54">
        <v>43482</v>
      </c>
      <c r="I400" s="54">
        <v>43830</v>
      </c>
    </row>
    <row r="401" spans="1:9" s="62" customFormat="1" ht="31.5" customHeight="1" x14ac:dyDescent="0.2">
      <c r="A401" s="52" t="s">
        <v>971</v>
      </c>
      <c r="B401" s="17" t="s">
        <v>2498</v>
      </c>
      <c r="C401" s="52" t="s">
        <v>25</v>
      </c>
      <c r="D401" s="69">
        <v>18346662</v>
      </c>
      <c r="E401" s="52" t="s">
        <v>1203</v>
      </c>
      <c r="F401" s="69">
        <v>0</v>
      </c>
      <c r="G401" s="52">
        <v>0</v>
      </c>
      <c r="H401" s="54">
        <v>43482</v>
      </c>
      <c r="I401" s="54">
        <v>43830</v>
      </c>
    </row>
    <row r="402" spans="1:9" s="62" customFormat="1" ht="31.5" customHeight="1" x14ac:dyDescent="0.2">
      <c r="A402" s="52" t="s">
        <v>972</v>
      </c>
      <c r="B402" s="17" t="s">
        <v>1105</v>
      </c>
      <c r="C402" s="52" t="s">
        <v>4</v>
      </c>
      <c r="D402" s="69">
        <v>23000000</v>
      </c>
      <c r="E402" s="52" t="s">
        <v>630</v>
      </c>
      <c r="F402" s="69">
        <v>0</v>
      </c>
      <c r="G402" s="52">
        <v>0</v>
      </c>
      <c r="H402" s="54">
        <v>43509</v>
      </c>
      <c r="I402" s="54">
        <v>43830</v>
      </c>
    </row>
    <row r="403" spans="1:9" s="62" customFormat="1" ht="31.5" customHeight="1" x14ac:dyDescent="0.2">
      <c r="A403" s="52" t="s">
        <v>973</v>
      </c>
      <c r="B403" s="17" t="s">
        <v>1106</v>
      </c>
      <c r="C403" s="52" t="s">
        <v>25</v>
      </c>
      <c r="D403" s="69">
        <v>12426000</v>
      </c>
      <c r="E403" s="52" t="s">
        <v>624</v>
      </c>
      <c r="F403" s="69">
        <v>0</v>
      </c>
      <c r="G403" s="52">
        <v>0</v>
      </c>
      <c r="H403" s="54">
        <v>43475</v>
      </c>
      <c r="I403" s="54">
        <v>43830</v>
      </c>
    </row>
    <row r="404" spans="1:9" s="62" customFormat="1" ht="31.5" customHeight="1" x14ac:dyDescent="0.2">
      <c r="A404" s="52" t="s">
        <v>974</v>
      </c>
      <c r="B404" s="17" t="s">
        <v>1107</v>
      </c>
      <c r="C404" s="52" t="s">
        <v>25</v>
      </c>
      <c r="D404" s="69">
        <v>12426000</v>
      </c>
      <c r="E404" s="52" t="s">
        <v>620</v>
      </c>
      <c r="F404" s="69">
        <v>0</v>
      </c>
      <c r="G404" s="52">
        <v>0</v>
      </c>
      <c r="H404" s="54">
        <v>43475</v>
      </c>
      <c r="I404" s="54">
        <v>43830</v>
      </c>
    </row>
    <row r="405" spans="1:9" s="62" customFormat="1" ht="31.5" customHeight="1" x14ac:dyDescent="0.2">
      <c r="A405" s="52" t="s">
        <v>975</v>
      </c>
      <c r="B405" s="17" t="s">
        <v>1108</v>
      </c>
      <c r="C405" s="52" t="s">
        <v>25</v>
      </c>
      <c r="D405" s="69">
        <v>8808000</v>
      </c>
      <c r="E405" s="52" t="s">
        <v>1204</v>
      </c>
      <c r="F405" s="69">
        <v>0</v>
      </c>
      <c r="G405" s="52">
        <v>0</v>
      </c>
      <c r="H405" s="54">
        <v>43475</v>
      </c>
      <c r="I405" s="54">
        <v>43830</v>
      </c>
    </row>
    <row r="406" spans="1:9" s="62" customFormat="1" ht="31.5" customHeight="1" x14ac:dyDescent="0.2">
      <c r="A406" s="52" t="s">
        <v>976</v>
      </c>
      <c r="B406" s="17" t="s">
        <v>1109</v>
      </c>
      <c r="C406" s="52" t="s">
        <v>25</v>
      </c>
      <c r="D406" s="69">
        <v>14540400</v>
      </c>
      <c r="E406" s="52" t="s">
        <v>612</v>
      </c>
      <c r="F406" s="69">
        <v>0</v>
      </c>
      <c r="G406" s="52">
        <v>0</v>
      </c>
      <c r="H406" s="54">
        <v>43475</v>
      </c>
      <c r="I406" s="54">
        <v>43830</v>
      </c>
    </row>
    <row r="407" spans="1:9" s="62" customFormat="1" ht="31.5" customHeight="1" x14ac:dyDescent="0.2">
      <c r="A407" s="52" t="s">
        <v>977</v>
      </c>
      <c r="B407" s="17" t="s">
        <v>1110</v>
      </c>
      <c r="C407" s="52" t="s">
        <v>25</v>
      </c>
      <c r="D407" s="69">
        <v>13635600</v>
      </c>
      <c r="E407" s="52" t="s">
        <v>608</v>
      </c>
      <c r="F407" s="69">
        <v>0</v>
      </c>
      <c r="G407" s="52">
        <v>0</v>
      </c>
      <c r="H407" s="54">
        <v>43483</v>
      </c>
      <c r="I407" s="54">
        <v>43708</v>
      </c>
    </row>
    <row r="408" spans="1:9" s="62" customFormat="1" ht="31.5" customHeight="1" x14ac:dyDescent="0.2">
      <c r="A408" s="52" t="s">
        <v>978</v>
      </c>
      <c r="B408" s="17" t="s">
        <v>1111</v>
      </c>
      <c r="C408" s="52" t="s">
        <v>25</v>
      </c>
      <c r="D408" s="69">
        <v>15222000</v>
      </c>
      <c r="E408" s="52" t="s">
        <v>603</v>
      </c>
      <c r="F408" s="69">
        <v>0</v>
      </c>
      <c r="G408" s="52">
        <v>0</v>
      </c>
      <c r="H408" s="54">
        <v>43483</v>
      </c>
      <c r="I408" s="54">
        <v>43830</v>
      </c>
    </row>
    <row r="409" spans="1:9" s="62" customFormat="1" ht="31.5" customHeight="1" x14ac:dyDescent="0.2">
      <c r="A409" s="52" t="s">
        <v>979</v>
      </c>
      <c r="B409" s="17" t="s">
        <v>1112</v>
      </c>
      <c r="C409" s="52" t="s">
        <v>25</v>
      </c>
      <c r="D409" s="69">
        <v>17354400</v>
      </c>
      <c r="E409" s="52" t="s">
        <v>581</v>
      </c>
      <c r="F409" s="69">
        <v>0</v>
      </c>
      <c r="G409" s="52">
        <v>0</v>
      </c>
      <c r="H409" s="54">
        <v>43475</v>
      </c>
      <c r="I409" s="54">
        <v>43830</v>
      </c>
    </row>
    <row r="410" spans="1:9" s="62" customFormat="1" ht="31.5" customHeight="1" x14ac:dyDescent="0.2">
      <c r="A410" s="52" t="s">
        <v>980</v>
      </c>
      <c r="B410" s="17" t="s">
        <v>1113</v>
      </c>
      <c r="C410" s="52" t="s">
        <v>25</v>
      </c>
      <c r="D410" s="69">
        <v>16747200</v>
      </c>
      <c r="E410" s="52" t="s">
        <v>561</v>
      </c>
      <c r="F410" s="69">
        <v>0</v>
      </c>
      <c r="G410" s="52">
        <v>0</v>
      </c>
      <c r="H410" s="54">
        <v>43483</v>
      </c>
      <c r="I410" s="54">
        <v>43830</v>
      </c>
    </row>
    <row r="411" spans="1:9" s="62" customFormat="1" ht="31.5" customHeight="1" x14ac:dyDescent="0.2">
      <c r="A411" s="52" t="s">
        <v>981</v>
      </c>
      <c r="B411" s="17" t="s">
        <v>1114</v>
      </c>
      <c r="C411" s="52" t="s">
        <v>25</v>
      </c>
      <c r="D411" s="69">
        <v>16735200</v>
      </c>
      <c r="E411" s="52" t="s">
        <v>557</v>
      </c>
      <c r="F411" s="69">
        <v>0</v>
      </c>
      <c r="G411" s="52">
        <v>0</v>
      </c>
      <c r="H411" s="54">
        <v>43483</v>
      </c>
      <c r="I411" s="54">
        <v>43830</v>
      </c>
    </row>
    <row r="412" spans="1:9" s="62" customFormat="1" ht="31.5" customHeight="1" x14ac:dyDescent="0.2">
      <c r="A412" s="52" t="s">
        <v>982</v>
      </c>
      <c r="B412" s="17" t="s">
        <v>1115</v>
      </c>
      <c r="C412" s="52" t="s">
        <v>25</v>
      </c>
      <c r="D412" s="69">
        <v>11404800</v>
      </c>
      <c r="E412" s="52" t="s">
        <v>884</v>
      </c>
      <c r="F412" s="69">
        <v>0</v>
      </c>
      <c r="G412" s="52">
        <v>0</v>
      </c>
      <c r="H412" s="54">
        <v>43483</v>
      </c>
      <c r="I412" s="54">
        <v>43830</v>
      </c>
    </row>
    <row r="413" spans="1:9" s="62" customFormat="1" ht="31.5" customHeight="1" x14ac:dyDescent="0.2">
      <c r="A413" s="52" t="s">
        <v>983</v>
      </c>
      <c r="B413" s="17" t="s">
        <v>1116</v>
      </c>
      <c r="C413" s="52" t="s">
        <v>4</v>
      </c>
      <c r="D413" s="69">
        <v>40000000</v>
      </c>
      <c r="E413" s="52" t="s">
        <v>446</v>
      </c>
      <c r="F413" s="69">
        <v>0</v>
      </c>
      <c r="G413" s="52">
        <v>0</v>
      </c>
      <c r="H413" s="54">
        <v>43536</v>
      </c>
      <c r="I413" s="54">
        <v>43830</v>
      </c>
    </row>
    <row r="414" spans="1:9" s="62" customFormat="1" ht="31.5" customHeight="1" x14ac:dyDescent="0.2">
      <c r="A414" s="52" t="s">
        <v>626</v>
      </c>
      <c r="B414" s="17" t="s">
        <v>1117</v>
      </c>
      <c r="C414" s="52" t="s">
        <v>25</v>
      </c>
      <c r="D414" s="69">
        <v>12028640</v>
      </c>
      <c r="E414" s="52" t="s">
        <v>624</v>
      </c>
      <c r="F414" s="69">
        <v>0</v>
      </c>
      <c r="G414" s="52">
        <v>0</v>
      </c>
      <c r="H414" s="54">
        <v>43126</v>
      </c>
      <c r="I414" s="54">
        <v>43465</v>
      </c>
    </row>
    <row r="415" spans="1:9" s="62" customFormat="1" ht="31.5" customHeight="1" x14ac:dyDescent="0.2">
      <c r="A415" s="52" t="s">
        <v>622</v>
      </c>
      <c r="B415" s="17" t="s">
        <v>1107</v>
      </c>
      <c r="C415" s="52" t="s">
        <v>25</v>
      </c>
      <c r="D415" s="69">
        <v>12028640</v>
      </c>
      <c r="E415" s="52" t="s">
        <v>620</v>
      </c>
      <c r="F415" s="69">
        <v>0</v>
      </c>
      <c r="G415" s="52">
        <v>0</v>
      </c>
      <c r="H415" s="54">
        <v>43126</v>
      </c>
      <c r="I415" s="54">
        <v>43465</v>
      </c>
    </row>
    <row r="416" spans="1:9" s="62" customFormat="1" ht="31.5" customHeight="1" x14ac:dyDescent="0.2">
      <c r="A416" s="52" t="s">
        <v>984</v>
      </c>
      <c r="B416" s="17" t="s">
        <v>1112</v>
      </c>
      <c r="C416" s="52" t="s">
        <v>25</v>
      </c>
      <c r="D416" s="69">
        <v>16800000</v>
      </c>
      <c r="E416" s="52" t="s">
        <v>581</v>
      </c>
      <c r="F416" s="69">
        <v>0</v>
      </c>
      <c r="G416" s="52">
        <v>0</v>
      </c>
      <c r="H416" s="54">
        <v>43126</v>
      </c>
      <c r="I416" s="54">
        <v>43465</v>
      </c>
    </row>
    <row r="417" spans="1:9" s="62" customFormat="1" ht="31.5" customHeight="1" x14ac:dyDescent="0.2">
      <c r="A417" s="52" t="s">
        <v>563</v>
      </c>
      <c r="B417" s="17" t="s">
        <v>1113</v>
      </c>
      <c r="C417" s="52" t="s">
        <v>25</v>
      </c>
      <c r="D417" s="69">
        <v>16211934</v>
      </c>
      <c r="E417" s="52" t="s">
        <v>561</v>
      </c>
      <c r="F417" s="69">
        <v>0</v>
      </c>
      <c r="G417" s="52">
        <v>0</v>
      </c>
      <c r="H417" s="54">
        <v>43123</v>
      </c>
      <c r="I417" s="54">
        <v>43465</v>
      </c>
    </row>
    <row r="418" spans="1:9" s="62" customFormat="1" ht="31.5" customHeight="1" x14ac:dyDescent="0.2">
      <c r="A418" s="52" t="s">
        <v>559</v>
      </c>
      <c r="B418" s="17" t="s">
        <v>1118</v>
      </c>
      <c r="C418" s="52" t="s">
        <v>25</v>
      </c>
      <c r="D418" s="69">
        <v>16200000</v>
      </c>
      <c r="E418" s="52" t="s">
        <v>557</v>
      </c>
      <c r="F418" s="69">
        <v>0</v>
      </c>
      <c r="G418" s="52">
        <v>0</v>
      </c>
      <c r="H418" s="54">
        <v>43119</v>
      </c>
      <c r="I418" s="54">
        <v>43465</v>
      </c>
    </row>
    <row r="419" spans="1:9" s="62" customFormat="1" ht="31.5" customHeight="1" x14ac:dyDescent="0.2">
      <c r="A419" s="52" t="s">
        <v>869</v>
      </c>
      <c r="B419" s="17" t="s">
        <v>1119</v>
      </c>
      <c r="C419" s="52" t="s">
        <v>92</v>
      </c>
      <c r="D419" s="69">
        <v>116200000</v>
      </c>
      <c r="E419" s="52" t="s">
        <v>882</v>
      </c>
      <c r="F419" s="69">
        <v>0</v>
      </c>
      <c r="G419" s="52">
        <v>0</v>
      </c>
      <c r="H419" s="54">
        <v>43252</v>
      </c>
      <c r="I419" s="54">
        <v>43465</v>
      </c>
    </row>
    <row r="420" spans="1:9" s="62" customFormat="1" ht="31.5" customHeight="1" x14ac:dyDescent="0.2">
      <c r="A420" s="52" t="s">
        <v>870</v>
      </c>
      <c r="B420" s="17" t="s">
        <v>1120</v>
      </c>
      <c r="C420" s="52" t="s">
        <v>4</v>
      </c>
      <c r="D420" s="69">
        <v>1627780</v>
      </c>
      <c r="E420" s="52" t="s">
        <v>883</v>
      </c>
      <c r="F420" s="69">
        <v>0</v>
      </c>
      <c r="G420" s="52">
        <v>0</v>
      </c>
      <c r="H420" s="54">
        <v>43235</v>
      </c>
      <c r="I420" s="54">
        <v>43465</v>
      </c>
    </row>
    <row r="421" spans="1:9" s="62" customFormat="1" ht="31.5" customHeight="1" x14ac:dyDescent="0.2">
      <c r="A421" s="52" t="s">
        <v>871</v>
      </c>
      <c r="B421" s="17" t="s">
        <v>1110</v>
      </c>
      <c r="C421" s="52" t="s">
        <v>25</v>
      </c>
      <c r="D421" s="69">
        <v>8250000</v>
      </c>
      <c r="E421" s="52" t="s">
        <v>608</v>
      </c>
      <c r="F421" s="69">
        <v>0</v>
      </c>
      <c r="G421" s="52">
        <v>0</v>
      </c>
      <c r="H421" s="54">
        <v>43278</v>
      </c>
      <c r="I421" s="54">
        <v>43465</v>
      </c>
    </row>
    <row r="422" spans="1:9" s="62" customFormat="1" ht="31.5" customHeight="1" x14ac:dyDescent="0.2">
      <c r="A422" s="52" t="s">
        <v>872</v>
      </c>
      <c r="B422" s="17" t="s">
        <v>1109</v>
      </c>
      <c r="C422" s="52" t="s">
        <v>25</v>
      </c>
      <c r="D422" s="69">
        <v>8797500</v>
      </c>
      <c r="E422" s="52" t="s">
        <v>612</v>
      </c>
      <c r="F422" s="69">
        <v>0</v>
      </c>
      <c r="G422" s="52">
        <v>0</v>
      </c>
      <c r="H422" s="54">
        <v>43279</v>
      </c>
      <c r="I422" s="54">
        <v>43465</v>
      </c>
    </row>
    <row r="423" spans="1:9" s="62" customFormat="1" ht="31.5" customHeight="1" x14ac:dyDescent="0.2">
      <c r="A423" s="52" t="s">
        <v>873</v>
      </c>
      <c r="B423" s="17" t="s">
        <v>1121</v>
      </c>
      <c r="C423" s="52" t="s">
        <v>25</v>
      </c>
      <c r="D423" s="69">
        <f>830000*6</f>
        <v>4980000</v>
      </c>
      <c r="E423" s="52" t="s">
        <v>884</v>
      </c>
      <c r="F423" s="69">
        <v>540000</v>
      </c>
      <c r="G423" s="52">
        <v>0</v>
      </c>
      <c r="H423" s="54">
        <v>43282</v>
      </c>
      <c r="I423" s="54">
        <v>43465</v>
      </c>
    </row>
    <row r="424" spans="1:9" s="62" customFormat="1" ht="31.5" customHeight="1" x14ac:dyDescent="0.2">
      <c r="A424" s="52" t="s">
        <v>985</v>
      </c>
      <c r="B424" s="17" t="s">
        <v>1122</v>
      </c>
      <c r="C424" s="52" t="s">
        <v>4</v>
      </c>
      <c r="D424" s="69">
        <v>1654000</v>
      </c>
      <c r="E424" s="52" t="s">
        <v>1205</v>
      </c>
      <c r="F424" s="69">
        <v>827000</v>
      </c>
      <c r="G424" s="52">
        <v>0</v>
      </c>
      <c r="H424" s="54">
        <v>43334</v>
      </c>
      <c r="I424" s="54">
        <v>43364</v>
      </c>
    </row>
    <row r="425" spans="1:9" s="62" customFormat="1" ht="31.5" customHeight="1" x14ac:dyDescent="0.2">
      <c r="A425" s="52" t="s">
        <v>986</v>
      </c>
      <c r="B425" s="17" t="s">
        <v>1123</v>
      </c>
      <c r="C425" s="52" t="s">
        <v>4</v>
      </c>
      <c r="D425" s="69">
        <v>5943574</v>
      </c>
      <c r="E425" s="52" t="s">
        <v>1206</v>
      </c>
      <c r="F425" s="69">
        <v>0</v>
      </c>
      <c r="G425" s="52">
        <v>0</v>
      </c>
      <c r="H425" s="54">
        <v>43336</v>
      </c>
      <c r="I425" s="54">
        <v>43449</v>
      </c>
    </row>
    <row r="426" spans="1:9" s="62" customFormat="1" ht="31.5" customHeight="1" x14ac:dyDescent="0.2">
      <c r="A426" s="52" t="s">
        <v>987</v>
      </c>
      <c r="B426" s="17" t="s">
        <v>1124</v>
      </c>
      <c r="C426" s="52" t="s">
        <v>4</v>
      </c>
      <c r="D426" s="69">
        <v>13973500</v>
      </c>
      <c r="E426" s="52" t="s">
        <v>1207</v>
      </c>
      <c r="F426" s="69">
        <v>0</v>
      </c>
      <c r="G426" s="52">
        <v>0</v>
      </c>
      <c r="H426" s="54">
        <v>43333</v>
      </c>
      <c r="I426" s="54">
        <v>43434</v>
      </c>
    </row>
    <row r="427" spans="1:9" s="62" customFormat="1" ht="31.5" customHeight="1" x14ac:dyDescent="0.2">
      <c r="A427" s="52" t="s">
        <v>988</v>
      </c>
      <c r="B427" s="17" t="s">
        <v>1125</v>
      </c>
      <c r="C427" s="52" t="s">
        <v>4</v>
      </c>
      <c r="D427" s="69">
        <v>3601000</v>
      </c>
      <c r="E427" s="52" t="s">
        <v>1208</v>
      </c>
      <c r="F427" s="69">
        <v>0</v>
      </c>
      <c r="G427" s="52">
        <v>0</v>
      </c>
      <c r="H427" s="54">
        <v>43346</v>
      </c>
      <c r="I427" s="54">
        <v>43375</v>
      </c>
    </row>
    <row r="428" spans="1:9" s="62" customFormat="1" ht="31.5" customHeight="1" x14ac:dyDescent="0.2">
      <c r="A428" s="52" t="s">
        <v>989</v>
      </c>
      <c r="B428" s="17" t="s">
        <v>1126</v>
      </c>
      <c r="C428" s="52" t="s">
        <v>4</v>
      </c>
      <c r="D428" s="69">
        <v>5465908</v>
      </c>
      <c r="E428" s="52" t="s">
        <v>1209</v>
      </c>
      <c r="F428" s="69">
        <v>228773</v>
      </c>
      <c r="G428" s="52">
        <v>7</v>
      </c>
      <c r="H428" s="54">
        <v>43390</v>
      </c>
      <c r="I428" s="54">
        <v>43442</v>
      </c>
    </row>
    <row r="429" spans="1:9" s="62" customFormat="1" ht="31.5" customHeight="1" x14ac:dyDescent="0.2">
      <c r="A429" s="52" t="s">
        <v>990</v>
      </c>
      <c r="B429" s="17" t="s">
        <v>1127</v>
      </c>
      <c r="C429" s="52" t="s">
        <v>4</v>
      </c>
      <c r="D429" s="69">
        <v>6067810</v>
      </c>
      <c r="E429" s="52" t="s">
        <v>1210</v>
      </c>
      <c r="F429" s="69">
        <v>0</v>
      </c>
      <c r="G429" s="52">
        <v>0</v>
      </c>
      <c r="H429" s="54">
        <v>43411</v>
      </c>
      <c r="I429" s="54">
        <v>43426</v>
      </c>
    </row>
    <row r="430" spans="1:9" s="62" customFormat="1" ht="31.5" customHeight="1" x14ac:dyDescent="0.2">
      <c r="A430" s="52" t="s">
        <v>991</v>
      </c>
      <c r="B430" s="17" t="s">
        <v>1128</v>
      </c>
      <c r="C430" s="52" t="s">
        <v>4</v>
      </c>
      <c r="D430" s="69">
        <v>7326140</v>
      </c>
      <c r="E430" s="52" t="s">
        <v>1211</v>
      </c>
      <c r="F430" s="69">
        <v>0</v>
      </c>
      <c r="G430" s="52">
        <v>0</v>
      </c>
      <c r="H430" s="54">
        <v>43425</v>
      </c>
      <c r="I430" s="54">
        <v>43440</v>
      </c>
    </row>
    <row r="431" spans="1:9" s="62" customFormat="1" ht="31.5" customHeight="1" x14ac:dyDescent="0.2">
      <c r="A431" s="52" t="s">
        <v>992</v>
      </c>
      <c r="B431" s="17" t="s">
        <v>1129</v>
      </c>
      <c r="C431" s="52" t="s">
        <v>4</v>
      </c>
      <c r="D431" s="69">
        <v>2750173.3</v>
      </c>
      <c r="E431" s="52" t="s">
        <v>1210</v>
      </c>
      <c r="F431" s="69">
        <v>0</v>
      </c>
      <c r="G431" s="52">
        <v>0</v>
      </c>
      <c r="H431" s="54">
        <v>43427</v>
      </c>
      <c r="I431" s="54">
        <v>43442</v>
      </c>
    </row>
    <row r="432" spans="1:9" s="62" customFormat="1" ht="31.5" customHeight="1" x14ac:dyDescent="0.2">
      <c r="A432" s="52" t="s">
        <v>993</v>
      </c>
      <c r="B432" s="17" t="s">
        <v>1130</v>
      </c>
      <c r="C432" s="52" t="s">
        <v>4</v>
      </c>
      <c r="D432" s="69">
        <v>6555811</v>
      </c>
      <c r="E432" s="52" t="s">
        <v>1212</v>
      </c>
      <c r="F432" s="69">
        <v>0</v>
      </c>
      <c r="G432" s="52">
        <v>0</v>
      </c>
      <c r="H432" s="54">
        <v>43437</v>
      </c>
      <c r="I432" s="54">
        <v>43447</v>
      </c>
    </row>
    <row r="433" spans="1:9" s="62" customFormat="1" ht="31.5" customHeight="1" x14ac:dyDescent="0.2">
      <c r="A433" s="52" t="s">
        <v>994</v>
      </c>
      <c r="B433" s="17" t="s">
        <v>1131</v>
      </c>
      <c r="C433" s="52" t="s">
        <v>25</v>
      </c>
      <c r="D433" s="69">
        <v>3190000</v>
      </c>
      <c r="E433" s="52" t="s">
        <v>1213</v>
      </c>
      <c r="F433" s="69">
        <v>0</v>
      </c>
      <c r="G433" s="52">
        <v>0</v>
      </c>
      <c r="H433" s="54">
        <v>43420</v>
      </c>
      <c r="I433" s="54">
        <v>43425</v>
      </c>
    </row>
    <row r="434" spans="1:9" s="62" customFormat="1" ht="31.5" customHeight="1" x14ac:dyDescent="0.2">
      <c r="A434" s="52" t="s">
        <v>995</v>
      </c>
      <c r="B434" s="17" t="s">
        <v>1132</v>
      </c>
      <c r="C434" s="52" t="s">
        <v>25</v>
      </c>
      <c r="D434" s="69">
        <v>2000000</v>
      </c>
      <c r="E434" s="52" t="s">
        <v>1214</v>
      </c>
      <c r="F434" s="69">
        <v>0</v>
      </c>
      <c r="G434" s="52">
        <v>0</v>
      </c>
      <c r="H434" s="54">
        <v>43420</v>
      </c>
      <c r="I434" s="54">
        <v>43425</v>
      </c>
    </row>
    <row r="435" spans="1:9" s="62" customFormat="1" ht="31.5" customHeight="1" x14ac:dyDescent="0.2">
      <c r="A435" s="52" t="s">
        <v>448</v>
      </c>
      <c r="B435" s="17" t="s">
        <v>1133</v>
      </c>
      <c r="C435" s="52" t="s">
        <v>4</v>
      </c>
      <c r="D435" s="69">
        <v>49008000</v>
      </c>
      <c r="E435" s="52" t="s">
        <v>446</v>
      </c>
      <c r="F435" s="69">
        <f>10999998+13500000</f>
        <v>24499998</v>
      </c>
      <c r="G435" s="52">
        <v>0</v>
      </c>
      <c r="H435" s="54">
        <v>43171</v>
      </c>
      <c r="I435" s="54">
        <v>43465</v>
      </c>
    </row>
    <row r="436" spans="1:9" s="62" customFormat="1" ht="31.5" customHeight="1" x14ac:dyDescent="0.2">
      <c r="A436" s="52" t="s">
        <v>445</v>
      </c>
      <c r="B436" s="17" t="s">
        <v>1134</v>
      </c>
      <c r="C436" s="52" t="s">
        <v>4</v>
      </c>
      <c r="D436" s="69">
        <v>37090909</v>
      </c>
      <c r="E436" s="52" t="s">
        <v>1215</v>
      </c>
      <c r="F436" s="69">
        <v>6976935</v>
      </c>
      <c r="G436" s="52">
        <v>0</v>
      </c>
      <c r="H436" s="54">
        <v>43174</v>
      </c>
      <c r="I436" s="54">
        <v>43465</v>
      </c>
    </row>
    <row r="437" spans="1:9" s="62" customFormat="1" ht="31.5" customHeight="1" x14ac:dyDescent="0.2">
      <c r="A437" s="52" t="s">
        <v>996</v>
      </c>
      <c r="B437" s="17" t="s">
        <v>34</v>
      </c>
      <c r="C437" s="52" t="s">
        <v>25</v>
      </c>
      <c r="D437" s="69">
        <v>27240000</v>
      </c>
      <c r="E437" s="52" t="s">
        <v>33</v>
      </c>
      <c r="F437" s="69">
        <v>0</v>
      </c>
      <c r="G437" s="52">
        <v>0</v>
      </c>
      <c r="H437" s="54">
        <v>43542</v>
      </c>
      <c r="I437" s="54">
        <v>43829</v>
      </c>
    </row>
    <row r="438" spans="1:9" s="62" customFormat="1" ht="31.5" customHeight="1" x14ac:dyDescent="0.2">
      <c r="A438" s="52" t="s">
        <v>997</v>
      </c>
      <c r="B438" s="17" t="s">
        <v>30</v>
      </c>
      <c r="C438" s="52" t="s">
        <v>25</v>
      </c>
      <c r="D438" s="69">
        <v>8436000</v>
      </c>
      <c r="E438" s="52" t="s">
        <v>29</v>
      </c>
      <c r="F438" s="69">
        <v>0</v>
      </c>
      <c r="G438" s="52">
        <v>0</v>
      </c>
      <c r="H438" s="54">
        <v>43542</v>
      </c>
      <c r="I438" s="54">
        <v>43829</v>
      </c>
    </row>
    <row r="439" spans="1:9" s="62" customFormat="1" ht="31.5" customHeight="1" x14ac:dyDescent="0.2">
      <c r="A439" s="52" t="s">
        <v>998</v>
      </c>
      <c r="B439" s="17" t="s">
        <v>26</v>
      </c>
      <c r="C439" s="52" t="s">
        <v>25</v>
      </c>
      <c r="D439" s="69">
        <v>7896000</v>
      </c>
      <c r="E439" s="52" t="s">
        <v>24</v>
      </c>
      <c r="F439" s="69">
        <v>0</v>
      </c>
      <c r="G439" s="52">
        <v>0</v>
      </c>
      <c r="H439" s="54">
        <v>43542</v>
      </c>
      <c r="I439" s="54">
        <v>43829</v>
      </c>
    </row>
    <row r="440" spans="1:9" s="62" customFormat="1" ht="31.5" customHeight="1" x14ac:dyDescent="0.2">
      <c r="A440" s="52" t="s">
        <v>999</v>
      </c>
      <c r="B440" s="17" t="s">
        <v>773</v>
      </c>
      <c r="C440" s="52" t="s">
        <v>4</v>
      </c>
      <c r="D440" s="69">
        <v>6736300</v>
      </c>
      <c r="E440" s="52" t="s">
        <v>772</v>
      </c>
      <c r="F440" s="69">
        <v>0</v>
      </c>
      <c r="G440" s="52">
        <v>0</v>
      </c>
      <c r="H440" s="54">
        <v>43525</v>
      </c>
      <c r="I440" s="54">
        <v>43799</v>
      </c>
    </row>
    <row r="441" spans="1:9" s="62" customFormat="1" ht="31.5" customHeight="1" x14ac:dyDescent="0.2">
      <c r="A441" s="52" t="s">
        <v>1000</v>
      </c>
      <c r="B441" s="17" t="s">
        <v>874</v>
      </c>
      <c r="C441" s="52" t="s">
        <v>4</v>
      </c>
      <c r="D441" s="69">
        <v>2000000</v>
      </c>
      <c r="E441" s="52" t="s">
        <v>877</v>
      </c>
      <c r="F441" s="69">
        <v>0</v>
      </c>
      <c r="G441" s="52">
        <v>0</v>
      </c>
      <c r="H441" s="54">
        <v>43525</v>
      </c>
      <c r="I441" s="54">
        <v>43799</v>
      </c>
    </row>
    <row r="442" spans="1:9" s="62" customFormat="1" ht="31.5" customHeight="1" x14ac:dyDescent="0.2">
      <c r="A442" s="52" t="s">
        <v>1001</v>
      </c>
      <c r="B442" s="17" t="s">
        <v>1135</v>
      </c>
      <c r="C442" s="52" t="s">
        <v>25</v>
      </c>
      <c r="D442" s="69">
        <v>27480000</v>
      </c>
      <c r="E442" s="52" t="s">
        <v>82</v>
      </c>
      <c r="F442" s="69">
        <v>0</v>
      </c>
      <c r="G442" s="52">
        <v>0</v>
      </c>
      <c r="H442" s="54" t="s">
        <v>1248</v>
      </c>
      <c r="I442" s="54">
        <v>43829</v>
      </c>
    </row>
    <row r="443" spans="1:9" s="62" customFormat="1" ht="31.5" customHeight="1" x14ac:dyDescent="0.2">
      <c r="A443" s="52" t="s">
        <v>1002</v>
      </c>
      <c r="B443" s="17" t="s">
        <v>1136</v>
      </c>
      <c r="C443" s="52" t="s">
        <v>4</v>
      </c>
      <c r="D443" s="69">
        <v>37985000</v>
      </c>
      <c r="E443" s="52" t="s">
        <v>1216</v>
      </c>
      <c r="F443" s="69">
        <v>0</v>
      </c>
      <c r="G443" s="52">
        <v>0</v>
      </c>
      <c r="H443" s="54" t="s">
        <v>1255</v>
      </c>
      <c r="I443" s="54">
        <v>43829</v>
      </c>
    </row>
    <row r="444" spans="1:9" s="62" customFormat="1" ht="31.5" customHeight="1" x14ac:dyDescent="0.2">
      <c r="A444" s="52" t="s">
        <v>1003</v>
      </c>
      <c r="B444" s="17" t="s">
        <v>1137</v>
      </c>
      <c r="C444" s="52" t="s">
        <v>25</v>
      </c>
      <c r="D444" s="69">
        <v>22800000</v>
      </c>
      <c r="E444" s="52" t="s">
        <v>1217</v>
      </c>
      <c r="F444" s="69">
        <v>0</v>
      </c>
      <c r="G444" s="52">
        <v>0</v>
      </c>
      <c r="H444" s="54">
        <v>43497</v>
      </c>
      <c r="I444" s="54">
        <v>43829</v>
      </c>
    </row>
    <row r="445" spans="1:9" s="62" customFormat="1" ht="31.5" customHeight="1" x14ac:dyDescent="0.2">
      <c r="A445" s="52" t="s">
        <v>1004</v>
      </c>
      <c r="B445" s="17" t="s">
        <v>1138</v>
      </c>
      <c r="C445" s="52" t="s">
        <v>4</v>
      </c>
      <c r="D445" s="69">
        <v>32000000</v>
      </c>
      <c r="E445" s="52" t="s">
        <v>1218</v>
      </c>
      <c r="F445" s="69">
        <v>0</v>
      </c>
      <c r="G445" s="52">
        <v>0</v>
      </c>
      <c r="H445" s="54">
        <v>43523</v>
      </c>
      <c r="I445" s="54">
        <v>43829</v>
      </c>
    </row>
    <row r="446" spans="1:9" s="62" customFormat="1" ht="31.5" customHeight="1" x14ac:dyDescent="0.2">
      <c r="A446" s="52" t="s">
        <v>1005</v>
      </c>
      <c r="B446" s="17" t="s">
        <v>1139</v>
      </c>
      <c r="C446" s="52" t="s">
        <v>4</v>
      </c>
      <c r="D446" s="69">
        <v>12397850</v>
      </c>
      <c r="E446" s="52" t="s">
        <v>1219</v>
      </c>
      <c r="F446" s="69">
        <v>0</v>
      </c>
      <c r="G446" s="52">
        <v>0</v>
      </c>
      <c r="H446" s="54">
        <v>43551</v>
      </c>
      <c r="I446" s="54">
        <v>43645</v>
      </c>
    </row>
    <row r="447" spans="1:9" s="62" customFormat="1" ht="31.5" customHeight="1" x14ac:dyDescent="0.2">
      <c r="A447" s="52" t="s">
        <v>1006</v>
      </c>
      <c r="B447" s="17" t="s">
        <v>1140</v>
      </c>
      <c r="C447" s="52" t="s">
        <v>25</v>
      </c>
      <c r="D447" s="69">
        <v>31000000</v>
      </c>
      <c r="E447" s="52" t="s">
        <v>747</v>
      </c>
      <c r="F447" s="69">
        <v>0</v>
      </c>
      <c r="G447" s="52">
        <v>0</v>
      </c>
      <c r="H447" s="54">
        <v>43486</v>
      </c>
      <c r="I447" s="54">
        <v>43830</v>
      </c>
    </row>
    <row r="448" spans="1:9" s="62" customFormat="1" ht="31.5" customHeight="1" x14ac:dyDescent="0.2">
      <c r="A448" s="52" t="s">
        <v>1007</v>
      </c>
      <c r="B448" s="17" t="s">
        <v>1141</v>
      </c>
      <c r="C448" s="52" t="s">
        <v>4</v>
      </c>
      <c r="D448" s="69">
        <v>7800000</v>
      </c>
      <c r="E448" s="52" t="s">
        <v>1220</v>
      </c>
      <c r="F448" s="69">
        <v>0</v>
      </c>
      <c r="G448" s="52">
        <v>0</v>
      </c>
      <c r="H448" s="54">
        <v>43515</v>
      </c>
      <c r="I448" s="54">
        <v>43830</v>
      </c>
    </row>
    <row r="449" spans="1:9" s="62" customFormat="1" ht="31.5" customHeight="1" x14ac:dyDescent="0.2">
      <c r="A449" s="52" t="s">
        <v>1008</v>
      </c>
      <c r="B449" s="17" t="s">
        <v>1142</v>
      </c>
      <c r="C449" s="52" t="s">
        <v>4</v>
      </c>
      <c r="D449" s="69">
        <v>33000000</v>
      </c>
      <c r="E449" s="52" t="s">
        <v>1221</v>
      </c>
      <c r="F449" s="69">
        <v>0</v>
      </c>
      <c r="G449" s="52">
        <v>0</v>
      </c>
      <c r="H449" s="54">
        <v>43524</v>
      </c>
      <c r="I449" s="54">
        <v>43830</v>
      </c>
    </row>
    <row r="450" spans="1:9" s="62" customFormat="1" ht="31.5" customHeight="1" x14ac:dyDescent="0.2">
      <c r="A450" s="52" t="s">
        <v>1009</v>
      </c>
      <c r="B450" s="17" t="s">
        <v>1143</v>
      </c>
      <c r="C450" s="52" t="s">
        <v>4</v>
      </c>
      <c r="D450" s="69">
        <v>53827540</v>
      </c>
      <c r="E450" s="52" t="s">
        <v>1222</v>
      </c>
      <c r="F450" s="69">
        <v>0</v>
      </c>
      <c r="G450" s="52">
        <v>0</v>
      </c>
      <c r="H450" s="54">
        <v>43535</v>
      </c>
      <c r="I450" s="54">
        <v>43830</v>
      </c>
    </row>
    <row r="451" spans="1:9" s="62" customFormat="1" ht="31.5" customHeight="1" x14ac:dyDescent="0.2">
      <c r="A451" s="52" t="s">
        <v>1010</v>
      </c>
      <c r="B451" s="17" t="s">
        <v>1144</v>
      </c>
      <c r="C451" s="52" t="s">
        <v>4</v>
      </c>
      <c r="D451" s="69">
        <v>15800000</v>
      </c>
      <c r="E451" s="52" t="s">
        <v>1223</v>
      </c>
      <c r="F451" s="69">
        <v>0</v>
      </c>
      <c r="G451" s="52">
        <v>0</v>
      </c>
      <c r="H451" s="54">
        <v>43535</v>
      </c>
      <c r="I451" s="54">
        <v>43830</v>
      </c>
    </row>
    <row r="452" spans="1:9" s="62" customFormat="1" ht="31.5" customHeight="1" x14ac:dyDescent="0.2">
      <c r="A452" s="52" t="s">
        <v>1011</v>
      </c>
      <c r="B452" s="17" t="s">
        <v>1145</v>
      </c>
      <c r="C452" s="52" t="s">
        <v>4</v>
      </c>
      <c r="D452" s="69">
        <v>5864000</v>
      </c>
      <c r="E452" s="52" t="s">
        <v>1224</v>
      </c>
      <c r="F452" s="69">
        <v>0</v>
      </c>
      <c r="G452" s="52">
        <v>0</v>
      </c>
      <c r="H452" s="54">
        <v>43546</v>
      </c>
      <c r="I452" s="54">
        <v>43577</v>
      </c>
    </row>
    <row r="453" spans="1:9" s="62" customFormat="1" ht="31.5" customHeight="1" x14ac:dyDescent="0.2">
      <c r="A453" s="52" t="s">
        <v>1012</v>
      </c>
      <c r="B453" s="17" t="s">
        <v>1146</v>
      </c>
      <c r="C453" s="52" t="s">
        <v>4</v>
      </c>
      <c r="D453" s="69">
        <v>8699702</v>
      </c>
      <c r="E453" s="52" t="s">
        <v>1225</v>
      </c>
      <c r="F453" s="69">
        <v>0</v>
      </c>
      <c r="G453" s="52">
        <v>0</v>
      </c>
      <c r="H453" s="54">
        <v>43552</v>
      </c>
      <c r="I453" s="54">
        <v>43697</v>
      </c>
    </row>
    <row r="454" spans="1:9" s="62" customFormat="1" ht="31.5" customHeight="1" x14ac:dyDescent="0.2">
      <c r="A454" s="52" t="s">
        <v>1013</v>
      </c>
      <c r="B454" s="17" t="s">
        <v>1147</v>
      </c>
      <c r="C454" s="52" t="s">
        <v>25</v>
      </c>
      <c r="D454" s="69">
        <v>36500000</v>
      </c>
      <c r="E454" s="52" t="s">
        <v>1226</v>
      </c>
      <c r="F454" s="69">
        <v>0</v>
      </c>
      <c r="G454" s="52">
        <v>0</v>
      </c>
      <c r="H454" s="54">
        <v>43489</v>
      </c>
      <c r="I454" s="54">
        <v>43830</v>
      </c>
    </row>
    <row r="455" spans="1:9" s="62" customFormat="1" ht="31.5" customHeight="1" x14ac:dyDescent="0.2">
      <c r="A455" s="52" t="s">
        <v>1014</v>
      </c>
      <c r="B455" s="17" t="s">
        <v>1148</v>
      </c>
      <c r="C455" s="52" t="s">
        <v>25</v>
      </c>
      <c r="D455" s="69">
        <v>31900000</v>
      </c>
      <c r="E455" s="52" t="s">
        <v>1227</v>
      </c>
      <c r="F455" s="69">
        <v>0</v>
      </c>
      <c r="G455" s="52">
        <v>0</v>
      </c>
      <c r="H455" s="54">
        <v>43496</v>
      </c>
      <c r="I455" s="54">
        <v>43830</v>
      </c>
    </row>
    <row r="456" spans="1:9" s="62" customFormat="1" ht="31.5" customHeight="1" x14ac:dyDescent="0.2">
      <c r="A456" s="52" t="s">
        <v>1015</v>
      </c>
      <c r="B456" s="17" t="s">
        <v>1149</v>
      </c>
      <c r="C456" s="52" t="s">
        <v>25</v>
      </c>
      <c r="D456" s="69">
        <v>8199904</v>
      </c>
      <c r="E456" s="52" t="s">
        <v>672</v>
      </c>
      <c r="F456" s="69">
        <v>4099952</v>
      </c>
      <c r="G456" s="52">
        <v>30</v>
      </c>
      <c r="H456" s="54">
        <v>43496</v>
      </c>
      <c r="I456" s="54">
        <v>43555</v>
      </c>
    </row>
    <row r="457" spans="1:9" s="62" customFormat="1" ht="31.5" customHeight="1" x14ac:dyDescent="0.2">
      <c r="A457" s="52" t="s">
        <v>1016</v>
      </c>
      <c r="B457" s="17" t="s">
        <v>1150</v>
      </c>
      <c r="C457" s="52" t="s">
        <v>25</v>
      </c>
      <c r="D457" s="69">
        <v>14653500</v>
      </c>
      <c r="E457" s="52" t="s">
        <v>692</v>
      </c>
      <c r="F457" s="69">
        <v>0</v>
      </c>
      <c r="G457" s="52">
        <v>0</v>
      </c>
      <c r="H457" s="54">
        <v>43497</v>
      </c>
      <c r="I457" s="54">
        <v>43830</v>
      </c>
    </row>
    <row r="458" spans="1:9" s="62" customFormat="1" ht="31.5" customHeight="1" x14ac:dyDescent="0.2">
      <c r="A458" s="52" t="s">
        <v>1017</v>
      </c>
      <c r="B458" s="17" t="s">
        <v>1151</v>
      </c>
      <c r="C458" s="52" t="s">
        <v>25</v>
      </c>
      <c r="D458" s="69">
        <v>7473600</v>
      </c>
      <c r="E458" s="52" t="s">
        <v>1228</v>
      </c>
      <c r="F458" s="69">
        <v>0</v>
      </c>
      <c r="G458" s="52">
        <v>0</v>
      </c>
      <c r="H458" s="54">
        <v>43496</v>
      </c>
      <c r="I458" s="54">
        <v>43830</v>
      </c>
    </row>
    <row r="459" spans="1:9" s="62" customFormat="1" ht="31.5" customHeight="1" x14ac:dyDescent="0.2">
      <c r="A459" s="52" t="s">
        <v>1018</v>
      </c>
      <c r="B459" s="17" t="s">
        <v>2499</v>
      </c>
      <c r="C459" s="52" t="s">
        <v>4</v>
      </c>
      <c r="D459" s="69">
        <v>20000000</v>
      </c>
      <c r="E459" s="52" t="s">
        <v>1229</v>
      </c>
      <c r="F459" s="69">
        <v>0</v>
      </c>
      <c r="G459" s="52">
        <v>0</v>
      </c>
      <c r="H459" s="54">
        <v>43539</v>
      </c>
      <c r="I459" s="54">
        <v>43812</v>
      </c>
    </row>
    <row r="460" spans="1:9" s="62" customFormat="1" ht="31.5" customHeight="1" x14ac:dyDescent="0.2">
      <c r="A460" s="52" t="s">
        <v>1019</v>
      </c>
      <c r="B460" s="17" t="s">
        <v>1152</v>
      </c>
      <c r="C460" s="52" t="s">
        <v>4</v>
      </c>
      <c r="D460" s="69">
        <v>46000000</v>
      </c>
      <c r="E460" s="52" t="s">
        <v>878</v>
      </c>
      <c r="F460" s="69">
        <v>0</v>
      </c>
      <c r="G460" s="52">
        <v>0</v>
      </c>
      <c r="H460" s="54">
        <v>43551</v>
      </c>
      <c r="I460" s="54">
        <v>43830</v>
      </c>
    </row>
    <row r="461" spans="1:9" s="62" customFormat="1" ht="31.5" customHeight="1" x14ac:dyDescent="0.2">
      <c r="A461" s="52" t="s">
        <v>1020</v>
      </c>
      <c r="B461" s="17" t="s">
        <v>1153</v>
      </c>
      <c r="C461" s="52" t="s">
        <v>4</v>
      </c>
      <c r="D461" s="69">
        <v>20794420</v>
      </c>
      <c r="E461" s="52" t="s">
        <v>709</v>
      </c>
      <c r="F461" s="69">
        <v>0</v>
      </c>
      <c r="G461" s="52">
        <v>0</v>
      </c>
      <c r="H461" s="54" t="s">
        <v>1248</v>
      </c>
      <c r="I461" s="54" t="s">
        <v>1239</v>
      </c>
    </row>
    <row r="462" spans="1:9" s="62" customFormat="1" ht="31.5" customHeight="1" x14ac:dyDescent="0.2">
      <c r="A462" s="52" t="s">
        <v>1021</v>
      </c>
      <c r="B462" s="17" t="s">
        <v>1154</v>
      </c>
      <c r="C462" s="52" t="s">
        <v>4</v>
      </c>
      <c r="D462" s="69">
        <v>6658880</v>
      </c>
      <c r="E462" s="52" t="s">
        <v>706</v>
      </c>
      <c r="F462" s="69">
        <v>0</v>
      </c>
      <c r="G462" s="52">
        <v>0</v>
      </c>
      <c r="H462" s="54" t="s">
        <v>1248</v>
      </c>
      <c r="I462" s="54" t="s">
        <v>1239</v>
      </c>
    </row>
    <row r="463" spans="1:9" s="62" customFormat="1" ht="31.5" customHeight="1" x14ac:dyDescent="0.2">
      <c r="A463" s="52" t="s">
        <v>1022</v>
      </c>
      <c r="B463" s="17" t="s">
        <v>1155</v>
      </c>
      <c r="C463" s="52" t="s">
        <v>4</v>
      </c>
      <c r="D463" s="69">
        <v>10494000</v>
      </c>
      <c r="E463" s="52" t="s">
        <v>1230</v>
      </c>
      <c r="F463" s="69">
        <v>0</v>
      </c>
      <c r="G463" s="52">
        <v>0</v>
      </c>
      <c r="H463" s="54" t="s">
        <v>1256</v>
      </c>
      <c r="I463" s="54" t="s">
        <v>1239</v>
      </c>
    </row>
    <row r="464" spans="1:9" s="62" customFormat="1" ht="31.5" customHeight="1" x14ac:dyDescent="0.2">
      <c r="A464" s="52" t="s">
        <v>1023</v>
      </c>
      <c r="B464" s="17" t="s">
        <v>1156</v>
      </c>
      <c r="C464" s="52" t="s">
        <v>4</v>
      </c>
      <c r="D464" s="69">
        <v>26000000</v>
      </c>
      <c r="E464" s="52" t="s">
        <v>1231</v>
      </c>
      <c r="F464" s="69">
        <v>0</v>
      </c>
      <c r="G464" s="52">
        <v>0</v>
      </c>
      <c r="H464" s="54" t="s">
        <v>1257</v>
      </c>
      <c r="I464" s="54" t="s">
        <v>1239</v>
      </c>
    </row>
    <row r="465" spans="1:9" s="62" customFormat="1" ht="31.5" customHeight="1" x14ac:dyDescent="0.2">
      <c r="A465" s="52" t="s">
        <v>1024</v>
      </c>
      <c r="B465" s="17" t="s">
        <v>1157</v>
      </c>
      <c r="C465" s="52" t="s">
        <v>4</v>
      </c>
      <c r="D465" s="69">
        <v>53000000</v>
      </c>
      <c r="E465" s="52" t="s">
        <v>414</v>
      </c>
      <c r="F465" s="69">
        <v>0</v>
      </c>
      <c r="G465" s="52">
        <v>0</v>
      </c>
      <c r="H465" s="54">
        <v>43535</v>
      </c>
      <c r="I465" s="54">
        <v>43830</v>
      </c>
    </row>
    <row r="466" spans="1:9" s="62" customFormat="1" ht="31.5" customHeight="1" thickBot="1" x14ac:dyDescent="0.25">
      <c r="A466" s="52" t="s">
        <v>1025</v>
      </c>
      <c r="B466" s="17" t="s">
        <v>1158</v>
      </c>
      <c r="C466" s="52" t="s">
        <v>25</v>
      </c>
      <c r="D466" s="69">
        <v>25580292</v>
      </c>
      <c r="E466" s="52" t="s">
        <v>1232</v>
      </c>
      <c r="F466" s="69">
        <v>0</v>
      </c>
      <c r="G466" s="52">
        <v>0</v>
      </c>
      <c r="H466" s="54">
        <v>43494</v>
      </c>
      <c r="I466" s="54">
        <v>43830</v>
      </c>
    </row>
    <row r="467" spans="1:9" s="62" customFormat="1" ht="31.5" customHeight="1" thickBot="1" x14ac:dyDescent="0.25">
      <c r="A467" s="104" t="s">
        <v>1258</v>
      </c>
      <c r="B467" s="105" t="s">
        <v>1356</v>
      </c>
      <c r="C467" s="104" t="s">
        <v>4</v>
      </c>
      <c r="D467" s="131">
        <v>36696800</v>
      </c>
      <c r="E467" s="106" t="s">
        <v>1401</v>
      </c>
      <c r="F467" s="131">
        <v>0</v>
      </c>
      <c r="G467" s="104">
        <v>0</v>
      </c>
      <c r="H467" s="107">
        <v>43577</v>
      </c>
      <c r="I467" s="107">
        <v>43830</v>
      </c>
    </row>
    <row r="468" spans="1:9" s="62" customFormat="1" ht="31.5" customHeight="1" thickBot="1" x14ac:dyDescent="0.25">
      <c r="A468" s="104" t="s">
        <v>1259</v>
      </c>
      <c r="B468" s="105" t="s">
        <v>1357</v>
      </c>
      <c r="C468" s="104" t="s">
        <v>4</v>
      </c>
      <c r="D468" s="131">
        <v>30000000</v>
      </c>
      <c r="E468" s="106" t="s">
        <v>1402</v>
      </c>
      <c r="F468" s="131">
        <v>0</v>
      </c>
      <c r="G468" s="104">
        <v>0</v>
      </c>
      <c r="H468" s="107">
        <v>43556</v>
      </c>
      <c r="I468" s="107" t="s">
        <v>1239</v>
      </c>
    </row>
    <row r="469" spans="1:9" s="62" customFormat="1" ht="31.5" customHeight="1" thickBot="1" x14ac:dyDescent="0.25">
      <c r="A469" s="104" t="s">
        <v>1260</v>
      </c>
      <c r="B469" s="105" t="s">
        <v>1358</v>
      </c>
      <c r="C469" s="104" t="s">
        <v>4</v>
      </c>
      <c r="D469" s="131">
        <v>9547632</v>
      </c>
      <c r="E469" s="106" t="s">
        <v>1403</v>
      </c>
      <c r="F469" s="131">
        <v>0</v>
      </c>
      <c r="G469" s="104">
        <v>0</v>
      </c>
      <c r="H469" s="107">
        <v>43556</v>
      </c>
      <c r="I469" s="107">
        <v>43605</v>
      </c>
    </row>
    <row r="470" spans="1:9" s="62" customFormat="1" ht="31.5" customHeight="1" thickBot="1" x14ac:dyDescent="0.25">
      <c r="A470" s="104" t="s">
        <v>1261</v>
      </c>
      <c r="B470" s="105" t="s">
        <v>1359</v>
      </c>
      <c r="C470" s="104" t="s">
        <v>4</v>
      </c>
      <c r="D470" s="131">
        <v>43000000</v>
      </c>
      <c r="E470" s="106" t="s">
        <v>1404</v>
      </c>
      <c r="F470" s="131">
        <v>0</v>
      </c>
      <c r="G470" s="104">
        <v>0</v>
      </c>
      <c r="H470" s="107">
        <v>43567</v>
      </c>
      <c r="I470" s="107">
        <v>43830</v>
      </c>
    </row>
    <row r="471" spans="1:9" s="62" customFormat="1" ht="31.5" customHeight="1" thickBot="1" x14ac:dyDescent="0.25">
      <c r="A471" s="104" t="s">
        <v>1262</v>
      </c>
      <c r="B471" s="105" t="s">
        <v>1360</v>
      </c>
      <c r="C471" s="104" t="s">
        <v>4</v>
      </c>
      <c r="D471" s="131">
        <v>14000000</v>
      </c>
      <c r="E471" s="106" t="s">
        <v>1405</v>
      </c>
      <c r="F471" s="131">
        <v>0</v>
      </c>
      <c r="G471" s="104">
        <v>0</v>
      </c>
      <c r="H471" s="107">
        <v>43626</v>
      </c>
      <c r="I471" s="107">
        <v>43830</v>
      </c>
    </row>
    <row r="472" spans="1:9" s="62" customFormat="1" ht="31.5" customHeight="1" thickBot="1" x14ac:dyDescent="0.25">
      <c r="A472" s="104" t="s">
        <v>1263</v>
      </c>
      <c r="B472" s="105" t="s">
        <v>1361</v>
      </c>
      <c r="C472" s="104" t="s">
        <v>4</v>
      </c>
      <c r="D472" s="131">
        <v>11823800</v>
      </c>
      <c r="E472" s="106" t="s">
        <v>1406</v>
      </c>
      <c r="F472" s="131">
        <v>0</v>
      </c>
      <c r="G472" s="104">
        <v>0</v>
      </c>
      <c r="H472" s="107">
        <v>43557</v>
      </c>
      <c r="I472" s="107">
        <v>43570</v>
      </c>
    </row>
    <row r="473" spans="1:9" s="62" customFormat="1" ht="31.5" customHeight="1" thickBot="1" x14ac:dyDescent="0.25">
      <c r="A473" s="104" t="s">
        <v>1264</v>
      </c>
      <c r="B473" s="105" t="s">
        <v>1362</v>
      </c>
      <c r="C473" s="104" t="s">
        <v>4</v>
      </c>
      <c r="D473" s="131">
        <v>2430400</v>
      </c>
      <c r="E473" s="106" t="s">
        <v>1407</v>
      </c>
      <c r="F473" s="131">
        <v>0</v>
      </c>
      <c r="G473" s="104">
        <v>0</v>
      </c>
      <c r="H473" s="107" t="s">
        <v>1473</v>
      </c>
      <c r="I473" s="107" t="s">
        <v>1474</v>
      </c>
    </row>
    <row r="474" spans="1:9" s="62" customFormat="1" ht="31.5" customHeight="1" thickBot="1" x14ac:dyDescent="0.25">
      <c r="A474" s="104" t="s">
        <v>1265</v>
      </c>
      <c r="B474" s="105" t="s">
        <v>1363</v>
      </c>
      <c r="C474" s="104" t="s">
        <v>4</v>
      </c>
      <c r="D474" s="131">
        <v>39000000</v>
      </c>
      <c r="E474" s="106" t="s">
        <v>1408</v>
      </c>
      <c r="F474" s="131">
        <v>0</v>
      </c>
      <c r="G474" s="104">
        <v>0</v>
      </c>
      <c r="H474" s="107">
        <v>43564</v>
      </c>
      <c r="I474" s="107">
        <v>43830</v>
      </c>
    </row>
    <row r="475" spans="1:9" s="62" customFormat="1" ht="31.5" customHeight="1" thickBot="1" x14ac:dyDescent="0.25">
      <c r="A475" s="104" t="s">
        <v>1266</v>
      </c>
      <c r="B475" s="105" t="s">
        <v>1364</v>
      </c>
      <c r="C475" s="104" t="s">
        <v>4</v>
      </c>
      <c r="D475" s="131">
        <v>1941000</v>
      </c>
      <c r="E475" s="106" t="s">
        <v>883</v>
      </c>
      <c r="F475" s="131">
        <v>0</v>
      </c>
      <c r="G475" s="104">
        <v>0</v>
      </c>
      <c r="H475" s="107">
        <v>43558</v>
      </c>
      <c r="I475" s="107">
        <v>43830</v>
      </c>
    </row>
    <row r="476" spans="1:9" s="62" customFormat="1" ht="31.5" customHeight="1" thickBot="1" x14ac:dyDescent="0.25">
      <c r="A476" s="104" t="s">
        <v>1267</v>
      </c>
      <c r="B476" s="105" t="s">
        <v>1365</v>
      </c>
      <c r="C476" s="104" t="s">
        <v>4</v>
      </c>
      <c r="D476" s="131">
        <v>14025000</v>
      </c>
      <c r="E476" s="106" t="s">
        <v>1409</v>
      </c>
      <c r="F476" s="131">
        <f>907406+3095368</f>
        <v>4002774</v>
      </c>
      <c r="G476" s="104">
        <v>0</v>
      </c>
      <c r="H476" s="107">
        <v>43558</v>
      </c>
      <c r="I476" s="107">
        <v>43648</v>
      </c>
    </row>
    <row r="477" spans="1:9" s="62" customFormat="1" ht="31.5" customHeight="1" thickBot="1" x14ac:dyDescent="0.25">
      <c r="A477" s="104" t="s">
        <v>1268</v>
      </c>
      <c r="B477" s="105" t="s">
        <v>1366</v>
      </c>
      <c r="C477" s="104" t="s">
        <v>4</v>
      </c>
      <c r="D477" s="131">
        <v>3130414</v>
      </c>
      <c r="E477" s="106" t="s">
        <v>1410</v>
      </c>
      <c r="F477" s="131">
        <v>0</v>
      </c>
      <c r="G477" s="104">
        <v>0</v>
      </c>
      <c r="H477" s="107">
        <v>43620</v>
      </c>
      <c r="I477" s="107">
        <v>43814</v>
      </c>
    </row>
    <row r="478" spans="1:9" s="62" customFormat="1" ht="31.5" customHeight="1" thickBot="1" x14ac:dyDescent="0.25">
      <c r="A478" s="104" t="s">
        <v>977</v>
      </c>
      <c r="B478" s="105" t="s">
        <v>1367</v>
      </c>
      <c r="C478" s="104" t="s">
        <v>25</v>
      </c>
      <c r="D478" s="131">
        <v>9090400</v>
      </c>
      <c r="E478" s="106" t="s">
        <v>1411</v>
      </c>
      <c r="F478" s="131">
        <v>4545200</v>
      </c>
      <c r="G478" s="104">
        <v>0</v>
      </c>
      <c r="H478" s="107">
        <v>43483</v>
      </c>
      <c r="I478" s="107">
        <v>43830</v>
      </c>
    </row>
    <row r="479" spans="1:9" s="62" customFormat="1" ht="31.5" customHeight="1" thickBot="1" x14ac:dyDescent="0.25">
      <c r="A479" s="104" t="s">
        <v>1269</v>
      </c>
      <c r="B479" s="105" t="s">
        <v>1368</v>
      </c>
      <c r="C479" s="104" t="s">
        <v>4</v>
      </c>
      <c r="D479" s="131">
        <v>1920400</v>
      </c>
      <c r="E479" s="106" t="s">
        <v>1412</v>
      </c>
      <c r="F479" s="131">
        <v>0</v>
      </c>
      <c r="G479" s="104">
        <v>0</v>
      </c>
      <c r="H479" s="107" t="s">
        <v>1475</v>
      </c>
      <c r="I479" s="107" t="s">
        <v>1476</v>
      </c>
    </row>
    <row r="480" spans="1:9" s="62" customFormat="1" ht="31.5" customHeight="1" thickBot="1" x14ac:dyDescent="0.25">
      <c r="A480" s="104" t="s">
        <v>1270</v>
      </c>
      <c r="B480" s="105" t="s">
        <v>1369</v>
      </c>
      <c r="C480" s="104" t="s">
        <v>4</v>
      </c>
      <c r="D480" s="131">
        <v>3568500</v>
      </c>
      <c r="E480" s="106" t="s">
        <v>1413</v>
      </c>
      <c r="F480" s="131">
        <v>0</v>
      </c>
      <c r="G480" s="104">
        <v>0</v>
      </c>
      <c r="H480" s="107" t="s">
        <v>1477</v>
      </c>
      <c r="I480" s="107" t="s">
        <v>867</v>
      </c>
    </row>
    <row r="481" spans="1:9" s="62" customFormat="1" ht="31.5" customHeight="1" thickBot="1" x14ac:dyDescent="0.25">
      <c r="A481" s="104" t="s">
        <v>1271</v>
      </c>
      <c r="B481" s="105" t="s">
        <v>1370</v>
      </c>
      <c r="C481" s="104" t="s">
        <v>4</v>
      </c>
      <c r="D481" s="131">
        <v>9987800</v>
      </c>
      <c r="E481" s="106" t="s">
        <v>1414</v>
      </c>
      <c r="F481" s="131">
        <v>0</v>
      </c>
      <c r="G481" s="104">
        <v>0</v>
      </c>
      <c r="H481" s="107" t="s">
        <v>1478</v>
      </c>
      <c r="I481" s="107" t="s">
        <v>867</v>
      </c>
    </row>
    <row r="482" spans="1:9" s="62" customFormat="1" ht="31.5" customHeight="1" thickBot="1" x14ac:dyDescent="0.25">
      <c r="A482" s="104" t="s">
        <v>1272</v>
      </c>
      <c r="B482" s="105" t="s">
        <v>1371</v>
      </c>
      <c r="C482" s="104" t="s">
        <v>4</v>
      </c>
      <c r="D482" s="131">
        <v>466902</v>
      </c>
      <c r="E482" s="106" t="s">
        <v>1415</v>
      </c>
      <c r="F482" s="131">
        <v>0</v>
      </c>
      <c r="G482" s="104">
        <v>0</v>
      </c>
      <c r="H482" s="107" t="s">
        <v>1475</v>
      </c>
      <c r="I482" s="107" t="s">
        <v>867</v>
      </c>
    </row>
    <row r="483" spans="1:9" s="62" customFormat="1" ht="31.5" customHeight="1" thickBot="1" x14ac:dyDescent="0.25">
      <c r="A483" s="104" t="s">
        <v>1273</v>
      </c>
      <c r="B483" s="105" t="s">
        <v>1372</v>
      </c>
      <c r="C483" s="104" t="s">
        <v>4</v>
      </c>
      <c r="D483" s="131">
        <v>32000000</v>
      </c>
      <c r="E483" s="106" t="s">
        <v>1416</v>
      </c>
      <c r="F483" s="131">
        <v>0</v>
      </c>
      <c r="G483" s="104">
        <v>0</v>
      </c>
      <c r="H483" s="107">
        <v>43579</v>
      </c>
      <c r="I483" s="107">
        <v>43830</v>
      </c>
    </row>
    <row r="484" spans="1:9" s="62" customFormat="1" ht="31.5" customHeight="1" thickBot="1" x14ac:dyDescent="0.25">
      <c r="A484" s="104" t="s">
        <v>1274</v>
      </c>
      <c r="B484" s="105" t="s">
        <v>1373</v>
      </c>
      <c r="C484" s="104" t="s">
        <v>4</v>
      </c>
      <c r="D484" s="131">
        <v>38000000</v>
      </c>
      <c r="E484" s="106" t="s">
        <v>1417</v>
      </c>
      <c r="F484" s="131">
        <v>0</v>
      </c>
      <c r="G484" s="104">
        <v>0</v>
      </c>
      <c r="H484" s="107">
        <v>43591</v>
      </c>
      <c r="I484" s="107">
        <v>43830</v>
      </c>
    </row>
    <row r="485" spans="1:9" s="62" customFormat="1" ht="31.5" customHeight="1" thickBot="1" x14ac:dyDescent="0.25">
      <c r="A485" s="104" t="s">
        <v>1275</v>
      </c>
      <c r="B485" s="105" t="s">
        <v>1374</v>
      </c>
      <c r="C485" s="104" t="s">
        <v>4</v>
      </c>
      <c r="D485" s="131">
        <v>16725889</v>
      </c>
      <c r="E485" s="106" t="s">
        <v>1418</v>
      </c>
      <c r="F485" s="131">
        <v>0</v>
      </c>
      <c r="G485" s="104">
        <v>0</v>
      </c>
      <c r="H485" s="107">
        <v>43579</v>
      </c>
      <c r="I485" s="107">
        <v>43595</v>
      </c>
    </row>
    <row r="486" spans="1:9" s="62" customFormat="1" ht="31.5" customHeight="1" thickBot="1" x14ac:dyDescent="0.25">
      <c r="A486" s="104" t="s">
        <v>1297</v>
      </c>
      <c r="B486" s="105" t="s">
        <v>1393</v>
      </c>
      <c r="C486" s="104" t="s">
        <v>4</v>
      </c>
      <c r="D486" s="131">
        <v>26706755</v>
      </c>
      <c r="E486" s="106" t="s">
        <v>1431</v>
      </c>
      <c r="F486" s="131">
        <v>0</v>
      </c>
      <c r="G486" s="104">
        <v>0</v>
      </c>
      <c r="H486" s="107">
        <v>43578</v>
      </c>
      <c r="I486" s="107">
        <v>43669</v>
      </c>
    </row>
    <row r="487" spans="1:9" s="62" customFormat="1" ht="31.5" customHeight="1" thickBot="1" x14ac:dyDescent="0.25">
      <c r="A487" s="104" t="s">
        <v>1303</v>
      </c>
      <c r="B487" s="105" t="s">
        <v>1398</v>
      </c>
      <c r="C487" s="104" t="s">
        <v>4</v>
      </c>
      <c r="D487" s="131">
        <v>9500000</v>
      </c>
      <c r="E487" s="106" t="s">
        <v>1435</v>
      </c>
      <c r="F487" s="131">
        <v>0</v>
      </c>
      <c r="G487" s="104">
        <v>0</v>
      </c>
      <c r="H487" s="107">
        <v>43564</v>
      </c>
      <c r="I487" s="107">
        <v>43830</v>
      </c>
    </row>
    <row r="488" spans="1:9" s="62" customFormat="1" ht="31.5" customHeight="1" thickBot="1" x14ac:dyDescent="0.25">
      <c r="A488" s="104" t="s">
        <v>1304</v>
      </c>
      <c r="B488" s="105" t="s">
        <v>1399</v>
      </c>
      <c r="C488" s="104" t="s">
        <v>4</v>
      </c>
      <c r="D488" s="131">
        <v>11829050</v>
      </c>
      <c r="E488" s="106" t="s">
        <v>1436</v>
      </c>
      <c r="F488" s="131">
        <v>0</v>
      </c>
      <c r="G488" s="104">
        <v>0</v>
      </c>
      <c r="H488" s="107">
        <v>43570</v>
      </c>
      <c r="I488" s="107">
        <v>43581</v>
      </c>
    </row>
    <row r="489" spans="1:9" s="62" customFormat="1" ht="31.5" customHeight="1" thickBot="1" x14ac:dyDescent="0.25">
      <c r="A489" s="104" t="s">
        <v>1305</v>
      </c>
      <c r="B489" s="105" t="s">
        <v>1400</v>
      </c>
      <c r="C489" s="104" t="s">
        <v>4</v>
      </c>
      <c r="D489" s="131">
        <v>36000000</v>
      </c>
      <c r="E489" s="106" t="s">
        <v>1437</v>
      </c>
      <c r="F489" s="131">
        <v>0</v>
      </c>
      <c r="G489" s="104">
        <v>0</v>
      </c>
      <c r="H489" s="107">
        <v>43621</v>
      </c>
      <c r="I489" s="107">
        <v>43677</v>
      </c>
    </row>
    <row r="490" spans="1:9" s="62" customFormat="1" ht="31.5" customHeight="1" thickBot="1" x14ac:dyDescent="0.25">
      <c r="A490" s="104" t="s">
        <v>1306</v>
      </c>
      <c r="B490" s="105" t="s">
        <v>2138</v>
      </c>
      <c r="C490" s="104" t="s">
        <v>4</v>
      </c>
      <c r="D490" s="131">
        <v>16444350</v>
      </c>
      <c r="E490" s="106" t="s">
        <v>1412</v>
      </c>
      <c r="F490" s="131">
        <v>0</v>
      </c>
      <c r="G490" s="104">
        <v>0</v>
      </c>
      <c r="H490" s="107">
        <v>43606</v>
      </c>
      <c r="I490" s="107">
        <v>43631</v>
      </c>
    </row>
    <row r="491" spans="1:9" s="62" customFormat="1" ht="31.5" customHeight="1" thickBot="1" x14ac:dyDescent="0.25">
      <c r="A491" s="104" t="s">
        <v>1307</v>
      </c>
      <c r="B491" s="105" t="s">
        <v>2139</v>
      </c>
      <c r="C491" s="104" t="s">
        <v>4</v>
      </c>
      <c r="D491" s="131">
        <v>15075189</v>
      </c>
      <c r="E491" s="106" t="s">
        <v>1438</v>
      </c>
      <c r="F491" s="131">
        <v>0</v>
      </c>
      <c r="G491" s="104">
        <v>0</v>
      </c>
      <c r="H491" s="107">
        <v>43609</v>
      </c>
      <c r="I491" s="107">
        <v>43829</v>
      </c>
    </row>
    <row r="492" spans="1:9" s="62" customFormat="1" ht="31.5" customHeight="1" thickBot="1" x14ac:dyDescent="0.25">
      <c r="A492" s="104" t="s">
        <v>1308</v>
      </c>
      <c r="B492" s="105" t="s">
        <v>2140</v>
      </c>
      <c r="C492" s="104" t="s">
        <v>25</v>
      </c>
      <c r="D492" s="131">
        <v>14400000</v>
      </c>
      <c r="E492" s="106" t="s">
        <v>752</v>
      </c>
      <c r="F492" s="131">
        <v>0</v>
      </c>
      <c r="G492" s="104">
        <v>0</v>
      </c>
      <c r="H492" s="107">
        <v>43598</v>
      </c>
      <c r="I492" s="107">
        <v>43830</v>
      </c>
    </row>
    <row r="493" spans="1:9" s="62" customFormat="1" ht="31.5" customHeight="1" thickBot="1" x14ac:dyDescent="0.25">
      <c r="A493" s="104" t="s">
        <v>1309</v>
      </c>
      <c r="B493" s="105" t="s">
        <v>2141</v>
      </c>
      <c r="C493" s="104" t="s">
        <v>4</v>
      </c>
      <c r="D493" s="131">
        <v>37500000</v>
      </c>
      <c r="E493" s="106" t="s">
        <v>1439</v>
      </c>
      <c r="F493" s="131">
        <v>0</v>
      </c>
      <c r="G493" s="104">
        <v>0</v>
      </c>
      <c r="H493" s="107">
        <v>43599</v>
      </c>
      <c r="I493" s="107">
        <v>43830</v>
      </c>
    </row>
    <row r="494" spans="1:9" s="62" customFormat="1" ht="31.5" customHeight="1" thickBot="1" x14ac:dyDescent="0.25">
      <c r="A494" s="104" t="s">
        <v>1310</v>
      </c>
      <c r="B494" s="105" t="s">
        <v>2142</v>
      </c>
      <c r="C494" s="104" t="s">
        <v>25</v>
      </c>
      <c r="D494" s="131">
        <v>8000000</v>
      </c>
      <c r="E494" s="106" t="s">
        <v>1440</v>
      </c>
      <c r="F494" s="131">
        <v>0</v>
      </c>
      <c r="G494" s="104">
        <v>0</v>
      </c>
      <c r="H494" s="107">
        <v>43601</v>
      </c>
      <c r="I494" s="107">
        <v>43830</v>
      </c>
    </row>
    <row r="495" spans="1:9" s="62" customFormat="1" ht="31.5" customHeight="1" thickBot="1" x14ac:dyDescent="0.25">
      <c r="A495" s="104" t="s">
        <v>1311</v>
      </c>
      <c r="B495" s="105" t="s">
        <v>2143</v>
      </c>
      <c r="C495" s="104" t="s">
        <v>4</v>
      </c>
      <c r="D495" s="131">
        <v>9558714</v>
      </c>
      <c r="E495" s="106" t="s">
        <v>1441</v>
      </c>
      <c r="F495" s="131">
        <v>0</v>
      </c>
      <c r="G495" s="104">
        <v>0</v>
      </c>
      <c r="H495" s="107">
        <v>43607</v>
      </c>
      <c r="I495" s="107">
        <v>43830</v>
      </c>
    </row>
    <row r="496" spans="1:9" s="62" customFormat="1" ht="31.5" customHeight="1" thickBot="1" x14ac:dyDescent="0.25">
      <c r="A496" s="104" t="s">
        <v>1312</v>
      </c>
      <c r="B496" s="105" t="s">
        <v>2144</v>
      </c>
      <c r="C496" s="104" t="s">
        <v>4</v>
      </c>
      <c r="D496" s="131">
        <v>6500000</v>
      </c>
      <c r="E496" s="106" t="s">
        <v>1442</v>
      </c>
      <c r="F496" s="131">
        <v>0</v>
      </c>
      <c r="G496" s="104">
        <v>0</v>
      </c>
      <c r="H496" s="107">
        <v>43626</v>
      </c>
      <c r="I496" s="107">
        <v>43830</v>
      </c>
    </row>
    <row r="497" spans="1:9" s="62" customFormat="1" ht="31.5" customHeight="1" thickBot="1" x14ac:dyDescent="0.25">
      <c r="A497" s="104" t="s">
        <v>1313</v>
      </c>
      <c r="B497" s="105" t="s">
        <v>2145</v>
      </c>
      <c r="C497" s="104" t="s">
        <v>4</v>
      </c>
      <c r="D497" s="131">
        <v>7080000</v>
      </c>
      <c r="E497" s="106" t="s">
        <v>1443</v>
      </c>
      <c r="F497" s="131">
        <v>0</v>
      </c>
      <c r="G497" s="104">
        <v>0</v>
      </c>
      <c r="H497" s="107">
        <v>43563</v>
      </c>
      <c r="I497" s="107">
        <v>43829</v>
      </c>
    </row>
    <row r="498" spans="1:9" s="62" customFormat="1" ht="31.5" customHeight="1" thickBot="1" x14ac:dyDescent="0.25">
      <c r="A498" s="104" t="s">
        <v>1314</v>
      </c>
      <c r="B498" s="105" t="s">
        <v>2146</v>
      </c>
      <c r="C498" s="104" t="s">
        <v>4</v>
      </c>
      <c r="D498" s="131">
        <v>14858400</v>
      </c>
      <c r="E498" s="106" t="s">
        <v>1401</v>
      </c>
      <c r="F498" s="131">
        <v>0</v>
      </c>
      <c r="G498" s="104">
        <v>0</v>
      </c>
      <c r="H498" s="107">
        <v>43564</v>
      </c>
      <c r="I498" s="107">
        <v>43707</v>
      </c>
    </row>
    <row r="499" spans="1:9" s="62" customFormat="1" ht="31.5" customHeight="1" thickBot="1" x14ac:dyDescent="0.25">
      <c r="A499" s="104" t="s">
        <v>1315</v>
      </c>
      <c r="B499" s="105" t="s">
        <v>2147</v>
      </c>
      <c r="C499" s="104" t="s">
        <v>4</v>
      </c>
      <c r="D499" s="131">
        <v>30000000</v>
      </c>
      <c r="E499" s="106" t="s">
        <v>1444</v>
      </c>
      <c r="F499" s="131">
        <v>0</v>
      </c>
      <c r="G499" s="104">
        <v>0</v>
      </c>
      <c r="H499" s="107">
        <v>43567</v>
      </c>
      <c r="I499" s="107">
        <v>43829</v>
      </c>
    </row>
    <row r="500" spans="1:9" s="62" customFormat="1" ht="31.5" customHeight="1" thickBot="1" x14ac:dyDescent="0.25">
      <c r="A500" s="104" t="s">
        <v>1316</v>
      </c>
      <c r="B500" s="105" t="s">
        <v>2148</v>
      </c>
      <c r="C500" s="104" t="s">
        <v>4</v>
      </c>
      <c r="D500" s="131">
        <v>4620000</v>
      </c>
      <c r="E500" s="106" t="s">
        <v>1445</v>
      </c>
      <c r="F500" s="131">
        <v>0</v>
      </c>
      <c r="G500" s="104">
        <v>0</v>
      </c>
      <c r="H500" s="107">
        <v>43608</v>
      </c>
      <c r="I500" s="107">
        <v>43829</v>
      </c>
    </row>
    <row r="501" spans="1:9" s="62" customFormat="1" ht="31.5" customHeight="1" thickBot="1" x14ac:dyDescent="0.25">
      <c r="A501" s="104" t="s">
        <v>1317</v>
      </c>
      <c r="B501" s="105" t="s">
        <v>2149</v>
      </c>
      <c r="C501" s="104" t="s">
        <v>4</v>
      </c>
      <c r="D501" s="131">
        <v>466902</v>
      </c>
      <c r="E501" s="106" t="s">
        <v>1446</v>
      </c>
      <c r="F501" s="131">
        <v>0</v>
      </c>
      <c r="G501" s="104">
        <v>0</v>
      </c>
      <c r="H501" s="107">
        <v>43612</v>
      </c>
      <c r="I501" s="107">
        <v>43614</v>
      </c>
    </row>
    <row r="502" spans="1:9" s="62" customFormat="1" ht="31.5" customHeight="1" thickBot="1" x14ac:dyDescent="0.25">
      <c r="A502" s="104" t="s">
        <v>1318</v>
      </c>
      <c r="B502" s="105" t="s">
        <v>2150</v>
      </c>
      <c r="C502" s="104" t="s">
        <v>4</v>
      </c>
      <c r="D502" s="131">
        <v>3500000</v>
      </c>
      <c r="E502" s="106" t="s">
        <v>1447</v>
      </c>
      <c r="F502" s="131">
        <v>0</v>
      </c>
      <c r="G502" s="104">
        <v>0</v>
      </c>
      <c r="H502" s="107">
        <v>43567</v>
      </c>
      <c r="I502" s="107">
        <v>43814</v>
      </c>
    </row>
    <row r="503" spans="1:9" s="62" customFormat="1" ht="31.5" customHeight="1" thickBot="1" x14ac:dyDescent="0.25">
      <c r="A503" s="104" t="s">
        <v>1319</v>
      </c>
      <c r="B503" s="105" t="s">
        <v>2151</v>
      </c>
      <c r="C503" s="104" t="s">
        <v>4</v>
      </c>
      <c r="D503" s="131">
        <v>6369800</v>
      </c>
      <c r="E503" s="106" t="s">
        <v>1448</v>
      </c>
      <c r="F503" s="131">
        <v>0</v>
      </c>
      <c r="G503" s="104">
        <v>0</v>
      </c>
      <c r="H503" s="107">
        <v>43615</v>
      </c>
      <c r="I503" s="107">
        <v>43814</v>
      </c>
    </row>
    <row r="504" spans="1:9" s="62" customFormat="1" ht="31.5" customHeight="1" thickBot="1" x14ac:dyDescent="0.25">
      <c r="A504" s="104" t="s">
        <v>1320</v>
      </c>
      <c r="B504" s="105" t="s">
        <v>2152</v>
      </c>
      <c r="C504" s="104" t="s">
        <v>4</v>
      </c>
      <c r="D504" s="131">
        <v>7080036</v>
      </c>
      <c r="E504" s="106" t="s">
        <v>1449</v>
      </c>
      <c r="F504" s="131">
        <v>0</v>
      </c>
      <c r="G504" s="104">
        <v>0</v>
      </c>
      <c r="H504" s="107">
        <v>43595</v>
      </c>
      <c r="I504" s="107">
        <v>43829</v>
      </c>
    </row>
    <row r="505" spans="1:9" s="62" customFormat="1" ht="31.5" customHeight="1" thickBot="1" x14ac:dyDescent="0.25">
      <c r="A505" s="104" t="s">
        <v>1321</v>
      </c>
      <c r="B505" s="105" t="s">
        <v>2500</v>
      </c>
      <c r="C505" s="104" t="s">
        <v>4</v>
      </c>
      <c r="D505" s="131">
        <v>9940000</v>
      </c>
      <c r="E505" s="106" t="s">
        <v>1450</v>
      </c>
      <c r="F505" s="131">
        <v>0</v>
      </c>
      <c r="G505" s="104">
        <v>0</v>
      </c>
      <c r="H505" s="107">
        <v>43634</v>
      </c>
      <c r="I505" s="107">
        <v>43829</v>
      </c>
    </row>
    <row r="506" spans="1:9" s="62" customFormat="1" ht="31.5" customHeight="1" thickBot="1" x14ac:dyDescent="0.25">
      <c r="A506" s="104" t="s">
        <v>1322</v>
      </c>
      <c r="B506" s="105" t="s">
        <v>2153</v>
      </c>
      <c r="C506" s="104" t="s">
        <v>4</v>
      </c>
      <c r="D506" s="131">
        <v>22716971</v>
      </c>
      <c r="E506" s="106" t="s">
        <v>1451</v>
      </c>
      <c r="F506" s="131">
        <v>0</v>
      </c>
      <c r="G506" s="104">
        <v>0</v>
      </c>
      <c r="H506" s="107">
        <v>43564</v>
      </c>
      <c r="I506" s="107">
        <v>43825</v>
      </c>
    </row>
    <row r="507" spans="1:9" s="62" customFormat="1" ht="31.5" customHeight="1" thickBot="1" x14ac:dyDescent="0.25">
      <c r="A507" s="104" t="s">
        <v>1323</v>
      </c>
      <c r="B507" s="105" t="s">
        <v>2154</v>
      </c>
      <c r="C507" s="104" t="s">
        <v>4</v>
      </c>
      <c r="D507" s="131">
        <v>10596400</v>
      </c>
      <c r="E507" s="106" t="s">
        <v>1219</v>
      </c>
      <c r="F507" s="131">
        <v>0</v>
      </c>
      <c r="G507" s="104">
        <v>0</v>
      </c>
      <c r="H507" s="107">
        <v>43557</v>
      </c>
      <c r="I507" s="107">
        <v>43615</v>
      </c>
    </row>
    <row r="508" spans="1:9" s="62" customFormat="1" ht="31.5" customHeight="1" thickBot="1" x14ac:dyDescent="0.25">
      <c r="A508" s="104" t="s">
        <v>1324</v>
      </c>
      <c r="B508" s="105" t="s">
        <v>2155</v>
      </c>
      <c r="C508" s="104" t="s">
        <v>4</v>
      </c>
      <c r="D508" s="131">
        <v>5000000</v>
      </c>
      <c r="E508" s="106" t="s">
        <v>1452</v>
      </c>
      <c r="F508" s="131">
        <v>0</v>
      </c>
      <c r="G508" s="104">
        <v>0</v>
      </c>
      <c r="H508" s="107">
        <v>43577</v>
      </c>
      <c r="I508" s="107">
        <v>43829</v>
      </c>
    </row>
    <row r="509" spans="1:9" s="62" customFormat="1" ht="31.5" customHeight="1" thickBot="1" x14ac:dyDescent="0.25">
      <c r="A509" s="104" t="s">
        <v>1325</v>
      </c>
      <c r="B509" s="105" t="s">
        <v>2156</v>
      </c>
      <c r="C509" s="104" t="s">
        <v>4</v>
      </c>
      <c r="D509" s="131">
        <v>5246600</v>
      </c>
      <c r="E509" s="106" t="s">
        <v>1453</v>
      </c>
      <c r="F509" s="131">
        <v>0</v>
      </c>
      <c r="G509" s="104">
        <v>0</v>
      </c>
      <c r="H509" s="107" t="s">
        <v>1479</v>
      </c>
      <c r="I509" s="107" t="s">
        <v>1480</v>
      </c>
    </row>
    <row r="510" spans="1:9" s="62" customFormat="1" ht="31.5" customHeight="1" thickBot="1" x14ac:dyDescent="0.25">
      <c r="A510" s="104" t="s">
        <v>1326</v>
      </c>
      <c r="B510" s="105" t="s">
        <v>2157</v>
      </c>
      <c r="C510" s="104" t="s">
        <v>4</v>
      </c>
      <c r="D510" s="131">
        <v>899500</v>
      </c>
      <c r="E510" s="106" t="s">
        <v>1454</v>
      </c>
      <c r="F510" s="131">
        <v>0</v>
      </c>
      <c r="G510" s="104">
        <v>0</v>
      </c>
      <c r="H510" s="107" t="s">
        <v>1474</v>
      </c>
      <c r="I510" s="107" t="s">
        <v>1239</v>
      </c>
    </row>
    <row r="511" spans="1:9" s="62" customFormat="1" ht="31.5" customHeight="1" thickBot="1" x14ac:dyDescent="0.25">
      <c r="A511" s="104" t="s">
        <v>1327</v>
      </c>
      <c r="B511" s="105" t="s">
        <v>2158</v>
      </c>
      <c r="C511" s="104" t="s">
        <v>4</v>
      </c>
      <c r="D511" s="131">
        <v>3270000</v>
      </c>
      <c r="E511" s="106" t="s">
        <v>1455</v>
      </c>
      <c r="F511" s="131">
        <v>0</v>
      </c>
      <c r="G511" s="104">
        <v>0</v>
      </c>
      <c r="H511" s="107" t="s">
        <v>1481</v>
      </c>
      <c r="I511" s="107" t="s">
        <v>1239</v>
      </c>
    </row>
    <row r="512" spans="1:9" s="62" customFormat="1" ht="31.5" customHeight="1" thickBot="1" x14ac:dyDescent="0.25">
      <c r="A512" s="104" t="s">
        <v>1328</v>
      </c>
      <c r="B512" s="105" t="s">
        <v>2159</v>
      </c>
      <c r="C512" s="104" t="s">
        <v>4</v>
      </c>
      <c r="D512" s="131">
        <v>13625715</v>
      </c>
      <c r="E512" s="106" t="s">
        <v>1456</v>
      </c>
      <c r="F512" s="131">
        <v>0</v>
      </c>
      <c r="G512" s="104">
        <v>0</v>
      </c>
      <c r="H512" s="107">
        <v>43577</v>
      </c>
      <c r="I512" s="107">
        <f>H512+15</f>
        <v>43592</v>
      </c>
    </row>
    <row r="513" spans="1:9" s="62" customFormat="1" ht="31.5" customHeight="1" thickBot="1" x14ac:dyDescent="0.25">
      <c r="A513" s="104" t="s">
        <v>1329</v>
      </c>
      <c r="B513" s="105" t="s">
        <v>2160</v>
      </c>
      <c r="C513" s="104" t="s">
        <v>4</v>
      </c>
      <c r="D513" s="131">
        <v>20000000</v>
      </c>
      <c r="E513" s="106" t="s">
        <v>1457</v>
      </c>
      <c r="F513" s="131">
        <v>0</v>
      </c>
      <c r="G513" s="104">
        <v>0</v>
      </c>
      <c r="H513" s="107">
        <v>43581</v>
      </c>
      <c r="I513" s="107">
        <v>43830</v>
      </c>
    </row>
    <row r="514" spans="1:9" s="62" customFormat="1" ht="31.5" customHeight="1" thickBot="1" x14ac:dyDescent="0.25">
      <c r="A514" s="104" t="s">
        <v>1330</v>
      </c>
      <c r="B514" s="105" t="s">
        <v>2161</v>
      </c>
      <c r="C514" s="104" t="s">
        <v>4</v>
      </c>
      <c r="D514" s="131">
        <v>4500000</v>
      </c>
      <c r="E514" s="106" t="s">
        <v>1458</v>
      </c>
      <c r="F514" s="131">
        <v>0</v>
      </c>
      <c r="G514" s="104">
        <v>0</v>
      </c>
      <c r="H514" s="107" t="s">
        <v>1482</v>
      </c>
      <c r="I514" s="107" t="s">
        <v>1242</v>
      </c>
    </row>
    <row r="515" spans="1:9" s="62" customFormat="1" ht="31.5" customHeight="1" thickBot="1" x14ac:dyDescent="0.25">
      <c r="A515" s="104" t="s">
        <v>1331</v>
      </c>
      <c r="B515" s="105" t="s">
        <v>2162</v>
      </c>
      <c r="C515" s="104" t="s">
        <v>4</v>
      </c>
      <c r="D515" s="131">
        <v>22000000</v>
      </c>
      <c r="E515" s="106" t="s">
        <v>1459</v>
      </c>
      <c r="F515" s="131">
        <v>0</v>
      </c>
      <c r="G515" s="104">
        <v>0</v>
      </c>
      <c r="H515" s="107" t="s">
        <v>1483</v>
      </c>
      <c r="I515" s="107" t="s">
        <v>1242</v>
      </c>
    </row>
    <row r="516" spans="1:9" s="62" customFormat="1" ht="31.5" customHeight="1" thickBot="1" x14ac:dyDescent="0.25">
      <c r="A516" s="104" t="s">
        <v>1332</v>
      </c>
      <c r="B516" s="105" t="s">
        <v>2163</v>
      </c>
      <c r="C516" s="104" t="s">
        <v>4</v>
      </c>
      <c r="D516" s="131">
        <v>6366693</v>
      </c>
      <c r="E516" s="106" t="s">
        <v>1202</v>
      </c>
      <c r="F516" s="131">
        <v>0</v>
      </c>
      <c r="G516" s="104">
        <v>0</v>
      </c>
      <c r="H516" s="107" t="s">
        <v>1479</v>
      </c>
      <c r="I516" s="107" t="s">
        <v>1484</v>
      </c>
    </row>
    <row r="517" spans="1:9" s="62" customFormat="1" ht="31.5" customHeight="1" thickBot="1" x14ac:dyDescent="0.25">
      <c r="A517" s="104" t="s">
        <v>1333</v>
      </c>
      <c r="B517" s="105" t="s">
        <v>2164</v>
      </c>
      <c r="C517" s="104" t="s">
        <v>4</v>
      </c>
      <c r="D517" s="131">
        <v>7909650</v>
      </c>
      <c r="E517" s="106" t="s">
        <v>1412</v>
      </c>
      <c r="F517" s="131">
        <v>0</v>
      </c>
      <c r="G517" s="104">
        <v>0</v>
      </c>
      <c r="H517" s="107">
        <v>43620</v>
      </c>
      <c r="I517" s="107" t="s">
        <v>1484</v>
      </c>
    </row>
    <row r="518" spans="1:9" s="62" customFormat="1" ht="31.5" customHeight="1" thickBot="1" x14ac:dyDescent="0.25">
      <c r="A518" s="104" t="s">
        <v>1334</v>
      </c>
      <c r="B518" s="105" t="s">
        <v>2165</v>
      </c>
      <c r="C518" s="104" t="s">
        <v>4</v>
      </c>
      <c r="D518" s="131">
        <v>12011633</v>
      </c>
      <c r="E518" s="106" t="s">
        <v>1225</v>
      </c>
      <c r="F518" s="131">
        <v>0</v>
      </c>
      <c r="G518" s="104">
        <v>109</v>
      </c>
      <c r="H518" s="107">
        <v>43563</v>
      </c>
      <c r="I518" s="107">
        <v>43676</v>
      </c>
    </row>
    <row r="519" spans="1:9" s="62" customFormat="1" ht="31.5" customHeight="1" thickBot="1" x14ac:dyDescent="0.25">
      <c r="A519" s="104" t="s">
        <v>1335</v>
      </c>
      <c r="B519" s="105" t="s">
        <v>2166</v>
      </c>
      <c r="C519" s="104" t="s">
        <v>4</v>
      </c>
      <c r="D519" s="131">
        <v>2500000</v>
      </c>
      <c r="E519" s="106" t="s">
        <v>1460</v>
      </c>
      <c r="F519" s="131">
        <v>0</v>
      </c>
      <c r="G519" s="104">
        <v>0</v>
      </c>
      <c r="H519" s="107">
        <v>43563</v>
      </c>
      <c r="I519" s="107">
        <v>43830</v>
      </c>
    </row>
    <row r="520" spans="1:9" s="62" customFormat="1" ht="31.5" customHeight="1" thickBot="1" x14ac:dyDescent="0.25">
      <c r="A520" s="104" t="s">
        <v>1336</v>
      </c>
      <c r="B520" s="105" t="s">
        <v>2167</v>
      </c>
      <c r="C520" s="104" t="s">
        <v>4</v>
      </c>
      <c r="D520" s="131">
        <v>1350000</v>
      </c>
      <c r="E520" s="106" t="s">
        <v>1461</v>
      </c>
      <c r="F520" s="131">
        <v>252000</v>
      </c>
      <c r="G520" s="104">
        <v>0</v>
      </c>
      <c r="H520" s="107">
        <v>43577</v>
      </c>
      <c r="I520" s="107">
        <v>43826</v>
      </c>
    </row>
    <row r="521" spans="1:9" s="62" customFormat="1" ht="31.5" customHeight="1" thickBot="1" x14ac:dyDescent="0.25">
      <c r="A521" s="104" t="s">
        <v>1337</v>
      </c>
      <c r="B521" s="105" t="s">
        <v>2168</v>
      </c>
      <c r="C521" s="104" t="s">
        <v>4</v>
      </c>
      <c r="D521" s="131">
        <v>9721600</v>
      </c>
      <c r="E521" s="106" t="s">
        <v>1412</v>
      </c>
      <c r="F521" s="131">
        <v>0</v>
      </c>
      <c r="G521" s="104">
        <v>0</v>
      </c>
      <c r="H521" s="107">
        <v>43609</v>
      </c>
      <c r="I521" s="107">
        <v>43625</v>
      </c>
    </row>
    <row r="522" spans="1:9" s="62" customFormat="1" ht="31.5" customHeight="1" thickBot="1" x14ac:dyDescent="0.25">
      <c r="A522" s="104" t="s">
        <v>1338</v>
      </c>
      <c r="B522" s="105" t="s">
        <v>2169</v>
      </c>
      <c r="C522" s="104" t="s">
        <v>4</v>
      </c>
      <c r="D522" s="131">
        <v>26500000</v>
      </c>
      <c r="E522" s="106" t="s">
        <v>1222</v>
      </c>
      <c r="F522" s="131">
        <v>0</v>
      </c>
      <c r="G522" s="104">
        <v>0</v>
      </c>
      <c r="H522" s="107">
        <v>43633</v>
      </c>
      <c r="I522" s="107">
        <v>43830</v>
      </c>
    </row>
    <row r="523" spans="1:9" s="62" customFormat="1" ht="31.5" customHeight="1" thickBot="1" x14ac:dyDescent="0.25">
      <c r="A523" s="104" t="s">
        <v>1339</v>
      </c>
      <c r="B523" s="105" t="s">
        <v>2170</v>
      </c>
      <c r="C523" s="104" t="s">
        <v>4</v>
      </c>
      <c r="D523" s="131">
        <v>10000000</v>
      </c>
      <c r="E523" s="106" t="s">
        <v>1462</v>
      </c>
      <c r="F523" s="131">
        <v>0</v>
      </c>
      <c r="G523" s="104">
        <v>0</v>
      </c>
      <c r="H523" s="107">
        <v>43556</v>
      </c>
      <c r="I523" s="107">
        <v>43799</v>
      </c>
    </row>
    <row r="524" spans="1:9" s="62" customFormat="1" ht="31.5" customHeight="1" thickBot="1" x14ac:dyDescent="0.25">
      <c r="A524" s="104" t="s">
        <v>1340</v>
      </c>
      <c r="B524" s="105" t="s">
        <v>2501</v>
      </c>
      <c r="C524" s="104" t="s">
        <v>4</v>
      </c>
      <c r="D524" s="131">
        <v>22000000</v>
      </c>
      <c r="E524" s="106" t="s">
        <v>778</v>
      </c>
      <c r="F524" s="131">
        <v>0</v>
      </c>
      <c r="G524" s="104">
        <v>0</v>
      </c>
      <c r="H524" s="107">
        <v>43609</v>
      </c>
      <c r="I524" s="107">
        <v>43799</v>
      </c>
    </row>
    <row r="525" spans="1:9" s="62" customFormat="1" ht="31.5" customHeight="1" thickBot="1" x14ac:dyDescent="0.25">
      <c r="A525" s="104" t="s">
        <v>1341</v>
      </c>
      <c r="B525" s="105" t="s">
        <v>2171</v>
      </c>
      <c r="C525" s="104" t="s">
        <v>4</v>
      </c>
      <c r="D525" s="131">
        <v>2470000</v>
      </c>
      <c r="E525" s="106" t="s">
        <v>1463</v>
      </c>
      <c r="F525" s="131">
        <v>0</v>
      </c>
      <c r="G525" s="104">
        <v>0</v>
      </c>
      <c r="H525" s="107">
        <v>43643</v>
      </c>
      <c r="I525" s="107">
        <v>43799</v>
      </c>
    </row>
    <row r="526" spans="1:9" s="62" customFormat="1" ht="31.5" customHeight="1" thickBot="1" x14ac:dyDescent="0.25">
      <c r="A526" s="104" t="s">
        <v>1342</v>
      </c>
      <c r="B526" s="105" t="s">
        <v>2172</v>
      </c>
      <c r="C526" s="104" t="s">
        <v>4</v>
      </c>
      <c r="D526" s="131">
        <v>46000000</v>
      </c>
      <c r="E526" s="106" t="s">
        <v>1464</v>
      </c>
      <c r="F526" s="131">
        <v>0</v>
      </c>
      <c r="G526" s="104">
        <v>0</v>
      </c>
      <c r="H526" s="107">
        <v>43567</v>
      </c>
      <c r="I526" s="107">
        <v>43830</v>
      </c>
    </row>
    <row r="527" spans="1:9" s="62" customFormat="1" ht="31.5" customHeight="1" thickBot="1" x14ac:dyDescent="0.25">
      <c r="A527" s="104" t="s">
        <v>1343</v>
      </c>
      <c r="B527" s="105" t="s">
        <v>2173</v>
      </c>
      <c r="C527" s="104" t="s">
        <v>4</v>
      </c>
      <c r="D527" s="131">
        <v>14782750</v>
      </c>
      <c r="E527" s="106" t="s">
        <v>1202</v>
      </c>
      <c r="F527" s="131">
        <v>0</v>
      </c>
      <c r="G527" s="104">
        <v>0</v>
      </c>
      <c r="H527" s="107">
        <v>43565</v>
      </c>
      <c r="I527" s="107">
        <v>43830</v>
      </c>
    </row>
    <row r="528" spans="1:9" s="62" customFormat="1" ht="31.5" customHeight="1" thickBot="1" x14ac:dyDescent="0.25">
      <c r="A528" s="104" t="s">
        <v>1344</v>
      </c>
      <c r="B528" s="105" t="s">
        <v>2174</v>
      </c>
      <c r="C528" s="104" t="s">
        <v>4</v>
      </c>
      <c r="D528" s="131">
        <v>8000000</v>
      </c>
      <c r="E528" s="106" t="s">
        <v>1465</v>
      </c>
      <c r="F528" s="131">
        <v>0</v>
      </c>
      <c r="G528" s="104">
        <v>0</v>
      </c>
      <c r="H528" s="107">
        <v>43559</v>
      </c>
      <c r="I528" s="107">
        <v>43830</v>
      </c>
    </row>
    <row r="529" spans="1:9" s="62" customFormat="1" ht="31.5" customHeight="1" thickBot="1" x14ac:dyDescent="0.25">
      <c r="A529" s="104" t="s">
        <v>1345</v>
      </c>
      <c r="B529" s="105" t="s">
        <v>2175</v>
      </c>
      <c r="C529" s="104" t="s">
        <v>4</v>
      </c>
      <c r="D529" s="131">
        <v>17776714</v>
      </c>
      <c r="E529" s="106" t="s">
        <v>1466</v>
      </c>
      <c r="F529" s="131">
        <v>0</v>
      </c>
      <c r="G529" s="104">
        <v>0</v>
      </c>
      <c r="H529" s="107">
        <v>43585</v>
      </c>
      <c r="I529" s="107">
        <v>43830</v>
      </c>
    </row>
    <row r="530" spans="1:9" s="62" customFormat="1" ht="31.5" customHeight="1" thickBot="1" x14ac:dyDescent="0.25">
      <c r="A530" s="104" t="s">
        <v>1346</v>
      </c>
      <c r="B530" s="105" t="s">
        <v>2502</v>
      </c>
      <c r="C530" s="104" t="s">
        <v>4</v>
      </c>
      <c r="D530" s="131">
        <v>11214850</v>
      </c>
      <c r="E530" s="106" t="s">
        <v>1467</v>
      </c>
      <c r="F530" s="131">
        <v>0</v>
      </c>
      <c r="G530" s="104">
        <v>0</v>
      </c>
      <c r="H530" s="107">
        <v>43565</v>
      </c>
      <c r="I530" s="107">
        <v>43585</v>
      </c>
    </row>
    <row r="531" spans="1:9" s="62" customFormat="1" ht="31.5" customHeight="1" thickBot="1" x14ac:dyDescent="0.25">
      <c r="A531" s="104" t="s">
        <v>1347</v>
      </c>
      <c r="B531" s="105" t="s">
        <v>2176</v>
      </c>
      <c r="C531" s="104" t="s">
        <v>25</v>
      </c>
      <c r="D531" s="131">
        <v>4099952</v>
      </c>
      <c r="E531" s="106" t="s">
        <v>672</v>
      </c>
      <c r="F531" s="131">
        <v>2049976</v>
      </c>
      <c r="G531" s="104">
        <v>15</v>
      </c>
      <c r="H531" s="107">
        <v>43557</v>
      </c>
      <c r="I531" s="107">
        <v>43600</v>
      </c>
    </row>
    <row r="532" spans="1:9" s="62" customFormat="1" ht="31.5" customHeight="1" thickBot="1" x14ac:dyDescent="0.25">
      <c r="A532" s="104" t="s">
        <v>1348</v>
      </c>
      <c r="B532" s="105" t="s">
        <v>2177</v>
      </c>
      <c r="C532" s="104" t="s">
        <v>4</v>
      </c>
      <c r="D532" s="131">
        <v>1300000</v>
      </c>
      <c r="E532" s="106" t="s">
        <v>1468</v>
      </c>
      <c r="F532" s="131">
        <v>0</v>
      </c>
      <c r="G532" s="104">
        <v>0</v>
      </c>
      <c r="H532" s="107">
        <v>43594</v>
      </c>
      <c r="I532" s="107"/>
    </row>
    <row r="533" spans="1:9" s="62" customFormat="1" ht="31.5" customHeight="1" thickBot="1" x14ac:dyDescent="0.25">
      <c r="A533" s="104" t="s">
        <v>1349</v>
      </c>
      <c r="B533" s="105" t="s">
        <v>2178</v>
      </c>
      <c r="C533" s="104" t="s">
        <v>4</v>
      </c>
      <c r="D533" s="131">
        <v>1900000</v>
      </c>
      <c r="E533" s="106" t="s">
        <v>1469</v>
      </c>
      <c r="F533" s="131">
        <v>0</v>
      </c>
      <c r="G533" s="104">
        <v>0</v>
      </c>
      <c r="H533" s="107">
        <v>43601</v>
      </c>
      <c r="I533" s="107">
        <v>43605</v>
      </c>
    </row>
    <row r="534" spans="1:9" s="62" customFormat="1" ht="31.5" customHeight="1" thickBot="1" x14ac:dyDescent="0.25">
      <c r="A534" s="104" t="s">
        <v>1350</v>
      </c>
      <c r="B534" s="105" t="s">
        <v>2179</v>
      </c>
      <c r="C534" s="104" t="s">
        <v>25</v>
      </c>
      <c r="D534" s="131">
        <v>30750000</v>
      </c>
      <c r="E534" s="106" t="s">
        <v>1470</v>
      </c>
      <c r="F534" s="131">
        <v>0</v>
      </c>
      <c r="G534" s="104">
        <v>0</v>
      </c>
      <c r="H534" s="107">
        <v>43601</v>
      </c>
      <c r="I534" s="107"/>
    </row>
    <row r="535" spans="1:9" s="62" customFormat="1" ht="31.5" customHeight="1" thickBot="1" x14ac:dyDescent="0.25">
      <c r="A535" s="104" t="s">
        <v>1351</v>
      </c>
      <c r="B535" s="105" t="s">
        <v>2180</v>
      </c>
      <c r="C535" s="104" t="s">
        <v>25</v>
      </c>
      <c r="D535" s="131">
        <v>4500000</v>
      </c>
      <c r="E535" s="106" t="s">
        <v>1470</v>
      </c>
      <c r="F535" s="131">
        <v>0</v>
      </c>
      <c r="G535" s="104">
        <v>0</v>
      </c>
      <c r="H535" s="107">
        <v>43644</v>
      </c>
      <c r="I535" s="107"/>
    </row>
    <row r="536" spans="1:9" s="62" customFormat="1" ht="31.5" customHeight="1" thickBot="1" x14ac:dyDescent="0.25">
      <c r="A536" s="104" t="s">
        <v>1352</v>
      </c>
      <c r="B536" s="105" t="s">
        <v>2181</v>
      </c>
      <c r="C536" s="104" t="s">
        <v>4</v>
      </c>
      <c r="D536" s="131">
        <v>13961824</v>
      </c>
      <c r="E536" s="106" t="s">
        <v>1471</v>
      </c>
      <c r="F536" s="131">
        <v>0</v>
      </c>
      <c r="G536" s="104">
        <v>0</v>
      </c>
      <c r="H536" s="107">
        <v>43567</v>
      </c>
      <c r="I536" s="107">
        <v>43830</v>
      </c>
    </row>
    <row r="537" spans="1:9" s="62" customFormat="1" ht="31.5" customHeight="1" thickBot="1" x14ac:dyDescent="0.25">
      <c r="A537" s="104" t="s">
        <v>1353</v>
      </c>
      <c r="B537" s="105" t="s">
        <v>2182</v>
      </c>
      <c r="C537" s="104" t="s">
        <v>4</v>
      </c>
      <c r="D537" s="131">
        <v>7903628</v>
      </c>
      <c r="E537" s="106" t="s">
        <v>1202</v>
      </c>
      <c r="F537" s="131">
        <v>0</v>
      </c>
      <c r="G537" s="104">
        <v>0</v>
      </c>
      <c r="H537" s="107">
        <v>43606</v>
      </c>
      <c r="I537" s="107">
        <v>43627</v>
      </c>
    </row>
    <row r="538" spans="1:9" s="62" customFormat="1" ht="31.5" customHeight="1" thickBot="1" x14ac:dyDescent="0.25">
      <c r="A538" s="104" t="s">
        <v>1354</v>
      </c>
      <c r="B538" s="105" t="s">
        <v>2183</v>
      </c>
      <c r="C538" s="104" t="s">
        <v>4</v>
      </c>
      <c r="D538" s="131">
        <v>38000000</v>
      </c>
      <c r="E538" s="106" t="s">
        <v>351</v>
      </c>
      <c r="F538" s="131">
        <v>0</v>
      </c>
      <c r="G538" s="104">
        <v>0</v>
      </c>
      <c r="H538" s="107">
        <v>43620</v>
      </c>
      <c r="I538" s="107">
        <v>43830</v>
      </c>
    </row>
    <row r="539" spans="1:9" s="62" customFormat="1" ht="31.5" customHeight="1" thickBot="1" x14ac:dyDescent="0.25">
      <c r="A539" s="104" t="s">
        <v>1355</v>
      </c>
      <c r="B539" s="105" t="s">
        <v>2184</v>
      </c>
      <c r="C539" s="104" t="s">
        <v>4</v>
      </c>
      <c r="D539" s="131">
        <v>18857525</v>
      </c>
      <c r="E539" s="106" t="s">
        <v>1472</v>
      </c>
      <c r="F539" s="131">
        <v>0</v>
      </c>
      <c r="G539" s="104">
        <v>0</v>
      </c>
      <c r="H539" s="107">
        <v>43628</v>
      </c>
      <c r="I539" s="107">
        <v>43830</v>
      </c>
    </row>
    <row r="540" spans="1:9" s="62" customFormat="1" ht="31.5" customHeight="1" x14ac:dyDescent="0.2">
      <c r="A540" s="52" t="s">
        <v>1985</v>
      </c>
      <c r="B540" s="17" t="s">
        <v>2185</v>
      </c>
      <c r="C540" s="52" t="s">
        <v>4</v>
      </c>
      <c r="D540" s="69">
        <v>360000</v>
      </c>
      <c r="E540" s="52" t="s">
        <v>2336</v>
      </c>
      <c r="F540" s="69">
        <v>0</v>
      </c>
      <c r="G540" s="52">
        <v>0</v>
      </c>
      <c r="H540" s="46">
        <v>43658</v>
      </c>
      <c r="I540" s="46">
        <v>43829</v>
      </c>
    </row>
    <row r="541" spans="1:9" s="62" customFormat="1" ht="31.5" customHeight="1" x14ac:dyDescent="0.2">
      <c r="A541" s="52" t="s">
        <v>1986</v>
      </c>
      <c r="B541" s="17" t="s">
        <v>2186</v>
      </c>
      <c r="C541" s="52" t="s">
        <v>4</v>
      </c>
      <c r="D541" s="69">
        <v>4595200</v>
      </c>
      <c r="E541" s="52" t="s">
        <v>2337</v>
      </c>
      <c r="F541" s="69">
        <v>0</v>
      </c>
      <c r="G541" s="52">
        <v>0</v>
      </c>
      <c r="H541" s="46">
        <v>43675</v>
      </c>
      <c r="I541" s="46">
        <v>43829</v>
      </c>
    </row>
    <row r="542" spans="1:9" s="62" customFormat="1" ht="31.5" customHeight="1" x14ac:dyDescent="0.2">
      <c r="A542" s="52" t="s">
        <v>1987</v>
      </c>
      <c r="B542" s="17" t="s">
        <v>2187</v>
      </c>
      <c r="C542" s="52" t="s">
        <v>4</v>
      </c>
      <c r="D542" s="69">
        <v>52000000</v>
      </c>
      <c r="E542" s="52" t="s">
        <v>2338</v>
      </c>
      <c r="F542" s="69">
        <v>0</v>
      </c>
      <c r="G542" s="52">
        <v>0</v>
      </c>
      <c r="H542" s="46">
        <v>43689</v>
      </c>
      <c r="I542" s="46">
        <v>43830</v>
      </c>
    </row>
    <row r="543" spans="1:9" s="62" customFormat="1" ht="31.5" customHeight="1" x14ac:dyDescent="0.2">
      <c r="A543" s="52" t="s">
        <v>1988</v>
      </c>
      <c r="B543" s="58" t="s">
        <v>2188</v>
      </c>
      <c r="C543" s="52" t="s">
        <v>4</v>
      </c>
      <c r="D543" s="69">
        <v>400000</v>
      </c>
      <c r="E543" s="52" t="s">
        <v>2339</v>
      </c>
      <c r="F543" s="69">
        <v>0</v>
      </c>
      <c r="G543" s="52">
        <v>0</v>
      </c>
      <c r="H543" s="46">
        <v>43670</v>
      </c>
      <c r="I543" s="46">
        <v>43799</v>
      </c>
    </row>
    <row r="544" spans="1:9" s="62" customFormat="1" ht="31.5" customHeight="1" x14ac:dyDescent="0.2">
      <c r="A544" s="52" t="s">
        <v>1989</v>
      </c>
      <c r="B544" s="108" t="s">
        <v>2189</v>
      </c>
      <c r="C544" s="52" t="s">
        <v>4</v>
      </c>
      <c r="D544" s="69">
        <v>2100000</v>
      </c>
      <c r="E544" s="52" t="s">
        <v>2340</v>
      </c>
      <c r="F544" s="69">
        <v>0</v>
      </c>
      <c r="G544" s="52">
        <v>0</v>
      </c>
      <c r="H544" s="46">
        <v>43670</v>
      </c>
      <c r="I544" s="46">
        <v>43799</v>
      </c>
    </row>
    <row r="545" spans="1:9" s="62" customFormat="1" ht="31.5" customHeight="1" x14ac:dyDescent="0.2">
      <c r="A545" s="52" t="s">
        <v>1990</v>
      </c>
      <c r="B545" s="17" t="s">
        <v>2190</v>
      </c>
      <c r="C545" s="52" t="s">
        <v>4</v>
      </c>
      <c r="D545" s="69">
        <v>920000</v>
      </c>
      <c r="E545" s="52" t="s">
        <v>2341</v>
      </c>
      <c r="F545" s="69">
        <v>0</v>
      </c>
      <c r="G545" s="52">
        <v>0</v>
      </c>
      <c r="H545" s="46">
        <v>43671</v>
      </c>
      <c r="I545" s="46">
        <v>43830</v>
      </c>
    </row>
    <row r="546" spans="1:9" s="62" customFormat="1" ht="31.5" customHeight="1" x14ac:dyDescent="0.2">
      <c r="A546" s="52" t="s">
        <v>1991</v>
      </c>
      <c r="B546" s="17" t="s">
        <v>2191</v>
      </c>
      <c r="C546" s="52" t="s">
        <v>4</v>
      </c>
      <c r="D546" s="69">
        <v>4250000</v>
      </c>
      <c r="E546" s="52" t="s">
        <v>2342</v>
      </c>
      <c r="F546" s="69">
        <v>0</v>
      </c>
      <c r="G546" s="52">
        <v>0</v>
      </c>
      <c r="H546" s="46">
        <v>43689</v>
      </c>
      <c r="I546" s="46">
        <v>43830</v>
      </c>
    </row>
    <row r="547" spans="1:9" s="62" customFormat="1" ht="31.5" customHeight="1" x14ac:dyDescent="0.2">
      <c r="A547" s="52" t="s">
        <v>1992</v>
      </c>
      <c r="B547" s="17" t="s">
        <v>2192</v>
      </c>
      <c r="C547" s="52" t="s">
        <v>4</v>
      </c>
      <c r="D547" s="69">
        <v>29929210</v>
      </c>
      <c r="E547" s="52" t="s">
        <v>2343</v>
      </c>
      <c r="F547" s="69">
        <v>0</v>
      </c>
      <c r="G547" s="52">
        <v>0</v>
      </c>
      <c r="H547" s="46">
        <v>43677</v>
      </c>
      <c r="I547" s="46">
        <v>43692</v>
      </c>
    </row>
    <row r="548" spans="1:9" s="62" customFormat="1" ht="31.5" customHeight="1" x14ac:dyDescent="0.2">
      <c r="A548" s="52" t="s">
        <v>1993</v>
      </c>
      <c r="B548" s="17" t="s">
        <v>2193</v>
      </c>
      <c r="C548" s="52" t="s">
        <v>4</v>
      </c>
      <c r="D548" s="69">
        <v>2298000</v>
      </c>
      <c r="E548" s="52" t="s">
        <v>2344</v>
      </c>
      <c r="F548" s="69">
        <v>0</v>
      </c>
      <c r="G548" s="52">
        <v>0</v>
      </c>
      <c r="H548" s="46">
        <v>43675</v>
      </c>
      <c r="I548" s="46">
        <v>43798</v>
      </c>
    </row>
    <row r="549" spans="1:9" s="62" customFormat="1" ht="31.5" customHeight="1" x14ac:dyDescent="0.2">
      <c r="A549" s="52" t="s">
        <v>927</v>
      </c>
      <c r="B549" s="17" t="s">
        <v>2194</v>
      </c>
      <c r="C549" s="52" t="s">
        <v>4</v>
      </c>
      <c r="D549" s="69">
        <v>18959976</v>
      </c>
      <c r="E549" s="52" t="s">
        <v>2345</v>
      </c>
      <c r="F549" s="69">
        <v>9484988</v>
      </c>
      <c r="G549" s="52">
        <v>0</v>
      </c>
      <c r="H549" s="46">
        <v>43550</v>
      </c>
      <c r="I549" s="46">
        <v>43814</v>
      </c>
    </row>
    <row r="550" spans="1:9" s="62" customFormat="1" ht="31.5" customHeight="1" x14ac:dyDescent="0.2">
      <c r="A550" s="52" t="s">
        <v>1994</v>
      </c>
      <c r="B550" s="17" t="s">
        <v>2195</v>
      </c>
      <c r="C550" s="52" t="s">
        <v>4</v>
      </c>
      <c r="D550" s="69">
        <v>1420000</v>
      </c>
      <c r="E550" s="52" t="s">
        <v>2346</v>
      </c>
      <c r="F550" s="69">
        <v>0</v>
      </c>
      <c r="G550" s="52">
        <v>0</v>
      </c>
      <c r="H550" s="46" t="s">
        <v>2479</v>
      </c>
      <c r="I550" s="46" t="s">
        <v>2480</v>
      </c>
    </row>
    <row r="551" spans="1:9" s="62" customFormat="1" ht="31.5" customHeight="1" x14ac:dyDescent="0.2">
      <c r="A551" s="52" t="s">
        <v>1305</v>
      </c>
      <c r="B551" s="17" t="s">
        <v>1400</v>
      </c>
      <c r="C551" s="52" t="s">
        <v>4</v>
      </c>
      <c r="D551" s="69">
        <v>36000000</v>
      </c>
      <c r="E551" s="52" t="s">
        <v>1437</v>
      </c>
      <c r="F551" s="69">
        <v>9885000</v>
      </c>
      <c r="G551" s="52">
        <v>0</v>
      </c>
      <c r="H551" s="46">
        <v>43621</v>
      </c>
      <c r="I551" s="46">
        <v>43677</v>
      </c>
    </row>
    <row r="552" spans="1:9" s="62" customFormat="1" ht="31.5" customHeight="1" x14ac:dyDescent="0.2">
      <c r="A552" s="52" t="s">
        <v>1995</v>
      </c>
      <c r="B552" s="17" t="s">
        <v>2196</v>
      </c>
      <c r="C552" s="52" t="s">
        <v>4</v>
      </c>
      <c r="D552" s="69">
        <v>17029619</v>
      </c>
      <c r="E552" s="52" t="s">
        <v>2347</v>
      </c>
      <c r="F552" s="69">
        <v>0</v>
      </c>
      <c r="G552" s="52">
        <v>0</v>
      </c>
      <c r="H552" s="46">
        <v>43705</v>
      </c>
      <c r="I552" s="46">
        <v>43814</v>
      </c>
    </row>
    <row r="553" spans="1:9" s="62" customFormat="1" ht="31.5" customHeight="1" x14ac:dyDescent="0.2">
      <c r="A553" s="52" t="s">
        <v>1996</v>
      </c>
      <c r="B553" s="17" t="s">
        <v>2197</v>
      </c>
      <c r="C553" s="52" t="s">
        <v>4</v>
      </c>
      <c r="D553" s="69">
        <v>40000000</v>
      </c>
      <c r="E553" s="52" t="s">
        <v>2348</v>
      </c>
      <c r="F553" s="69">
        <v>0</v>
      </c>
      <c r="G553" s="52">
        <v>0</v>
      </c>
      <c r="H553" s="46">
        <v>43648</v>
      </c>
      <c r="I553" s="46">
        <v>43830</v>
      </c>
    </row>
    <row r="554" spans="1:9" s="62" customFormat="1" ht="31.5" customHeight="1" x14ac:dyDescent="0.2">
      <c r="A554" s="52" t="s">
        <v>1997</v>
      </c>
      <c r="B554" s="17" t="s">
        <v>2198</v>
      </c>
      <c r="C554" s="52" t="s">
        <v>4</v>
      </c>
      <c r="D554" s="69">
        <v>3757800</v>
      </c>
      <c r="E554" s="52" t="s">
        <v>2349</v>
      </c>
      <c r="F554" s="69">
        <v>0</v>
      </c>
      <c r="G554" s="52">
        <v>0</v>
      </c>
      <c r="H554" s="46">
        <v>43691</v>
      </c>
      <c r="I554" s="46">
        <v>43799</v>
      </c>
    </row>
    <row r="555" spans="1:9" s="62" customFormat="1" ht="31.5" customHeight="1" x14ac:dyDescent="0.2">
      <c r="A555" s="52" t="s">
        <v>1998</v>
      </c>
      <c r="B555" s="17" t="s">
        <v>2198</v>
      </c>
      <c r="C555" s="52" t="s">
        <v>4</v>
      </c>
      <c r="D555" s="69">
        <v>8640000</v>
      </c>
      <c r="E555" s="52" t="s">
        <v>2350</v>
      </c>
      <c r="F555" s="69">
        <v>0</v>
      </c>
      <c r="G555" s="52">
        <v>0</v>
      </c>
      <c r="H555" s="46">
        <v>43690</v>
      </c>
      <c r="I555" s="46">
        <v>43799</v>
      </c>
    </row>
    <row r="556" spans="1:9" s="62" customFormat="1" ht="31.5" customHeight="1" x14ac:dyDescent="0.2">
      <c r="A556" s="52" t="s">
        <v>1999</v>
      </c>
      <c r="B556" s="17" t="s">
        <v>2199</v>
      </c>
      <c r="C556" s="52" t="s">
        <v>4</v>
      </c>
      <c r="D556" s="69">
        <v>8702600</v>
      </c>
      <c r="E556" s="52" t="s">
        <v>2351</v>
      </c>
      <c r="F556" s="69">
        <v>0</v>
      </c>
      <c r="G556" s="52">
        <v>0</v>
      </c>
      <c r="H556" s="46">
        <v>43689</v>
      </c>
      <c r="I556" s="46">
        <v>43830</v>
      </c>
    </row>
    <row r="557" spans="1:9" s="62" customFormat="1" ht="31.5" customHeight="1" x14ac:dyDescent="0.2">
      <c r="A557" s="52" t="s">
        <v>2000</v>
      </c>
      <c r="B557" s="17" t="s">
        <v>2200</v>
      </c>
      <c r="C557" s="52" t="s">
        <v>4</v>
      </c>
      <c r="D557" s="69">
        <v>18000000</v>
      </c>
      <c r="E557" s="52" t="s">
        <v>2352</v>
      </c>
      <c r="F557" s="69">
        <v>0</v>
      </c>
      <c r="G557" s="52">
        <v>0</v>
      </c>
      <c r="H557" s="46">
        <v>43668</v>
      </c>
      <c r="I557" s="46">
        <v>43830</v>
      </c>
    </row>
    <row r="558" spans="1:9" s="62" customFormat="1" ht="31.5" customHeight="1" x14ac:dyDescent="0.2">
      <c r="A558" s="52" t="s">
        <v>2001</v>
      </c>
      <c r="B558" s="17" t="s">
        <v>2201</v>
      </c>
      <c r="C558" s="52" t="s">
        <v>4</v>
      </c>
      <c r="D558" s="69">
        <v>892500</v>
      </c>
      <c r="E558" s="52" t="s">
        <v>2353</v>
      </c>
      <c r="F558" s="69">
        <v>0</v>
      </c>
      <c r="G558" s="52">
        <v>0</v>
      </c>
      <c r="H558" s="46">
        <v>43703</v>
      </c>
      <c r="I558" s="46">
        <v>43707</v>
      </c>
    </row>
    <row r="559" spans="1:9" s="62" customFormat="1" ht="31.5" customHeight="1" x14ac:dyDescent="0.2">
      <c r="A559" s="52" t="s">
        <v>2002</v>
      </c>
      <c r="B559" s="17" t="s">
        <v>2202</v>
      </c>
      <c r="C559" s="52" t="s">
        <v>4</v>
      </c>
      <c r="D559" s="69">
        <v>4723860</v>
      </c>
      <c r="E559" s="52" t="s">
        <v>1412</v>
      </c>
      <c r="F559" s="69">
        <v>0</v>
      </c>
      <c r="G559" s="52">
        <v>0</v>
      </c>
      <c r="H559" s="46">
        <v>43656</v>
      </c>
      <c r="I559" s="46">
        <v>43830</v>
      </c>
    </row>
    <row r="560" spans="1:9" s="62" customFormat="1" ht="31.5" customHeight="1" x14ac:dyDescent="0.2">
      <c r="A560" s="52" t="s">
        <v>2003</v>
      </c>
      <c r="B560" s="17" t="s">
        <v>2203</v>
      </c>
      <c r="C560" s="52" t="s">
        <v>4</v>
      </c>
      <c r="D560" s="69">
        <v>2017050</v>
      </c>
      <c r="E560" s="52" t="s">
        <v>2354</v>
      </c>
      <c r="F560" s="69">
        <v>0</v>
      </c>
      <c r="G560" s="52">
        <v>0</v>
      </c>
      <c r="H560" s="46">
        <v>43675</v>
      </c>
      <c r="I560" s="46">
        <v>43829</v>
      </c>
    </row>
    <row r="561" spans="1:9" s="62" customFormat="1" ht="31.5" customHeight="1" x14ac:dyDescent="0.2">
      <c r="A561" s="52" t="s">
        <v>2004</v>
      </c>
      <c r="B561" s="17" t="s">
        <v>2204</v>
      </c>
      <c r="C561" s="52" t="s">
        <v>4</v>
      </c>
      <c r="D561" s="69">
        <v>11500000</v>
      </c>
      <c r="E561" s="52" t="s">
        <v>2355</v>
      </c>
      <c r="F561" s="69">
        <v>0</v>
      </c>
      <c r="G561" s="52">
        <v>0</v>
      </c>
      <c r="H561" s="46">
        <v>43654</v>
      </c>
      <c r="I561" s="46">
        <v>43829</v>
      </c>
    </row>
    <row r="562" spans="1:9" s="62" customFormat="1" ht="31.5" customHeight="1" x14ac:dyDescent="0.2">
      <c r="A562" s="52" t="s">
        <v>2005</v>
      </c>
      <c r="B562" s="17" t="s">
        <v>2205</v>
      </c>
      <c r="C562" s="52" t="s">
        <v>4</v>
      </c>
      <c r="D562" s="69">
        <v>1734002</v>
      </c>
      <c r="E562" s="52" t="s">
        <v>2356</v>
      </c>
      <c r="F562" s="69">
        <v>0</v>
      </c>
      <c r="G562" s="52">
        <v>0</v>
      </c>
      <c r="H562" s="46">
        <v>43672</v>
      </c>
      <c r="I562" s="46">
        <v>43830</v>
      </c>
    </row>
    <row r="563" spans="1:9" s="62" customFormat="1" ht="31.5" customHeight="1" x14ac:dyDescent="0.2">
      <c r="A563" s="52" t="s">
        <v>2006</v>
      </c>
      <c r="B563" s="17" t="s">
        <v>2206</v>
      </c>
      <c r="C563" s="52" t="s">
        <v>4</v>
      </c>
      <c r="D563" s="69">
        <v>7533490</v>
      </c>
      <c r="E563" s="52" t="s">
        <v>2357</v>
      </c>
      <c r="F563" s="69">
        <v>0</v>
      </c>
      <c r="G563" s="52">
        <v>0</v>
      </c>
      <c r="H563" s="46">
        <v>43672</v>
      </c>
      <c r="I563" s="46">
        <v>43830</v>
      </c>
    </row>
    <row r="564" spans="1:9" s="62" customFormat="1" ht="31.5" customHeight="1" x14ac:dyDescent="0.2">
      <c r="A564" s="52" t="s">
        <v>2007</v>
      </c>
      <c r="B564" s="17" t="s">
        <v>2207</v>
      </c>
      <c r="C564" s="52" t="s">
        <v>4</v>
      </c>
      <c r="D564" s="69">
        <v>4760000</v>
      </c>
      <c r="E564" s="52" t="s">
        <v>2358</v>
      </c>
      <c r="F564" s="69">
        <v>0</v>
      </c>
      <c r="G564" s="52">
        <v>0</v>
      </c>
      <c r="H564" s="46">
        <v>43677</v>
      </c>
      <c r="I564" s="46">
        <v>43708</v>
      </c>
    </row>
    <row r="565" spans="1:9" s="62" customFormat="1" ht="31.5" customHeight="1" x14ac:dyDescent="0.2">
      <c r="A565" s="52" t="s">
        <v>2008</v>
      </c>
      <c r="B565" s="17" t="s">
        <v>2208</v>
      </c>
      <c r="C565" s="52" t="s">
        <v>4</v>
      </c>
      <c r="D565" s="69">
        <v>29000000</v>
      </c>
      <c r="E565" s="52" t="s">
        <v>2359</v>
      </c>
      <c r="F565" s="69">
        <v>0</v>
      </c>
      <c r="G565" s="52">
        <v>0</v>
      </c>
      <c r="H565" s="46">
        <v>43668</v>
      </c>
      <c r="I565" s="46">
        <v>43830</v>
      </c>
    </row>
    <row r="566" spans="1:9" s="62" customFormat="1" ht="31.5" customHeight="1" x14ac:dyDescent="0.2">
      <c r="A566" s="52" t="s">
        <v>2009</v>
      </c>
      <c r="B566" s="17" t="s">
        <v>2209</v>
      </c>
      <c r="C566" s="52" t="s">
        <v>4</v>
      </c>
      <c r="D566" s="69">
        <v>29500000</v>
      </c>
      <c r="E566" s="52" t="s">
        <v>2360</v>
      </c>
      <c r="F566" s="69">
        <v>0</v>
      </c>
      <c r="G566" s="52">
        <v>0</v>
      </c>
      <c r="H566" s="46">
        <v>43685</v>
      </c>
      <c r="I566" s="46">
        <v>43830</v>
      </c>
    </row>
    <row r="567" spans="1:9" s="62" customFormat="1" ht="31.5" customHeight="1" x14ac:dyDescent="0.2">
      <c r="A567" s="52" t="s">
        <v>2010</v>
      </c>
      <c r="B567" s="17" t="s">
        <v>2210</v>
      </c>
      <c r="C567" s="52" t="s">
        <v>4</v>
      </c>
      <c r="D567" s="69">
        <v>5127000</v>
      </c>
      <c r="E567" s="52" t="s">
        <v>2361</v>
      </c>
      <c r="F567" s="69">
        <v>0</v>
      </c>
      <c r="G567" s="52">
        <v>0</v>
      </c>
      <c r="H567" s="46">
        <v>43691</v>
      </c>
      <c r="I567" s="46">
        <v>43722</v>
      </c>
    </row>
    <row r="568" spans="1:9" s="62" customFormat="1" ht="31.5" customHeight="1" x14ac:dyDescent="0.2">
      <c r="A568" s="52" t="s">
        <v>2011</v>
      </c>
      <c r="B568" s="17" t="s">
        <v>2211</v>
      </c>
      <c r="C568" s="52" t="s">
        <v>4</v>
      </c>
      <c r="D568" s="69">
        <v>42000000</v>
      </c>
      <c r="E568" s="52" t="s">
        <v>1222</v>
      </c>
      <c r="F568" s="69">
        <v>0</v>
      </c>
      <c r="G568" s="52">
        <v>0</v>
      </c>
      <c r="H568" s="46">
        <v>43693</v>
      </c>
      <c r="I568" s="46">
        <v>43830</v>
      </c>
    </row>
    <row r="569" spans="1:9" s="62" customFormat="1" ht="31.5" customHeight="1" x14ac:dyDescent="0.2">
      <c r="A569" s="52" t="s">
        <v>2012</v>
      </c>
      <c r="B569" s="17" t="s">
        <v>2212</v>
      </c>
      <c r="C569" s="52" t="s">
        <v>4</v>
      </c>
      <c r="D569" s="69">
        <v>15549900</v>
      </c>
      <c r="E569" s="52" t="s">
        <v>2362</v>
      </c>
      <c r="F569" s="69">
        <v>1766700</v>
      </c>
      <c r="G569" s="52">
        <v>0</v>
      </c>
      <c r="H569" s="46">
        <v>43661</v>
      </c>
      <c r="I569" s="46">
        <v>43784</v>
      </c>
    </row>
    <row r="570" spans="1:9" s="62" customFormat="1" ht="31.5" customHeight="1" x14ac:dyDescent="0.2">
      <c r="A570" s="52" t="s">
        <v>2013</v>
      </c>
      <c r="B570" s="17" t="s">
        <v>2213</v>
      </c>
      <c r="C570" s="52" t="s">
        <v>4</v>
      </c>
      <c r="D570" s="69">
        <v>4932372</v>
      </c>
      <c r="E570" s="52" t="s">
        <v>2363</v>
      </c>
      <c r="F570" s="69">
        <v>0</v>
      </c>
      <c r="G570" s="52">
        <v>0</v>
      </c>
      <c r="H570" s="46">
        <v>43682</v>
      </c>
      <c r="I570" s="46">
        <v>43799</v>
      </c>
    </row>
    <row r="571" spans="1:9" s="62" customFormat="1" ht="31.5" customHeight="1" x14ac:dyDescent="0.2">
      <c r="A571" s="52" t="s">
        <v>2014</v>
      </c>
      <c r="B571" s="17" t="s">
        <v>2214</v>
      </c>
      <c r="C571" s="52" t="s">
        <v>4</v>
      </c>
      <c r="D571" s="69">
        <v>1662560</v>
      </c>
      <c r="E571" s="52" t="s">
        <v>2364</v>
      </c>
      <c r="F571" s="69">
        <v>0</v>
      </c>
      <c r="G571" s="52">
        <v>0</v>
      </c>
      <c r="H571" s="46">
        <v>43663</v>
      </c>
      <c r="I571" s="46">
        <v>43830</v>
      </c>
    </row>
    <row r="572" spans="1:9" s="62" customFormat="1" ht="31.5" customHeight="1" x14ac:dyDescent="0.2">
      <c r="A572" s="52" t="s">
        <v>2015</v>
      </c>
      <c r="B572" s="17" t="s">
        <v>2215</v>
      </c>
      <c r="C572" s="52" t="s">
        <v>4</v>
      </c>
      <c r="D572" s="69">
        <v>2000000</v>
      </c>
      <c r="E572" s="52" t="s">
        <v>2365</v>
      </c>
      <c r="F572" s="69">
        <v>0</v>
      </c>
      <c r="G572" s="52">
        <v>0</v>
      </c>
      <c r="H572" s="46">
        <v>43682</v>
      </c>
      <c r="I572" s="46">
        <v>43830</v>
      </c>
    </row>
    <row r="573" spans="1:9" s="62" customFormat="1" ht="31.5" customHeight="1" x14ac:dyDescent="0.2">
      <c r="A573" s="52" t="s">
        <v>2016</v>
      </c>
      <c r="B573" s="17" t="s">
        <v>2216</v>
      </c>
      <c r="C573" s="52" t="s">
        <v>4</v>
      </c>
      <c r="D573" s="69">
        <v>2570000</v>
      </c>
      <c r="E573" s="52" t="s">
        <v>2366</v>
      </c>
      <c r="F573" s="69">
        <v>0</v>
      </c>
      <c r="G573" s="52">
        <v>0</v>
      </c>
      <c r="H573" s="46">
        <v>43691</v>
      </c>
      <c r="I573" s="46">
        <v>43830</v>
      </c>
    </row>
    <row r="574" spans="1:9" s="62" customFormat="1" ht="31.5" customHeight="1" x14ac:dyDescent="0.2">
      <c r="A574" s="52" t="s">
        <v>2017</v>
      </c>
      <c r="B574" s="17" t="s">
        <v>2217</v>
      </c>
      <c r="C574" s="52" t="s">
        <v>4</v>
      </c>
      <c r="D574" s="69">
        <v>30000000</v>
      </c>
      <c r="E574" s="52" t="s">
        <v>2367</v>
      </c>
      <c r="F574" s="69">
        <v>0</v>
      </c>
      <c r="G574" s="52">
        <v>0</v>
      </c>
      <c r="H574" s="46" t="s">
        <v>2481</v>
      </c>
      <c r="I574" s="46" t="s">
        <v>1239</v>
      </c>
    </row>
    <row r="575" spans="1:9" s="62" customFormat="1" ht="31.5" customHeight="1" x14ac:dyDescent="0.2">
      <c r="A575" s="52" t="s">
        <v>2018</v>
      </c>
      <c r="B575" s="17" t="s">
        <v>2218</v>
      </c>
      <c r="C575" s="52" t="s">
        <v>4</v>
      </c>
      <c r="D575" s="69">
        <v>12830000</v>
      </c>
      <c r="E575" s="52" t="s">
        <v>2368</v>
      </c>
      <c r="F575" s="69">
        <v>0</v>
      </c>
      <c r="G575" s="52">
        <v>0</v>
      </c>
      <c r="H575" s="46">
        <v>43690</v>
      </c>
      <c r="I575" s="46">
        <v>43751</v>
      </c>
    </row>
    <row r="576" spans="1:9" s="62" customFormat="1" ht="31.5" customHeight="1" x14ac:dyDescent="0.2">
      <c r="A576" s="52" t="s">
        <v>2019</v>
      </c>
      <c r="B576" s="17" t="s">
        <v>2219</v>
      </c>
      <c r="C576" s="52" t="s">
        <v>4</v>
      </c>
      <c r="D576" s="69">
        <v>988468</v>
      </c>
      <c r="E576" s="52" t="s">
        <v>2369</v>
      </c>
      <c r="F576" s="69">
        <v>0</v>
      </c>
      <c r="G576" s="52">
        <v>0</v>
      </c>
      <c r="H576" s="46">
        <v>43669</v>
      </c>
      <c r="I576" s="46">
        <v>43712</v>
      </c>
    </row>
    <row r="577" spans="1:9" s="62" customFormat="1" ht="31.5" customHeight="1" x14ac:dyDescent="0.2">
      <c r="A577" s="52" t="s">
        <v>2020</v>
      </c>
      <c r="B577" s="17" t="s">
        <v>2220</v>
      </c>
      <c r="C577" s="52" t="s">
        <v>4</v>
      </c>
      <c r="D577" s="69">
        <v>988468</v>
      </c>
      <c r="E577" s="52" t="s">
        <v>2370</v>
      </c>
      <c r="F577" s="69">
        <v>0</v>
      </c>
      <c r="G577" s="52">
        <v>0</v>
      </c>
      <c r="H577" s="46">
        <v>43669</v>
      </c>
      <c r="I577" s="46">
        <v>43830</v>
      </c>
    </row>
    <row r="578" spans="1:9" s="62" customFormat="1" ht="31.5" customHeight="1" x14ac:dyDescent="0.2">
      <c r="A578" s="52" t="s">
        <v>2021</v>
      </c>
      <c r="B578" s="17" t="s">
        <v>2221</v>
      </c>
      <c r="C578" s="52" t="s">
        <v>4</v>
      </c>
      <c r="D578" s="69">
        <v>4000000</v>
      </c>
      <c r="E578" s="52" t="s">
        <v>2371</v>
      </c>
      <c r="F578" s="69">
        <v>0</v>
      </c>
      <c r="G578" s="52">
        <v>0</v>
      </c>
      <c r="H578" s="46">
        <v>43689</v>
      </c>
      <c r="I578" s="46">
        <v>43692</v>
      </c>
    </row>
    <row r="579" spans="1:9" s="62" customFormat="1" ht="31.5" customHeight="1" x14ac:dyDescent="0.2">
      <c r="A579" s="52" t="s">
        <v>1051</v>
      </c>
      <c r="B579" s="17" t="s">
        <v>1164</v>
      </c>
      <c r="C579" s="52" t="s">
        <v>25</v>
      </c>
      <c r="D579" s="69">
        <v>22400000</v>
      </c>
      <c r="E579" s="52" t="s">
        <v>1238</v>
      </c>
      <c r="F579" s="69">
        <v>9600000</v>
      </c>
      <c r="G579" s="52">
        <v>90</v>
      </c>
      <c r="H579" s="46">
        <v>43493</v>
      </c>
      <c r="I579" s="46">
        <v>43677</v>
      </c>
    </row>
    <row r="580" spans="1:9" s="62" customFormat="1" ht="31.5" customHeight="1" x14ac:dyDescent="0.2">
      <c r="A580" s="52" t="s">
        <v>1330</v>
      </c>
      <c r="B580" s="17" t="s">
        <v>2161</v>
      </c>
      <c r="C580" s="52" t="s">
        <v>4</v>
      </c>
      <c r="D580" s="69">
        <v>4500000</v>
      </c>
      <c r="E580" s="52" t="s">
        <v>1458</v>
      </c>
      <c r="F580" s="69">
        <v>0</v>
      </c>
      <c r="G580" s="52">
        <v>0</v>
      </c>
      <c r="H580" s="46" t="s">
        <v>1482</v>
      </c>
      <c r="I580" s="46" t="s">
        <v>1242</v>
      </c>
    </row>
    <row r="581" spans="1:9" s="62" customFormat="1" ht="31.5" customHeight="1" x14ac:dyDescent="0.2">
      <c r="A581" s="52" t="s">
        <v>1331</v>
      </c>
      <c r="B581" s="17" t="s">
        <v>2162</v>
      </c>
      <c r="C581" s="52" t="s">
        <v>4</v>
      </c>
      <c r="D581" s="69">
        <v>22000000</v>
      </c>
      <c r="E581" s="52" t="s">
        <v>1459</v>
      </c>
      <c r="F581" s="69">
        <v>0</v>
      </c>
      <c r="G581" s="52">
        <v>0</v>
      </c>
      <c r="H581" s="46" t="s">
        <v>1483</v>
      </c>
      <c r="I581" s="46" t="s">
        <v>1242</v>
      </c>
    </row>
    <row r="582" spans="1:9" s="62" customFormat="1" ht="31.5" customHeight="1" x14ac:dyDescent="0.2">
      <c r="A582" s="52" t="s">
        <v>1332</v>
      </c>
      <c r="B582" s="17" t="s">
        <v>2163</v>
      </c>
      <c r="C582" s="52" t="s">
        <v>4</v>
      </c>
      <c r="D582" s="69">
        <v>6366693</v>
      </c>
      <c r="E582" s="52" t="s">
        <v>1202</v>
      </c>
      <c r="F582" s="69">
        <v>0</v>
      </c>
      <c r="G582" s="52">
        <v>0</v>
      </c>
      <c r="H582" s="46" t="s">
        <v>1479</v>
      </c>
      <c r="I582" s="46" t="s">
        <v>1484</v>
      </c>
    </row>
    <row r="583" spans="1:9" s="62" customFormat="1" ht="31.5" customHeight="1" x14ac:dyDescent="0.2">
      <c r="A583" s="52" t="s">
        <v>2022</v>
      </c>
      <c r="B583" s="17" t="s">
        <v>225</v>
      </c>
      <c r="C583" s="52" t="s">
        <v>25</v>
      </c>
      <c r="D583" s="69">
        <v>36500000</v>
      </c>
      <c r="E583" s="52" t="s">
        <v>224</v>
      </c>
      <c r="F583" s="69">
        <v>0</v>
      </c>
      <c r="G583" s="52">
        <v>0</v>
      </c>
      <c r="H583" s="46">
        <v>43489</v>
      </c>
      <c r="I583" s="46">
        <v>43830</v>
      </c>
    </row>
    <row r="584" spans="1:9" s="62" customFormat="1" ht="31.5" customHeight="1" thickBot="1" x14ac:dyDescent="0.25">
      <c r="A584" s="52" t="s">
        <v>2023</v>
      </c>
      <c r="B584" s="17" t="s">
        <v>221</v>
      </c>
      <c r="C584" s="52" t="s">
        <v>25</v>
      </c>
      <c r="D584" s="69">
        <v>31900000</v>
      </c>
      <c r="E584" s="52" t="s">
        <v>220</v>
      </c>
      <c r="F584" s="69">
        <v>0</v>
      </c>
      <c r="G584" s="52">
        <v>0</v>
      </c>
      <c r="H584" s="46">
        <v>43496</v>
      </c>
      <c r="I584" s="46">
        <v>43830</v>
      </c>
    </row>
    <row r="585" spans="1:9" s="62" customFormat="1" ht="31.5" customHeight="1" thickBot="1" x14ac:dyDescent="0.25">
      <c r="A585" s="104" t="s">
        <v>2024</v>
      </c>
      <c r="B585" s="105" t="s">
        <v>2222</v>
      </c>
      <c r="C585" s="104" t="s">
        <v>4</v>
      </c>
      <c r="D585" s="131">
        <v>1316000</v>
      </c>
      <c r="E585" s="104" t="s">
        <v>2372</v>
      </c>
      <c r="F585" s="131">
        <v>0</v>
      </c>
      <c r="G585" s="104">
        <v>0</v>
      </c>
      <c r="H585" s="107" t="s">
        <v>2482</v>
      </c>
      <c r="I585" s="107" t="s">
        <v>2483</v>
      </c>
    </row>
    <row r="586" spans="1:9" s="62" customFormat="1" ht="31.5" customHeight="1" thickBot="1" x14ac:dyDescent="0.25">
      <c r="A586" s="104" t="s">
        <v>2025</v>
      </c>
      <c r="B586" s="105" t="s">
        <v>2223</v>
      </c>
      <c r="C586" s="104" t="s">
        <v>4</v>
      </c>
      <c r="D586" s="131">
        <v>2798000</v>
      </c>
      <c r="E586" s="104" t="s">
        <v>2373</v>
      </c>
      <c r="F586" s="131">
        <v>0</v>
      </c>
      <c r="G586" s="104">
        <v>0</v>
      </c>
      <c r="H586" s="107" t="s">
        <v>2482</v>
      </c>
      <c r="I586" s="107" t="s">
        <v>2483</v>
      </c>
    </row>
    <row r="587" spans="1:9" s="62" customFormat="1" ht="31.5" customHeight="1" thickBot="1" x14ac:dyDescent="0.25">
      <c r="A587" s="104" t="s">
        <v>2026</v>
      </c>
      <c r="B587" s="105" t="s">
        <v>2224</v>
      </c>
      <c r="C587" s="104" t="s">
        <v>4</v>
      </c>
      <c r="D587" s="131">
        <v>2500000</v>
      </c>
      <c r="E587" s="104" t="s">
        <v>2373</v>
      </c>
      <c r="F587" s="131">
        <v>0</v>
      </c>
      <c r="G587" s="104">
        <v>0</v>
      </c>
      <c r="H587" s="107" t="s">
        <v>2482</v>
      </c>
      <c r="I587" s="107" t="s">
        <v>2484</v>
      </c>
    </row>
    <row r="588" spans="1:9" s="62" customFormat="1" ht="31.5" customHeight="1" thickBot="1" x14ac:dyDescent="0.25">
      <c r="A588" s="104" t="s">
        <v>2027</v>
      </c>
      <c r="B588" s="105" t="s">
        <v>2225</v>
      </c>
      <c r="C588" s="104" t="s">
        <v>4</v>
      </c>
      <c r="D588" s="131">
        <v>8477600</v>
      </c>
      <c r="E588" s="104" t="s">
        <v>2374</v>
      </c>
      <c r="F588" s="131">
        <v>0</v>
      </c>
      <c r="G588" s="104">
        <v>0</v>
      </c>
      <c r="H588" s="107">
        <v>43700</v>
      </c>
      <c r="I588" s="107">
        <v>43830</v>
      </c>
    </row>
    <row r="589" spans="1:9" s="62" customFormat="1" ht="31.5" customHeight="1" thickBot="1" x14ac:dyDescent="0.25">
      <c r="A589" s="104" t="s">
        <v>2028</v>
      </c>
      <c r="B589" s="105" t="s">
        <v>2226</v>
      </c>
      <c r="C589" s="104" t="s">
        <v>4</v>
      </c>
      <c r="D589" s="131">
        <v>36983078</v>
      </c>
      <c r="E589" s="104" t="s">
        <v>2375</v>
      </c>
      <c r="F589" s="131">
        <v>0</v>
      </c>
      <c r="G589" s="104">
        <v>0</v>
      </c>
      <c r="H589" s="107">
        <v>43704</v>
      </c>
      <c r="I589" s="107" t="s">
        <v>1239</v>
      </c>
    </row>
    <row r="590" spans="1:9" s="62" customFormat="1" ht="31.5" customHeight="1" thickBot="1" x14ac:dyDescent="0.25">
      <c r="A590" s="104" t="s">
        <v>2028</v>
      </c>
      <c r="B590" s="105" t="s">
        <v>2227</v>
      </c>
      <c r="C590" s="104" t="s">
        <v>4</v>
      </c>
      <c r="D590" s="131">
        <v>2582900</v>
      </c>
      <c r="E590" s="104" t="s">
        <v>2376</v>
      </c>
      <c r="F590" s="131">
        <v>0</v>
      </c>
      <c r="G590" s="104">
        <v>0</v>
      </c>
      <c r="H590" s="107">
        <v>43699</v>
      </c>
      <c r="I590" s="107" t="s">
        <v>1239</v>
      </c>
    </row>
    <row r="591" spans="1:9" s="62" customFormat="1" ht="31.5" customHeight="1" thickBot="1" x14ac:dyDescent="0.25">
      <c r="A591" s="104" t="s">
        <v>2029</v>
      </c>
      <c r="B591" s="105" t="s">
        <v>2228</v>
      </c>
      <c r="C591" s="104" t="s">
        <v>4</v>
      </c>
      <c r="D591" s="131">
        <v>35608068</v>
      </c>
      <c r="E591" s="104" t="s">
        <v>2377</v>
      </c>
      <c r="F591" s="131">
        <v>0</v>
      </c>
      <c r="G591" s="104">
        <v>30</v>
      </c>
      <c r="H591" s="107">
        <v>43444</v>
      </c>
      <c r="I591" s="107">
        <v>43829</v>
      </c>
    </row>
    <row r="592" spans="1:9" s="62" customFormat="1" ht="31.5" customHeight="1" thickBot="1" x14ac:dyDescent="0.25">
      <c r="A592" s="104" t="s">
        <v>2029</v>
      </c>
      <c r="B592" s="105" t="s">
        <v>2228</v>
      </c>
      <c r="C592" s="104" t="s">
        <v>4</v>
      </c>
      <c r="D592" s="131">
        <v>35608068</v>
      </c>
      <c r="E592" s="104" t="s">
        <v>2377</v>
      </c>
      <c r="F592" s="131">
        <v>0</v>
      </c>
      <c r="G592" s="104">
        <v>40</v>
      </c>
      <c r="H592" s="107">
        <v>43444</v>
      </c>
      <c r="I592" s="107">
        <v>43495</v>
      </c>
    </row>
    <row r="593" spans="1:9" s="62" customFormat="1" ht="31.5" customHeight="1" thickBot="1" x14ac:dyDescent="0.25">
      <c r="A593" s="104" t="s">
        <v>2029</v>
      </c>
      <c r="B593" s="105" t="s">
        <v>2228</v>
      </c>
      <c r="C593" s="104" t="s">
        <v>4</v>
      </c>
      <c r="D593" s="131">
        <v>35608068</v>
      </c>
      <c r="E593" s="104" t="s">
        <v>2377</v>
      </c>
      <c r="F593" s="131">
        <v>0</v>
      </c>
      <c r="G593" s="104">
        <v>30</v>
      </c>
      <c r="H593" s="107">
        <v>43444</v>
      </c>
      <c r="I593" s="107">
        <v>43535</v>
      </c>
    </row>
    <row r="594" spans="1:9" s="62" customFormat="1" ht="31.5" customHeight="1" thickBot="1" x14ac:dyDescent="0.25">
      <c r="A594" s="104" t="s">
        <v>1336</v>
      </c>
      <c r="B594" s="105" t="s">
        <v>2229</v>
      </c>
      <c r="C594" s="104" t="s">
        <v>4</v>
      </c>
      <c r="D594" s="131">
        <v>29929210</v>
      </c>
      <c r="E594" s="104" t="s">
        <v>2378</v>
      </c>
      <c r="F594" s="131">
        <v>0</v>
      </c>
      <c r="G594" s="104">
        <v>0</v>
      </c>
      <c r="H594" s="107">
        <v>43677</v>
      </c>
      <c r="I594" s="107">
        <v>43692</v>
      </c>
    </row>
    <row r="595" spans="1:9" s="62" customFormat="1" ht="31.5" customHeight="1" thickBot="1" x14ac:dyDescent="0.25">
      <c r="A595" s="104" t="s">
        <v>2030</v>
      </c>
      <c r="B595" s="105" t="s">
        <v>2230</v>
      </c>
      <c r="C595" s="104" t="s">
        <v>4</v>
      </c>
      <c r="D595" s="131">
        <v>5000000</v>
      </c>
      <c r="E595" s="104" t="s">
        <v>2379</v>
      </c>
      <c r="F595" s="131">
        <v>0</v>
      </c>
      <c r="G595" s="104">
        <v>0</v>
      </c>
      <c r="H595" s="107">
        <v>43720</v>
      </c>
      <c r="I595" s="107">
        <v>43830</v>
      </c>
    </row>
    <row r="596" spans="1:9" s="62" customFormat="1" ht="31.5" customHeight="1" thickBot="1" x14ac:dyDescent="0.25">
      <c r="A596" s="104" t="s">
        <v>2031</v>
      </c>
      <c r="B596" s="105" t="s">
        <v>2231</v>
      </c>
      <c r="C596" s="104" t="s">
        <v>4</v>
      </c>
      <c r="D596" s="131">
        <v>1940000</v>
      </c>
      <c r="E596" s="104" t="s">
        <v>2380</v>
      </c>
      <c r="F596" s="131">
        <v>0</v>
      </c>
      <c r="G596" s="104">
        <v>0</v>
      </c>
      <c r="H596" s="107">
        <v>43717</v>
      </c>
      <c r="I596" s="107">
        <v>43731</v>
      </c>
    </row>
    <row r="597" spans="1:9" s="62" customFormat="1" ht="31.5" customHeight="1" thickBot="1" x14ac:dyDescent="0.25">
      <c r="A597" s="104" t="s">
        <v>2032</v>
      </c>
      <c r="B597" s="105" t="s">
        <v>2232</v>
      </c>
      <c r="C597" s="104" t="s">
        <v>4</v>
      </c>
      <c r="D597" s="131">
        <v>3045000</v>
      </c>
      <c r="E597" s="104" t="s">
        <v>2381</v>
      </c>
      <c r="F597" s="131">
        <v>0</v>
      </c>
      <c r="G597" s="104">
        <v>0</v>
      </c>
      <c r="H597" s="107">
        <v>43731</v>
      </c>
      <c r="I597" s="107">
        <v>43742</v>
      </c>
    </row>
    <row r="598" spans="1:9" s="62" customFormat="1" ht="31.5" customHeight="1" thickBot="1" x14ac:dyDescent="0.25">
      <c r="A598" s="104" t="s">
        <v>1273</v>
      </c>
      <c r="B598" s="105" t="s">
        <v>2233</v>
      </c>
      <c r="C598" s="104" t="s">
        <v>4</v>
      </c>
      <c r="D598" s="131">
        <v>32000000</v>
      </c>
      <c r="E598" s="104" t="s">
        <v>2382</v>
      </c>
      <c r="F598" s="131">
        <v>16000000</v>
      </c>
      <c r="G598" s="104">
        <v>0</v>
      </c>
      <c r="H598" s="107">
        <v>43732</v>
      </c>
      <c r="I598" s="107">
        <v>43830</v>
      </c>
    </row>
    <row r="599" spans="1:9" s="62" customFormat="1" ht="31.5" customHeight="1" thickBot="1" x14ac:dyDescent="0.25">
      <c r="A599" s="104" t="s">
        <v>2006</v>
      </c>
      <c r="B599" s="105" t="s">
        <v>2206</v>
      </c>
      <c r="C599" s="104" t="s">
        <v>4</v>
      </c>
      <c r="D599" s="131">
        <v>7533490</v>
      </c>
      <c r="E599" s="104" t="s">
        <v>2383</v>
      </c>
      <c r="F599" s="131">
        <v>3760400</v>
      </c>
      <c r="G599" s="104">
        <v>0</v>
      </c>
      <c r="H599" s="107">
        <v>43732</v>
      </c>
      <c r="I599" s="107">
        <v>43830</v>
      </c>
    </row>
    <row r="600" spans="1:9" s="62" customFormat="1" ht="31.5" customHeight="1" thickBot="1" x14ac:dyDescent="0.25">
      <c r="A600" s="104" t="s">
        <v>2033</v>
      </c>
      <c r="B600" s="105" t="s">
        <v>2234</v>
      </c>
      <c r="C600" s="104" t="s">
        <v>4</v>
      </c>
      <c r="D600" s="131">
        <v>5034000</v>
      </c>
      <c r="E600" s="104" t="s">
        <v>2384</v>
      </c>
      <c r="F600" s="131">
        <v>0</v>
      </c>
      <c r="G600" s="104">
        <v>0</v>
      </c>
      <c r="H600" s="107">
        <v>43720</v>
      </c>
      <c r="I600" s="107">
        <v>43830</v>
      </c>
    </row>
    <row r="601" spans="1:9" s="62" customFormat="1" ht="31.5" customHeight="1" thickBot="1" x14ac:dyDescent="0.25">
      <c r="A601" s="104" t="s">
        <v>2034</v>
      </c>
      <c r="B601" s="105" t="s">
        <v>2235</v>
      </c>
      <c r="C601" s="104" t="s">
        <v>4</v>
      </c>
      <c r="D601" s="131">
        <v>8000000</v>
      </c>
      <c r="E601" s="104" t="s">
        <v>2385</v>
      </c>
      <c r="F601" s="131">
        <v>0</v>
      </c>
      <c r="G601" s="104">
        <v>0</v>
      </c>
      <c r="H601" s="107">
        <v>43720</v>
      </c>
      <c r="I601" s="107">
        <v>43830</v>
      </c>
    </row>
    <row r="602" spans="1:9" s="62" customFormat="1" ht="31.5" customHeight="1" thickBot="1" x14ac:dyDescent="0.25">
      <c r="A602" s="104" t="s">
        <v>2035</v>
      </c>
      <c r="B602" s="105" t="s">
        <v>2236</v>
      </c>
      <c r="C602" s="104" t="s">
        <v>4</v>
      </c>
      <c r="D602" s="131">
        <v>35319200</v>
      </c>
      <c r="E602" s="104" t="s">
        <v>2386</v>
      </c>
      <c r="F602" s="131">
        <v>0</v>
      </c>
      <c r="G602" s="104">
        <v>0</v>
      </c>
      <c r="H602" s="107">
        <v>43734</v>
      </c>
      <c r="I602" s="107">
        <v>43830</v>
      </c>
    </row>
    <row r="603" spans="1:9" s="62" customFormat="1" ht="31.5" customHeight="1" thickBot="1" x14ac:dyDescent="0.25">
      <c r="A603" s="109" t="s">
        <v>2036</v>
      </c>
      <c r="B603" s="110" t="s">
        <v>2237</v>
      </c>
      <c r="C603" s="109" t="s">
        <v>4</v>
      </c>
      <c r="D603" s="132">
        <v>12787033</v>
      </c>
      <c r="E603" s="109" t="s">
        <v>2387</v>
      </c>
      <c r="F603" s="132">
        <v>0</v>
      </c>
      <c r="G603" s="109">
        <v>0</v>
      </c>
      <c r="H603" s="111">
        <v>43628</v>
      </c>
      <c r="I603" s="111">
        <v>43829</v>
      </c>
    </row>
    <row r="604" spans="1:9" s="62" customFormat="1" ht="31.5" customHeight="1" thickBot="1" x14ac:dyDescent="0.25">
      <c r="A604" s="109" t="s">
        <v>2037</v>
      </c>
      <c r="B604" s="110" t="s">
        <v>2238</v>
      </c>
      <c r="C604" s="109" t="s">
        <v>4</v>
      </c>
      <c r="D604" s="132">
        <v>5793000</v>
      </c>
      <c r="E604" s="109" t="s">
        <v>2388</v>
      </c>
      <c r="F604" s="132">
        <v>1200000</v>
      </c>
      <c r="G604" s="109">
        <v>0</v>
      </c>
      <c r="H604" s="111">
        <v>43663</v>
      </c>
      <c r="I604" s="111">
        <v>43799</v>
      </c>
    </row>
    <row r="605" spans="1:9" s="62" customFormat="1" ht="31.5" customHeight="1" thickBot="1" x14ac:dyDescent="0.25">
      <c r="A605" s="109" t="s">
        <v>2038</v>
      </c>
      <c r="B605" s="110" t="s">
        <v>2239</v>
      </c>
      <c r="C605" s="109" t="s">
        <v>4</v>
      </c>
      <c r="D605" s="132">
        <v>913000</v>
      </c>
      <c r="E605" s="109" t="s">
        <v>2389</v>
      </c>
      <c r="F605" s="132">
        <v>0</v>
      </c>
      <c r="G605" s="109">
        <v>0</v>
      </c>
      <c r="H605" s="111">
        <v>43697</v>
      </c>
      <c r="I605" s="111">
        <v>43758</v>
      </c>
    </row>
    <row r="606" spans="1:9" s="62" customFormat="1" ht="31.5" customHeight="1" thickBot="1" x14ac:dyDescent="0.25">
      <c r="A606" s="109" t="s">
        <v>2039</v>
      </c>
      <c r="B606" s="110" t="s">
        <v>2240</v>
      </c>
      <c r="C606" s="109" t="s">
        <v>4</v>
      </c>
      <c r="D606" s="132">
        <v>1050000</v>
      </c>
      <c r="E606" s="109" t="s">
        <v>2390</v>
      </c>
      <c r="F606" s="132">
        <v>0</v>
      </c>
      <c r="G606" s="109">
        <v>0</v>
      </c>
      <c r="H606" s="111">
        <v>43705</v>
      </c>
      <c r="I606" s="111">
        <v>43799</v>
      </c>
    </row>
    <row r="607" spans="1:9" s="62" customFormat="1" ht="31.5" customHeight="1" thickBot="1" x14ac:dyDescent="0.25">
      <c r="A607" s="112" t="s">
        <v>2040</v>
      </c>
      <c r="B607" s="113" t="s">
        <v>2241</v>
      </c>
      <c r="C607" s="112" t="s">
        <v>4</v>
      </c>
      <c r="D607" s="90">
        <v>4180800</v>
      </c>
      <c r="E607" s="112" t="s">
        <v>2391</v>
      </c>
      <c r="F607" s="90">
        <v>0</v>
      </c>
      <c r="G607" s="112">
        <v>0</v>
      </c>
      <c r="H607" s="114">
        <v>43713</v>
      </c>
      <c r="I607" s="114">
        <v>43742</v>
      </c>
    </row>
    <row r="608" spans="1:9" s="62" customFormat="1" ht="31.5" customHeight="1" thickBot="1" x14ac:dyDescent="0.25">
      <c r="A608" s="112" t="s">
        <v>2041</v>
      </c>
      <c r="B608" s="113" t="s">
        <v>2242</v>
      </c>
      <c r="C608" s="112" t="s">
        <v>4</v>
      </c>
      <c r="D608" s="90">
        <v>10300000</v>
      </c>
      <c r="E608" s="112" t="s">
        <v>2392</v>
      </c>
      <c r="F608" s="90">
        <v>0</v>
      </c>
      <c r="G608" s="112">
        <v>0</v>
      </c>
      <c r="H608" s="114">
        <v>43720</v>
      </c>
      <c r="I608" s="114">
        <v>43799</v>
      </c>
    </row>
    <row r="609" spans="1:9" s="62" customFormat="1" ht="31.5" customHeight="1" thickBot="1" x14ac:dyDescent="0.25">
      <c r="A609" s="112" t="s">
        <v>983</v>
      </c>
      <c r="B609" s="113" t="s">
        <v>2243</v>
      </c>
      <c r="C609" s="112" t="s">
        <v>4</v>
      </c>
      <c r="D609" s="90">
        <v>40000000</v>
      </c>
      <c r="E609" s="112" t="s">
        <v>446</v>
      </c>
      <c r="F609" s="90">
        <v>20000000</v>
      </c>
      <c r="G609" s="112">
        <v>0</v>
      </c>
      <c r="H609" s="114">
        <v>43536</v>
      </c>
      <c r="I609" s="114">
        <v>43830</v>
      </c>
    </row>
    <row r="610" spans="1:9" s="62" customFormat="1" ht="31.5" customHeight="1" thickBot="1" x14ac:dyDescent="0.25">
      <c r="A610" s="112" t="s">
        <v>2042</v>
      </c>
      <c r="B610" s="113" t="s">
        <v>2244</v>
      </c>
      <c r="C610" s="112" t="s">
        <v>4</v>
      </c>
      <c r="D610" s="90">
        <v>11876200</v>
      </c>
      <c r="E610" s="112" t="s">
        <v>2393</v>
      </c>
      <c r="F610" s="90">
        <v>0</v>
      </c>
      <c r="G610" s="112">
        <v>0</v>
      </c>
      <c r="H610" s="114">
        <v>43739</v>
      </c>
      <c r="I610" s="114">
        <v>43799</v>
      </c>
    </row>
    <row r="611" spans="1:9" s="62" customFormat="1" ht="31.5" customHeight="1" thickBot="1" x14ac:dyDescent="0.25">
      <c r="A611" s="112" t="s">
        <v>2043</v>
      </c>
      <c r="B611" s="113" t="s">
        <v>2245</v>
      </c>
      <c r="C611" s="112" t="s">
        <v>4</v>
      </c>
      <c r="D611" s="90">
        <v>8000000</v>
      </c>
      <c r="E611" s="112" t="s">
        <v>2394</v>
      </c>
      <c r="F611" s="90">
        <v>0</v>
      </c>
      <c r="G611" s="112">
        <v>0</v>
      </c>
      <c r="H611" s="114">
        <v>43707</v>
      </c>
      <c r="I611" s="114">
        <v>43830</v>
      </c>
    </row>
    <row r="612" spans="1:9" s="62" customFormat="1" ht="31.5" customHeight="1" thickBot="1" x14ac:dyDescent="0.25">
      <c r="A612" s="112" t="s">
        <v>2044</v>
      </c>
      <c r="B612" s="113" t="s">
        <v>2246</v>
      </c>
      <c r="C612" s="112" t="s">
        <v>4</v>
      </c>
      <c r="D612" s="90">
        <v>2600000</v>
      </c>
      <c r="E612" s="112" t="s">
        <v>2395</v>
      </c>
      <c r="F612" s="90">
        <v>0</v>
      </c>
      <c r="G612" s="112">
        <v>0</v>
      </c>
      <c r="H612" s="114">
        <v>43707</v>
      </c>
      <c r="I612" s="114">
        <v>43830</v>
      </c>
    </row>
    <row r="613" spans="1:9" s="62" customFormat="1" ht="31.5" customHeight="1" thickBot="1" x14ac:dyDescent="0.25">
      <c r="A613" s="112" t="s">
        <v>1988</v>
      </c>
      <c r="B613" s="113" t="s">
        <v>2188</v>
      </c>
      <c r="C613" s="112" t="s">
        <v>4</v>
      </c>
      <c r="D613" s="90">
        <v>400000</v>
      </c>
      <c r="E613" s="112" t="s">
        <v>2339</v>
      </c>
      <c r="F613" s="90">
        <v>0</v>
      </c>
      <c r="G613" s="112">
        <v>0</v>
      </c>
      <c r="H613" s="114">
        <v>43670</v>
      </c>
      <c r="I613" s="114">
        <v>43686</v>
      </c>
    </row>
    <row r="614" spans="1:9" s="62" customFormat="1" ht="31.5" customHeight="1" thickBot="1" x14ac:dyDescent="0.25">
      <c r="A614" s="112" t="s">
        <v>1989</v>
      </c>
      <c r="B614" s="113" t="s">
        <v>2189</v>
      </c>
      <c r="C614" s="112" t="s">
        <v>4</v>
      </c>
      <c r="D614" s="90">
        <v>2100000</v>
      </c>
      <c r="E614" s="112" t="s">
        <v>2340</v>
      </c>
      <c r="F614" s="90">
        <v>0</v>
      </c>
      <c r="G614" s="112">
        <v>0</v>
      </c>
      <c r="H614" s="114">
        <v>43670</v>
      </c>
      <c r="I614" s="114">
        <v>43686</v>
      </c>
    </row>
    <row r="615" spans="1:9" s="62" customFormat="1" ht="31.5" customHeight="1" thickBot="1" x14ac:dyDescent="0.25">
      <c r="A615" s="112" t="s">
        <v>1990</v>
      </c>
      <c r="B615" s="113" t="s">
        <v>2190</v>
      </c>
      <c r="C615" s="112" t="s">
        <v>4</v>
      </c>
      <c r="D615" s="90">
        <v>920000</v>
      </c>
      <c r="E615" s="112" t="s">
        <v>2341</v>
      </c>
      <c r="F615" s="90">
        <v>0</v>
      </c>
      <c r="G615" s="112">
        <v>0</v>
      </c>
      <c r="H615" s="114">
        <v>43671</v>
      </c>
      <c r="I615" s="114">
        <v>43830</v>
      </c>
    </row>
    <row r="616" spans="1:9" s="62" customFormat="1" ht="31.5" customHeight="1" thickBot="1" x14ac:dyDescent="0.25">
      <c r="A616" s="112" t="s">
        <v>1991</v>
      </c>
      <c r="B616" s="113" t="s">
        <v>2191</v>
      </c>
      <c r="C616" s="112" t="s">
        <v>4</v>
      </c>
      <c r="D616" s="90">
        <v>4250000</v>
      </c>
      <c r="E616" s="112" t="s">
        <v>2342</v>
      </c>
      <c r="F616" s="90">
        <v>0</v>
      </c>
      <c r="G616" s="112">
        <v>0</v>
      </c>
      <c r="H616" s="114">
        <v>43689</v>
      </c>
      <c r="I616" s="114">
        <v>43830</v>
      </c>
    </row>
    <row r="617" spans="1:9" s="62" customFormat="1" ht="31.5" customHeight="1" thickBot="1" x14ac:dyDescent="0.25">
      <c r="A617" s="112" t="s">
        <v>2045</v>
      </c>
      <c r="B617" s="113" t="s">
        <v>2247</v>
      </c>
      <c r="C617" s="112" t="s">
        <v>4</v>
      </c>
      <c r="D617" s="90">
        <v>999600</v>
      </c>
      <c r="E617" s="112" t="s">
        <v>2396</v>
      </c>
      <c r="F617" s="90">
        <v>0</v>
      </c>
      <c r="G617" s="112">
        <v>0</v>
      </c>
      <c r="H617" s="114">
        <v>43725</v>
      </c>
      <c r="I617" s="114">
        <v>43755</v>
      </c>
    </row>
    <row r="618" spans="1:9" s="62" customFormat="1" ht="31.5" customHeight="1" thickBot="1" x14ac:dyDescent="0.25">
      <c r="A618" s="112" t="s">
        <v>2010</v>
      </c>
      <c r="B618" s="113" t="s">
        <v>2210</v>
      </c>
      <c r="C618" s="112" t="s">
        <v>4</v>
      </c>
      <c r="D618" s="90">
        <v>5127000</v>
      </c>
      <c r="E618" s="112" t="s">
        <v>2361</v>
      </c>
      <c r="F618" s="90">
        <v>0</v>
      </c>
      <c r="G618" s="112">
        <v>30</v>
      </c>
      <c r="H618" s="114">
        <v>43691</v>
      </c>
      <c r="I618" s="114">
        <v>43769</v>
      </c>
    </row>
    <row r="619" spans="1:9" s="62" customFormat="1" ht="31.5" customHeight="1" thickBot="1" x14ac:dyDescent="0.25">
      <c r="A619" s="112" t="s">
        <v>2046</v>
      </c>
      <c r="B619" s="113" t="s">
        <v>2248</v>
      </c>
      <c r="C619" s="112" t="s">
        <v>4</v>
      </c>
      <c r="D619" s="90">
        <v>2377000</v>
      </c>
      <c r="E619" s="112" t="s">
        <v>2397</v>
      </c>
      <c r="F619" s="90">
        <v>0</v>
      </c>
      <c r="G619" s="112">
        <v>0</v>
      </c>
      <c r="H619" s="114">
        <v>43703</v>
      </c>
      <c r="I619" s="114">
        <v>43812</v>
      </c>
    </row>
    <row r="620" spans="1:9" s="62" customFormat="1" ht="31.5" customHeight="1" x14ac:dyDescent="0.2">
      <c r="A620" s="112" t="s">
        <v>1327</v>
      </c>
      <c r="B620" s="113" t="s">
        <v>2158</v>
      </c>
      <c r="C620" s="112" t="s">
        <v>4</v>
      </c>
      <c r="D620" s="90">
        <v>3270000</v>
      </c>
      <c r="E620" s="112" t="s">
        <v>1455</v>
      </c>
      <c r="F620" s="90">
        <v>1635000</v>
      </c>
      <c r="G620" s="112">
        <v>0</v>
      </c>
      <c r="H620" s="114">
        <v>43734</v>
      </c>
      <c r="I620" s="114">
        <v>43830</v>
      </c>
    </row>
    <row r="621" spans="1:9" s="62" customFormat="1" ht="31.5" customHeight="1" x14ac:dyDescent="0.2">
      <c r="A621" s="52" t="s">
        <v>2047</v>
      </c>
      <c r="B621" s="17" t="s">
        <v>2249</v>
      </c>
      <c r="C621" s="52" t="s">
        <v>4</v>
      </c>
      <c r="D621" s="69">
        <v>6942000</v>
      </c>
      <c r="E621" s="52" t="s">
        <v>2398</v>
      </c>
      <c r="F621" s="69">
        <v>0</v>
      </c>
      <c r="G621" s="52">
        <v>0</v>
      </c>
      <c r="H621" s="46">
        <v>43740</v>
      </c>
      <c r="I621" s="46">
        <v>43797</v>
      </c>
    </row>
    <row r="622" spans="1:9" s="62" customFormat="1" ht="31.5" customHeight="1" x14ac:dyDescent="0.2">
      <c r="A622" s="47" t="s">
        <v>2013</v>
      </c>
      <c r="B622" s="19" t="s">
        <v>2213</v>
      </c>
      <c r="C622" s="47" t="s">
        <v>4</v>
      </c>
      <c r="D622" s="133">
        <v>4932372</v>
      </c>
      <c r="E622" s="47" t="s">
        <v>2363</v>
      </c>
      <c r="F622" s="133">
        <v>995613</v>
      </c>
      <c r="G622" s="47">
        <v>0</v>
      </c>
      <c r="H622" s="45">
        <v>43682</v>
      </c>
      <c r="I622" s="45">
        <v>43799</v>
      </c>
    </row>
    <row r="623" spans="1:9" s="62" customFormat="1" ht="31.5" customHeight="1" x14ac:dyDescent="0.2">
      <c r="A623" s="52" t="s">
        <v>2048</v>
      </c>
      <c r="B623" s="17" t="s">
        <v>2250</v>
      </c>
      <c r="C623" s="52" t="s">
        <v>4</v>
      </c>
      <c r="D623" s="69">
        <v>5000000</v>
      </c>
      <c r="E623" s="52" t="s">
        <v>2399</v>
      </c>
      <c r="F623" s="69">
        <v>0</v>
      </c>
      <c r="G623" s="52">
        <v>0</v>
      </c>
      <c r="H623" s="46">
        <v>43766</v>
      </c>
      <c r="I623" s="46">
        <v>43797</v>
      </c>
    </row>
    <row r="624" spans="1:9" s="62" customFormat="1" ht="31.5" customHeight="1" x14ac:dyDescent="0.2">
      <c r="A624" s="52" t="s">
        <v>2049</v>
      </c>
      <c r="B624" s="17" t="s">
        <v>2251</v>
      </c>
      <c r="C624" s="52" t="s">
        <v>4</v>
      </c>
      <c r="D624" s="69">
        <v>10601000</v>
      </c>
      <c r="E624" s="52" t="s">
        <v>2400</v>
      </c>
      <c r="F624" s="69">
        <v>0</v>
      </c>
      <c r="G624" s="52">
        <v>0</v>
      </c>
      <c r="H624" s="59">
        <v>43763</v>
      </c>
      <c r="I624" s="59">
        <v>43807</v>
      </c>
    </row>
    <row r="625" spans="1:9" s="62" customFormat="1" ht="31.5" customHeight="1" x14ac:dyDescent="0.2">
      <c r="A625" s="52" t="s">
        <v>2050</v>
      </c>
      <c r="B625" s="17" t="s">
        <v>2252</v>
      </c>
      <c r="C625" s="52" t="s">
        <v>4</v>
      </c>
      <c r="D625" s="69">
        <v>1593800</v>
      </c>
      <c r="E625" s="52" t="s">
        <v>2401</v>
      </c>
      <c r="F625" s="69">
        <v>0</v>
      </c>
      <c r="G625" s="52">
        <v>0</v>
      </c>
      <c r="H625" s="46">
        <v>43763</v>
      </c>
      <c r="I625" s="46"/>
    </row>
    <row r="626" spans="1:9" s="62" customFormat="1" ht="31.5" customHeight="1" x14ac:dyDescent="0.2">
      <c r="A626" s="52" t="s">
        <v>2051</v>
      </c>
      <c r="B626" s="60" t="s">
        <v>2253</v>
      </c>
      <c r="C626" s="52" t="s">
        <v>4</v>
      </c>
      <c r="D626" s="69">
        <v>9217000</v>
      </c>
      <c r="E626" s="52" t="s">
        <v>2402</v>
      </c>
      <c r="F626" s="69">
        <v>0</v>
      </c>
      <c r="G626" s="52">
        <v>0</v>
      </c>
      <c r="H626" s="46">
        <v>43748</v>
      </c>
      <c r="I626" s="46">
        <v>43768</v>
      </c>
    </row>
    <row r="627" spans="1:9" s="62" customFormat="1" ht="31.5" customHeight="1" x14ac:dyDescent="0.2">
      <c r="A627" s="52" t="s">
        <v>911</v>
      </c>
      <c r="B627" s="17" t="s">
        <v>1061</v>
      </c>
      <c r="C627" s="52" t="s">
        <v>25</v>
      </c>
      <c r="D627" s="69">
        <v>11700000</v>
      </c>
      <c r="E627" s="52" t="s">
        <v>1172</v>
      </c>
      <c r="F627" s="69">
        <v>2600000</v>
      </c>
      <c r="G627" s="52">
        <v>60</v>
      </c>
      <c r="H627" s="46" t="s">
        <v>2485</v>
      </c>
      <c r="I627" s="46" t="s">
        <v>1242</v>
      </c>
    </row>
    <row r="628" spans="1:9" s="62" customFormat="1" ht="31.5" customHeight="1" x14ac:dyDescent="0.2">
      <c r="A628" s="52" t="s">
        <v>912</v>
      </c>
      <c r="B628" s="17" t="s">
        <v>1062</v>
      </c>
      <c r="C628" s="52" t="s">
        <v>25</v>
      </c>
      <c r="D628" s="69">
        <v>10200000</v>
      </c>
      <c r="E628" s="52" t="s">
        <v>759</v>
      </c>
      <c r="F628" s="69">
        <v>2400000</v>
      </c>
      <c r="G628" s="52">
        <v>60</v>
      </c>
      <c r="H628" s="46" t="s">
        <v>1250</v>
      </c>
      <c r="I628" s="46" t="s">
        <v>1242</v>
      </c>
    </row>
    <row r="629" spans="1:9" s="62" customFormat="1" ht="31.5" customHeight="1" x14ac:dyDescent="0.2">
      <c r="A629" s="52" t="s">
        <v>913</v>
      </c>
      <c r="B629" s="17" t="s">
        <v>1063</v>
      </c>
      <c r="C629" s="52" t="s">
        <v>25</v>
      </c>
      <c r="D629" s="69">
        <v>9600000</v>
      </c>
      <c r="E629" s="52" t="s">
        <v>781</v>
      </c>
      <c r="F629" s="69">
        <v>2400000</v>
      </c>
      <c r="G629" s="52">
        <v>60</v>
      </c>
      <c r="H629" s="46" t="s">
        <v>2485</v>
      </c>
      <c r="I629" s="46" t="s">
        <v>1242</v>
      </c>
    </row>
    <row r="630" spans="1:9" s="62" customFormat="1" ht="31.5" customHeight="1" x14ac:dyDescent="0.2">
      <c r="A630" s="52" t="s">
        <v>2052</v>
      </c>
      <c r="B630" s="17" t="s">
        <v>2254</v>
      </c>
      <c r="C630" s="52" t="s">
        <v>4</v>
      </c>
      <c r="D630" s="69">
        <v>7721000</v>
      </c>
      <c r="E630" s="52" t="s">
        <v>2403</v>
      </c>
      <c r="F630" s="69">
        <v>0</v>
      </c>
      <c r="G630" s="52">
        <v>0</v>
      </c>
      <c r="H630" s="46">
        <v>43762</v>
      </c>
      <c r="I630" s="46">
        <v>43799</v>
      </c>
    </row>
    <row r="631" spans="1:9" s="62" customFormat="1" ht="31.5" customHeight="1" x14ac:dyDescent="0.2">
      <c r="A631" s="52" t="s">
        <v>2053</v>
      </c>
      <c r="B631" s="17" t="s">
        <v>2255</v>
      </c>
      <c r="C631" s="52" t="s">
        <v>4</v>
      </c>
      <c r="D631" s="69">
        <v>8800000</v>
      </c>
      <c r="E631" s="52" t="s">
        <v>2404</v>
      </c>
      <c r="F631" s="69">
        <v>0</v>
      </c>
      <c r="G631" s="52">
        <v>0</v>
      </c>
      <c r="H631" s="46">
        <v>43727</v>
      </c>
      <c r="I631" s="46">
        <v>43830</v>
      </c>
    </row>
    <row r="632" spans="1:9" s="62" customFormat="1" ht="31.5" customHeight="1" x14ac:dyDescent="0.2">
      <c r="A632" s="52" t="s">
        <v>2054</v>
      </c>
      <c r="B632" s="17" t="s">
        <v>2256</v>
      </c>
      <c r="C632" s="52" t="s">
        <v>4</v>
      </c>
      <c r="D632" s="69">
        <v>23000000</v>
      </c>
      <c r="E632" s="52" t="s">
        <v>2405</v>
      </c>
      <c r="F632" s="69">
        <v>0</v>
      </c>
      <c r="G632" s="52">
        <v>0</v>
      </c>
      <c r="H632" s="46">
        <v>43734</v>
      </c>
      <c r="I632" s="46">
        <v>43830</v>
      </c>
    </row>
    <row r="633" spans="1:9" s="62" customFormat="1" ht="31.5" customHeight="1" x14ac:dyDescent="0.2">
      <c r="A633" s="52" t="s">
        <v>2055</v>
      </c>
      <c r="B633" s="17" t="s">
        <v>2257</v>
      </c>
      <c r="C633" s="52" t="s">
        <v>4</v>
      </c>
      <c r="D633" s="69">
        <v>3900000</v>
      </c>
      <c r="E633" s="52" t="s">
        <v>2406</v>
      </c>
      <c r="F633" s="69">
        <v>0</v>
      </c>
      <c r="G633" s="52">
        <v>0</v>
      </c>
      <c r="H633" s="46">
        <v>43761</v>
      </c>
      <c r="I633" s="46">
        <v>43829</v>
      </c>
    </row>
    <row r="634" spans="1:9" s="62" customFormat="1" ht="31.5" customHeight="1" x14ac:dyDescent="0.2">
      <c r="A634" s="52" t="s">
        <v>2056</v>
      </c>
      <c r="B634" s="17" t="s">
        <v>2258</v>
      </c>
      <c r="C634" s="52" t="s">
        <v>4</v>
      </c>
      <c r="D634" s="69">
        <v>19980100</v>
      </c>
      <c r="E634" s="52" t="s">
        <v>2407</v>
      </c>
      <c r="F634" s="69">
        <v>0</v>
      </c>
      <c r="G634" s="52">
        <v>0</v>
      </c>
      <c r="H634" s="46">
        <v>43761</v>
      </c>
      <c r="I634" s="46">
        <v>43829</v>
      </c>
    </row>
    <row r="635" spans="1:9" s="62" customFormat="1" ht="31.5" customHeight="1" x14ac:dyDescent="0.2">
      <c r="A635" s="52" t="s">
        <v>2057</v>
      </c>
      <c r="B635" s="17" t="s">
        <v>2259</v>
      </c>
      <c r="C635" s="52" t="s">
        <v>4</v>
      </c>
      <c r="D635" s="69">
        <v>4941000</v>
      </c>
      <c r="E635" s="52" t="s">
        <v>2408</v>
      </c>
      <c r="F635" s="69">
        <v>0</v>
      </c>
      <c r="G635" s="52">
        <v>0</v>
      </c>
      <c r="H635" s="46">
        <v>43760</v>
      </c>
      <c r="I635" s="46">
        <v>43830</v>
      </c>
    </row>
    <row r="636" spans="1:9" s="62" customFormat="1" ht="31.5" customHeight="1" x14ac:dyDescent="0.2">
      <c r="A636" s="52" t="s">
        <v>2058</v>
      </c>
      <c r="B636" s="17" t="s">
        <v>2260</v>
      </c>
      <c r="C636" s="52" t="s">
        <v>4</v>
      </c>
      <c r="D636" s="69">
        <v>4902400</v>
      </c>
      <c r="E636" s="52" t="s">
        <v>2409</v>
      </c>
      <c r="F636" s="69">
        <v>0</v>
      </c>
      <c r="G636" s="52">
        <v>0</v>
      </c>
      <c r="H636" s="46" t="s">
        <v>2486</v>
      </c>
      <c r="I636" s="46" t="s">
        <v>1239</v>
      </c>
    </row>
    <row r="637" spans="1:9" s="62" customFormat="1" ht="31.5" customHeight="1" x14ac:dyDescent="0.2">
      <c r="A637" s="52" t="s">
        <v>2059</v>
      </c>
      <c r="B637" s="17" t="s">
        <v>2261</v>
      </c>
      <c r="C637" s="52" t="s">
        <v>4</v>
      </c>
      <c r="D637" s="69">
        <v>3193000</v>
      </c>
      <c r="E637" s="52" t="s">
        <v>2410</v>
      </c>
      <c r="F637" s="69">
        <v>0</v>
      </c>
      <c r="G637" s="52">
        <v>0</v>
      </c>
      <c r="H637" s="46" t="s">
        <v>2486</v>
      </c>
      <c r="I637" s="46" t="s">
        <v>1239</v>
      </c>
    </row>
    <row r="638" spans="1:9" s="62" customFormat="1" ht="31.5" customHeight="1" x14ac:dyDescent="0.2">
      <c r="A638" s="52" t="s">
        <v>2060</v>
      </c>
      <c r="B638" s="17" t="s">
        <v>2262</v>
      </c>
      <c r="C638" s="52" t="s">
        <v>4</v>
      </c>
      <c r="D638" s="69">
        <v>41650119</v>
      </c>
      <c r="E638" s="52" t="s">
        <v>2411</v>
      </c>
      <c r="F638" s="69">
        <v>6174368</v>
      </c>
      <c r="G638" s="52">
        <v>0</v>
      </c>
      <c r="H638" s="46">
        <v>43746</v>
      </c>
      <c r="I638" s="46">
        <v>43806</v>
      </c>
    </row>
    <row r="639" spans="1:9" s="62" customFormat="1" ht="31.5" customHeight="1" x14ac:dyDescent="0.2">
      <c r="A639" s="52" t="s">
        <v>2010</v>
      </c>
      <c r="B639" s="17" t="s">
        <v>2210</v>
      </c>
      <c r="C639" s="52" t="s">
        <v>4</v>
      </c>
      <c r="D639" s="69">
        <v>5127000</v>
      </c>
      <c r="E639" s="52" t="s">
        <v>2361</v>
      </c>
      <c r="F639" s="69">
        <v>0</v>
      </c>
      <c r="G639" s="52">
        <v>30</v>
      </c>
      <c r="H639" s="46">
        <v>43691</v>
      </c>
      <c r="I639" s="46">
        <v>43769</v>
      </c>
    </row>
    <row r="640" spans="1:9" s="62" customFormat="1" ht="31.5" customHeight="1" x14ac:dyDescent="0.2">
      <c r="A640" s="52" t="s">
        <v>904</v>
      </c>
      <c r="B640" s="17" t="s">
        <v>2263</v>
      </c>
      <c r="C640" s="52" t="s">
        <v>4</v>
      </c>
      <c r="D640" s="69">
        <v>19977780</v>
      </c>
      <c r="E640" s="52" t="s">
        <v>2412</v>
      </c>
      <c r="F640" s="69">
        <v>9988890</v>
      </c>
      <c r="G640" s="52">
        <v>0</v>
      </c>
      <c r="H640" s="46">
        <v>43761</v>
      </c>
      <c r="I640" s="46">
        <v>43830</v>
      </c>
    </row>
    <row r="641" spans="1:9" s="62" customFormat="1" ht="31.5" customHeight="1" x14ac:dyDescent="0.2">
      <c r="A641" s="52" t="s">
        <v>2061</v>
      </c>
      <c r="B641" s="17" t="s">
        <v>2495</v>
      </c>
      <c r="C641" s="52" t="s">
        <v>4</v>
      </c>
      <c r="D641" s="69">
        <v>5515000</v>
      </c>
      <c r="E641" s="52" t="s">
        <v>2413</v>
      </c>
      <c r="F641" s="69">
        <v>0</v>
      </c>
      <c r="G641" s="52">
        <v>0</v>
      </c>
      <c r="H641" s="46">
        <v>43760</v>
      </c>
      <c r="I641" s="46" t="s">
        <v>867</v>
      </c>
    </row>
    <row r="642" spans="1:9" s="62" customFormat="1" ht="31.5" customHeight="1" x14ac:dyDescent="0.2">
      <c r="A642" s="52" t="s">
        <v>1269</v>
      </c>
      <c r="B642" s="17" t="s">
        <v>1368</v>
      </c>
      <c r="C642" s="52" t="s">
        <v>4</v>
      </c>
      <c r="D642" s="69">
        <v>1920400</v>
      </c>
      <c r="E642" s="52" t="s">
        <v>1412</v>
      </c>
      <c r="F642" s="69">
        <v>0</v>
      </c>
      <c r="G642" s="52">
        <v>0</v>
      </c>
      <c r="H642" s="46" t="s">
        <v>1475</v>
      </c>
      <c r="I642" s="46" t="s">
        <v>1476</v>
      </c>
    </row>
    <row r="643" spans="1:9" s="62" customFormat="1" ht="31.5" customHeight="1" x14ac:dyDescent="0.2">
      <c r="A643" s="52" t="s">
        <v>2062</v>
      </c>
      <c r="B643" s="17" t="s">
        <v>2264</v>
      </c>
      <c r="C643" s="52" t="s">
        <v>4</v>
      </c>
      <c r="D643" s="69">
        <v>600000</v>
      </c>
      <c r="E643" s="52" t="s">
        <v>2414</v>
      </c>
      <c r="F643" s="69">
        <v>0</v>
      </c>
      <c r="G643" s="52">
        <v>0</v>
      </c>
      <c r="H643" s="46">
        <v>43746</v>
      </c>
      <c r="I643" s="46">
        <v>43761</v>
      </c>
    </row>
    <row r="644" spans="1:9" s="62" customFormat="1" ht="31.5" customHeight="1" x14ac:dyDescent="0.2">
      <c r="A644" s="52" t="s">
        <v>2063</v>
      </c>
      <c r="B644" s="17" t="s">
        <v>2265</v>
      </c>
      <c r="C644" s="52" t="s">
        <v>4</v>
      </c>
      <c r="D644" s="69">
        <v>1500000</v>
      </c>
      <c r="E644" s="52" t="s">
        <v>2415</v>
      </c>
      <c r="F644" s="69">
        <v>0</v>
      </c>
      <c r="G644" s="52">
        <v>0</v>
      </c>
      <c r="H644" s="46">
        <v>43749</v>
      </c>
      <c r="I644" s="46">
        <v>43764</v>
      </c>
    </row>
    <row r="645" spans="1:9" s="62" customFormat="1" ht="31.5" customHeight="1" x14ac:dyDescent="0.2">
      <c r="A645" s="52" t="s">
        <v>2064</v>
      </c>
      <c r="B645" s="17" t="s">
        <v>2266</v>
      </c>
      <c r="C645" s="52" t="s">
        <v>4</v>
      </c>
      <c r="D645" s="69">
        <v>3950000</v>
      </c>
      <c r="E645" s="52" t="s">
        <v>2416</v>
      </c>
      <c r="F645" s="69">
        <v>0</v>
      </c>
      <c r="G645" s="52">
        <v>0</v>
      </c>
      <c r="H645" s="46">
        <v>43767</v>
      </c>
      <c r="I645" s="46">
        <v>43789</v>
      </c>
    </row>
    <row r="646" spans="1:9" s="62" customFormat="1" ht="31.5" customHeight="1" x14ac:dyDescent="0.2">
      <c r="A646" s="52" t="s">
        <v>2065</v>
      </c>
      <c r="B646" s="17" t="s">
        <v>2267</v>
      </c>
      <c r="C646" s="52" t="s">
        <v>4</v>
      </c>
      <c r="D646" s="69">
        <v>860000</v>
      </c>
      <c r="E646" s="52" t="s">
        <v>2417</v>
      </c>
      <c r="F646" s="69">
        <v>0</v>
      </c>
      <c r="G646" s="52">
        <v>0</v>
      </c>
      <c r="H646" s="46">
        <v>43769</v>
      </c>
      <c r="I646" s="46"/>
    </row>
    <row r="647" spans="1:9" s="62" customFormat="1" ht="31.5" customHeight="1" x14ac:dyDescent="0.2">
      <c r="A647" s="52" t="s">
        <v>2066</v>
      </c>
      <c r="B647" s="17" t="s">
        <v>2268</v>
      </c>
      <c r="C647" s="52" t="s">
        <v>4</v>
      </c>
      <c r="D647" s="69">
        <v>4025000</v>
      </c>
      <c r="E647" s="52" t="s">
        <v>1414</v>
      </c>
      <c r="F647" s="69">
        <v>0</v>
      </c>
      <c r="G647" s="52">
        <v>0</v>
      </c>
      <c r="H647" s="46" t="s">
        <v>2487</v>
      </c>
      <c r="I647" s="46" t="s">
        <v>867</v>
      </c>
    </row>
    <row r="648" spans="1:9" s="62" customFormat="1" ht="31.5" customHeight="1" thickBot="1" x14ac:dyDescent="0.25">
      <c r="A648" s="52" t="s">
        <v>2067</v>
      </c>
      <c r="B648" s="17" t="s">
        <v>2269</v>
      </c>
      <c r="C648" s="52" t="s">
        <v>4</v>
      </c>
      <c r="D648" s="69">
        <v>1575000</v>
      </c>
      <c r="E648" s="52" t="s">
        <v>2418</v>
      </c>
      <c r="F648" s="69">
        <v>0</v>
      </c>
      <c r="G648" s="52">
        <v>0</v>
      </c>
      <c r="H648" s="46">
        <v>43749</v>
      </c>
      <c r="I648" s="46">
        <v>43830</v>
      </c>
    </row>
    <row r="649" spans="1:9" s="62" customFormat="1" ht="31.5" customHeight="1" thickBot="1" x14ac:dyDescent="0.25">
      <c r="A649" s="104" t="s">
        <v>2068</v>
      </c>
      <c r="B649" s="105" t="s">
        <v>2270</v>
      </c>
      <c r="C649" s="104" t="s">
        <v>4</v>
      </c>
      <c r="D649" s="131">
        <v>990000</v>
      </c>
      <c r="E649" s="104" t="s">
        <v>634</v>
      </c>
      <c r="F649" s="131">
        <v>0</v>
      </c>
      <c r="G649" s="104">
        <v>0</v>
      </c>
      <c r="H649" s="107" t="s">
        <v>2488</v>
      </c>
      <c r="I649" s="107" t="s">
        <v>867</v>
      </c>
    </row>
    <row r="650" spans="1:9" s="62" customFormat="1" ht="31.5" customHeight="1" thickBot="1" x14ac:dyDescent="0.25">
      <c r="A650" s="104" t="s">
        <v>2069</v>
      </c>
      <c r="B650" s="105" t="s">
        <v>2271</v>
      </c>
      <c r="C650" s="104" t="s">
        <v>4</v>
      </c>
      <c r="D650" s="131">
        <v>6931400</v>
      </c>
      <c r="E650" s="104" t="s">
        <v>2419</v>
      </c>
      <c r="F650" s="131">
        <v>0</v>
      </c>
      <c r="G650" s="104">
        <v>0</v>
      </c>
      <c r="H650" s="107">
        <v>43783</v>
      </c>
      <c r="I650" s="107">
        <v>43829</v>
      </c>
    </row>
    <row r="651" spans="1:9" s="62" customFormat="1" ht="31.5" customHeight="1" thickBot="1" x14ac:dyDescent="0.25">
      <c r="A651" s="109" t="s">
        <v>2070</v>
      </c>
      <c r="B651" s="110" t="s">
        <v>2272</v>
      </c>
      <c r="C651" s="109" t="s">
        <v>4</v>
      </c>
      <c r="D651" s="132">
        <v>6800000</v>
      </c>
      <c r="E651" s="109" t="s">
        <v>2420</v>
      </c>
      <c r="F651" s="132">
        <v>2549400</v>
      </c>
      <c r="G651" s="109">
        <v>0</v>
      </c>
      <c r="H651" s="111">
        <v>43766</v>
      </c>
      <c r="I651" s="111">
        <v>43829</v>
      </c>
    </row>
    <row r="652" spans="1:9" s="62" customFormat="1" ht="31.5" customHeight="1" thickBot="1" x14ac:dyDescent="0.25">
      <c r="A652" s="109" t="s">
        <v>2071</v>
      </c>
      <c r="B652" s="17" t="s">
        <v>2273</v>
      </c>
      <c r="C652" s="52" t="s">
        <v>4</v>
      </c>
      <c r="D652" s="69">
        <v>30000000</v>
      </c>
      <c r="E652" s="52" t="s">
        <v>2421</v>
      </c>
      <c r="F652" s="69">
        <v>0</v>
      </c>
      <c r="G652" s="52">
        <v>0</v>
      </c>
      <c r="H652" s="46">
        <v>43769</v>
      </c>
      <c r="I652" s="111">
        <v>43829</v>
      </c>
    </row>
    <row r="653" spans="1:9" s="62" customFormat="1" ht="31.5" customHeight="1" thickBot="1" x14ac:dyDescent="0.25">
      <c r="A653" s="109" t="s">
        <v>2072</v>
      </c>
      <c r="B653" s="17" t="s">
        <v>2274</v>
      </c>
      <c r="C653" s="52" t="s">
        <v>4</v>
      </c>
      <c r="D653" s="69">
        <v>18000000</v>
      </c>
      <c r="E653" s="52" t="s">
        <v>2422</v>
      </c>
      <c r="F653" s="69">
        <v>0</v>
      </c>
      <c r="G653" s="52">
        <v>0</v>
      </c>
      <c r="H653" s="46">
        <v>43775</v>
      </c>
      <c r="I653" s="111">
        <v>43829</v>
      </c>
    </row>
    <row r="654" spans="1:9" s="62" customFormat="1" ht="31.5" customHeight="1" thickBot="1" x14ac:dyDescent="0.25">
      <c r="A654" s="109" t="s">
        <v>2073</v>
      </c>
      <c r="B654" s="17" t="s">
        <v>2275</v>
      </c>
      <c r="C654" s="52" t="s">
        <v>4</v>
      </c>
      <c r="D654" s="69">
        <v>7000000</v>
      </c>
      <c r="E654" s="52" t="s">
        <v>2423</v>
      </c>
      <c r="F654" s="69">
        <v>0</v>
      </c>
      <c r="G654" s="52">
        <v>0</v>
      </c>
      <c r="H654" s="46">
        <v>43788</v>
      </c>
      <c r="I654" s="111">
        <v>43797</v>
      </c>
    </row>
    <row r="655" spans="1:9" s="62" customFormat="1" ht="31.5" customHeight="1" thickBot="1" x14ac:dyDescent="0.25">
      <c r="A655" s="104" t="s">
        <v>2074</v>
      </c>
      <c r="B655" s="105" t="s">
        <v>2276</v>
      </c>
      <c r="C655" s="104" t="s">
        <v>4</v>
      </c>
      <c r="D655" s="131">
        <v>7470000</v>
      </c>
      <c r="E655" s="104" t="s">
        <v>2424</v>
      </c>
      <c r="F655" s="131">
        <v>0</v>
      </c>
      <c r="G655" s="104">
        <v>0</v>
      </c>
      <c r="H655" s="107" t="s">
        <v>2489</v>
      </c>
      <c r="I655" s="107" t="s">
        <v>2490</v>
      </c>
    </row>
    <row r="656" spans="1:9" s="62" customFormat="1" ht="31.5" customHeight="1" thickBot="1" x14ac:dyDescent="0.25">
      <c r="A656" s="104" t="s">
        <v>2075</v>
      </c>
      <c r="B656" s="105" t="s">
        <v>2277</v>
      </c>
      <c r="C656" s="104" t="s">
        <v>4</v>
      </c>
      <c r="D656" s="131">
        <v>5715000</v>
      </c>
      <c r="E656" s="104" t="s">
        <v>2425</v>
      </c>
      <c r="F656" s="131">
        <v>0</v>
      </c>
      <c r="G656" s="104">
        <v>0</v>
      </c>
      <c r="H656" s="107" t="s">
        <v>2491</v>
      </c>
      <c r="I656" s="107" t="s">
        <v>2492</v>
      </c>
    </row>
    <row r="657" spans="1:9" s="62" customFormat="1" ht="31.5" customHeight="1" thickBot="1" x14ac:dyDescent="0.25">
      <c r="A657" s="104" t="s">
        <v>2076</v>
      </c>
      <c r="B657" s="105" t="s">
        <v>2278</v>
      </c>
      <c r="C657" s="104" t="s">
        <v>25</v>
      </c>
      <c r="D657" s="131">
        <v>1600000</v>
      </c>
      <c r="E657" s="104" t="s">
        <v>2426</v>
      </c>
      <c r="F657" s="131">
        <v>0</v>
      </c>
      <c r="G657" s="104">
        <v>0</v>
      </c>
      <c r="H657" s="107" t="s">
        <v>2491</v>
      </c>
      <c r="I657" s="107" t="s">
        <v>1239</v>
      </c>
    </row>
    <row r="658" spans="1:9" s="62" customFormat="1" ht="31.5" customHeight="1" thickBot="1" x14ac:dyDescent="0.25">
      <c r="A658" s="104" t="s">
        <v>2077</v>
      </c>
      <c r="B658" s="105" t="s">
        <v>2279</v>
      </c>
      <c r="C658" s="104" t="s">
        <v>4</v>
      </c>
      <c r="D658" s="131">
        <v>2317220</v>
      </c>
      <c r="E658" s="104" t="s">
        <v>2427</v>
      </c>
      <c r="F658" s="131">
        <v>0</v>
      </c>
      <c r="G658" s="104">
        <v>0</v>
      </c>
      <c r="H658" s="107" t="s">
        <v>2493</v>
      </c>
      <c r="I658" s="107" t="s">
        <v>2490</v>
      </c>
    </row>
    <row r="659" spans="1:9" s="62" customFormat="1" ht="31.5" customHeight="1" thickBot="1" x14ac:dyDescent="0.25">
      <c r="A659" s="104" t="s">
        <v>2078</v>
      </c>
      <c r="B659" s="105" t="s">
        <v>2280</v>
      </c>
      <c r="C659" s="104" t="s">
        <v>4</v>
      </c>
      <c r="D659" s="131">
        <v>10000000</v>
      </c>
      <c r="E659" s="104" t="s">
        <v>2428</v>
      </c>
      <c r="F659" s="131">
        <v>0</v>
      </c>
      <c r="G659" s="104">
        <v>0</v>
      </c>
      <c r="H659" s="107" t="s">
        <v>2493</v>
      </c>
      <c r="I659" s="107" t="s">
        <v>2490</v>
      </c>
    </row>
    <row r="660" spans="1:9" s="62" customFormat="1" ht="31.5" customHeight="1" thickBot="1" x14ac:dyDescent="0.25">
      <c r="A660" s="104" t="s">
        <v>1267</v>
      </c>
      <c r="B660" s="105" t="s">
        <v>1365</v>
      </c>
      <c r="C660" s="104" t="s">
        <v>4</v>
      </c>
      <c r="D660" s="131">
        <v>14025000</v>
      </c>
      <c r="E660" s="104" t="s">
        <v>1409</v>
      </c>
      <c r="F660" s="131">
        <f>907406+3095368</f>
        <v>4002774</v>
      </c>
      <c r="G660" s="104">
        <v>0</v>
      </c>
      <c r="H660" s="107">
        <v>43558</v>
      </c>
      <c r="I660" s="107">
        <v>43648</v>
      </c>
    </row>
    <row r="661" spans="1:9" s="62" customFormat="1" ht="31.5" customHeight="1" thickBot="1" x14ac:dyDescent="0.25">
      <c r="A661" s="104" t="s">
        <v>2079</v>
      </c>
      <c r="B661" s="105" t="s">
        <v>2281</v>
      </c>
      <c r="C661" s="104" t="s">
        <v>4</v>
      </c>
      <c r="D661" s="131">
        <v>3661000</v>
      </c>
      <c r="E661" s="104" t="s">
        <v>2429</v>
      </c>
      <c r="F661" s="131">
        <v>0</v>
      </c>
      <c r="G661" s="104">
        <v>0</v>
      </c>
      <c r="H661" s="107">
        <v>43778</v>
      </c>
      <c r="I661" s="107">
        <v>43788</v>
      </c>
    </row>
    <row r="662" spans="1:9" s="62" customFormat="1" ht="31.5" customHeight="1" thickBot="1" x14ac:dyDescent="0.25">
      <c r="A662" s="104" t="s">
        <v>2080</v>
      </c>
      <c r="B662" s="105" t="s">
        <v>2282</v>
      </c>
      <c r="C662" s="104" t="s">
        <v>4</v>
      </c>
      <c r="D662" s="131">
        <v>2908000</v>
      </c>
      <c r="E662" s="104" t="s">
        <v>2430</v>
      </c>
      <c r="F662" s="131">
        <v>0</v>
      </c>
      <c r="G662" s="104">
        <v>0</v>
      </c>
      <c r="H662" s="107">
        <v>43794</v>
      </c>
      <c r="I662" s="107">
        <v>43808</v>
      </c>
    </row>
    <row r="663" spans="1:9" s="62" customFormat="1" ht="31.5" customHeight="1" thickBot="1" x14ac:dyDescent="0.25">
      <c r="A663" s="104" t="s">
        <v>2081</v>
      </c>
      <c r="B663" s="105" t="s">
        <v>2283</v>
      </c>
      <c r="C663" s="104" t="s">
        <v>4</v>
      </c>
      <c r="D663" s="131">
        <v>2000000</v>
      </c>
      <c r="E663" s="104" t="s">
        <v>2431</v>
      </c>
      <c r="F663" s="131">
        <v>0</v>
      </c>
      <c r="G663" s="104">
        <v>0</v>
      </c>
      <c r="H663" s="107">
        <v>43774</v>
      </c>
      <c r="I663" s="107">
        <v>43830</v>
      </c>
    </row>
    <row r="664" spans="1:9" s="62" customFormat="1" ht="31.5" customHeight="1" thickBot="1" x14ac:dyDescent="0.25">
      <c r="A664" s="104" t="s">
        <v>2010</v>
      </c>
      <c r="B664" s="105" t="s">
        <v>2210</v>
      </c>
      <c r="C664" s="104" t="s">
        <v>4</v>
      </c>
      <c r="D664" s="131">
        <v>5127000</v>
      </c>
      <c r="E664" s="104" t="s">
        <v>2361</v>
      </c>
      <c r="F664" s="131">
        <v>0</v>
      </c>
      <c r="G664" s="104">
        <v>30</v>
      </c>
      <c r="H664" s="107">
        <v>43691</v>
      </c>
      <c r="I664" s="107">
        <v>43769</v>
      </c>
    </row>
    <row r="665" spans="1:9" s="62" customFormat="1" ht="31.5" customHeight="1" thickBot="1" x14ac:dyDescent="0.25">
      <c r="A665" s="104" t="s">
        <v>904</v>
      </c>
      <c r="B665" s="105" t="s">
        <v>2263</v>
      </c>
      <c r="C665" s="104" t="s">
        <v>4</v>
      </c>
      <c r="D665" s="131">
        <v>19977780</v>
      </c>
      <c r="E665" s="104" t="s">
        <v>2412</v>
      </c>
      <c r="F665" s="131">
        <v>9988890</v>
      </c>
      <c r="G665" s="104">
        <v>0</v>
      </c>
      <c r="H665" s="107">
        <v>43761</v>
      </c>
      <c r="I665" s="107">
        <v>43830</v>
      </c>
    </row>
    <row r="666" spans="1:9" s="62" customFormat="1" ht="31.5" customHeight="1" thickBot="1" x14ac:dyDescent="0.25">
      <c r="A666" s="104" t="s">
        <v>2082</v>
      </c>
      <c r="B666" s="105" t="s">
        <v>2284</v>
      </c>
      <c r="C666" s="104" t="s">
        <v>4</v>
      </c>
      <c r="D666" s="131">
        <v>13000000</v>
      </c>
      <c r="E666" s="104" t="s">
        <v>2432</v>
      </c>
      <c r="F666" s="131">
        <v>0</v>
      </c>
      <c r="G666" s="104">
        <v>0</v>
      </c>
      <c r="H666" s="107">
        <v>43789</v>
      </c>
      <c r="I666" s="107">
        <v>43819</v>
      </c>
    </row>
    <row r="667" spans="1:9" s="62" customFormat="1" ht="31.5" customHeight="1" thickBot="1" x14ac:dyDescent="0.25">
      <c r="A667" s="104" t="s">
        <v>2083</v>
      </c>
      <c r="B667" s="105" t="s">
        <v>2285</v>
      </c>
      <c r="C667" s="104" t="s">
        <v>4</v>
      </c>
      <c r="D667" s="131">
        <v>31200000</v>
      </c>
      <c r="E667" s="104" t="s">
        <v>2433</v>
      </c>
      <c r="F667" s="131">
        <v>0</v>
      </c>
      <c r="G667" s="104">
        <v>0</v>
      </c>
      <c r="H667" s="107">
        <v>43787</v>
      </c>
      <c r="I667" s="107">
        <v>43819</v>
      </c>
    </row>
    <row r="668" spans="1:9" s="62" customFormat="1" ht="31.5" customHeight="1" thickBot="1" x14ac:dyDescent="0.25">
      <c r="A668" s="104" t="s">
        <v>2084</v>
      </c>
      <c r="B668" s="105" t="s">
        <v>2286</v>
      </c>
      <c r="C668" s="104" t="s">
        <v>25</v>
      </c>
      <c r="D668" s="131">
        <v>6400000</v>
      </c>
      <c r="E668" s="104" t="s">
        <v>1238</v>
      </c>
      <c r="F668" s="131">
        <v>0</v>
      </c>
      <c r="G668" s="104">
        <v>0</v>
      </c>
      <c r="H668" s="107">
        <v>43770</v>
      </c>
      <c r="I668" s="107">
        <v>43830</v>
      </c>
    </row>
    <row r="669" spans="1:9" s="62" customFormat="1" ht="31.5" customHeight="1" thickBot="1" x14ac:dyDescent="0.25">
      <c r="A669" s="104" t="s">
        <v>1329</v>
      </c>
      <c r="B669" s="105" t="s">
        <v>2160</v>
      </c>
      <c r="C669" s="104" t="s">
        <v>4</v>
      </c>
      <c r="D669" s="131">
        <v>20000000</v>
      </c>
      <c r="E669" s="104" t="s">
        <v>1457</v>
      </c>
      <c r="F669" s="131">
        <v>0</v>
      </c>
      <c r="G669" s="104">
        <v>0</v>
      </c>
      <c r="H669" s="107">
        <v>43581</v>
      </c>
      <c r="I669" s="107">
        <v>43830</v>
      </c>
    </row>
    <row r="670" spans="1:9" s="62" customFormat="1" ht="31.5" customHeight="1" thickBot="1" x14ac:dyDescent="0.25">
      <c r="A670" s="104" t="s">
        <v>1998</v>
      </c>
      <c r="B670" s="105" t="s">
        <v>2198</v>
      </c>
      <c r="C670" s="104" t="s">
        <v>4</v>
      </c>
      <c r="D670" s="131">
        <v>8640000</v>
      </c>
      <c r="E670" s="104" t="s">
        <v>2350</v>
      </c>
      <c r="F670" s="131">
        <v>351000</v>
      </c>
      <c r="G670" s="104">
        <v>0</v>
      </c>
      <c r="H670" s="107">
        <v>43690</v>
      </c>
      <c r="I670" s="107">
        <v>43799</v>
      </c>
    </row>
    <row r="671" spans="1:9" s="62" customFormat="1" ht="31.5" customHeight="1" thickBot="1" x14ac:dyDescent="0.25">
      <c r="A671" s="104" t="s">
        <v>2060</v>
      </c>
      <c r="B671" s="105" t="s">
        <v>2262</v>
      </c>
      <c r="C671" s="104" t="s">
        <v>4</v>
      </c>
      <c r="D671" s="131">
        <v>41650119</v>
      </c>
      <c r="E671" s="104" t="s">
        <v>2411</v>
      </c>
      <c r="F671" s="131">
        <v>6174368</v>
      </c>
      <c r="G671" s="104">
        <v>0</v>
      </c>
      <c r="H671" s="107">
        <v>43746</v>
      </c>
      <c r="I671" s="107">
        <v>43806</v>
      </c>
    </row>
    <row r="672" spans="1:9" s="62" customFormat="1" ht="31.5" customHeight="1" thickBot="1" x14ac:dyDescent="0.25">
      <c r="A672" s="104" t="s">
        <v>2085</v>
      </c>
      <c r="B672" s="105" t="s">
        <v>2287</v>
      </c>
      <c r="C672" s="104" t="s">
        <v>4</v>
      </c>
      <c r="D672" s="131">
        <v>38000000</v>
      </c>
      <c r="E672" s="104" t="s">
        <v>1412</v>
      </c>
      <c r="F672" s="131">
        <v>0</v>
      </c>
      <c r="G672" s="104">
        <v>0</v>
      </c>
      <c r="H672" s="107">
        <v>43794</v>
      </c>
      <c r="I672" s="107">
        <v>43830</v>
      </c>
    </row>
    <row r="673" spans="1:9" s="62" customFormat="1" ht="31.5" customHeight="1" thickBot="1" x14ac:dyDescent="0.25">
      <c r="A673" s="104" t="s">
        <v>2086</v>
      </c>
      <c r="B673" s="105" t="s">
        <v>2288</v>
      </c>
      <c r="C673" s="104" t="s">
        <v>4</v>
      </c>
      <c r="D673" s="131">
        <v>2901220</v>
      </c>
      <c r="E673" s="104" t="s">
        <v>2434</v>
      </c>
      <c r="F673" s="131">
        <v>0</v>
      </c>
      <c r="G673" s="104">
        <v>0</v>
      </c>
      <c r="H673" s="107">
        <v>43776</v>
      </c>
      <c r="I673" s="107">
        <v>43806</v>
      </c>
    </row>
    <row r="674" spans="1:9" s="62" customFormat="1" ht="31.5" customHeight="1" thickBot="1" x14ac:dyDescent="0.25">
      <c r="A674" s="104" t="s">
        <v>2087</v>
      </c>
      <c r="B674" s="105" t="s">
        <v>2289</v>
      </c>
      <c r="C674" s="104" t="s">
        <v>4</v>
      </c>
      <c r="D674" s="131">
        <v>3439100</v>
      </c>
      <c r="E674" s="104" t="s">
        <v>2435</v>
      </c>
      <c r="F674" s="131">
        <v>0</v>
      </c>
      <c r="G674" s="104">
        <v>0</v>
      </c>
      <c r="H674" s="107">
        <v>43781</v>
      </c>
      <c r="I674" s="107">
        <v>43796</v>
      </c>
    </row>
    <row r="675" spans="1:9" s="62" customFormat="1" ht="31.5" customHeight="1" thickBot="1" x14ac:dyDescent="0.25">
      <c r="A675" s="104" t="s">
        <v>2088</v>
      </c>
      <c r="B675" s="105" t="s">
        <v>2290</v>
      </c>
      <c r="C675" s="104" t="s">
        <v>4</v>
      </c>
      <c r="D675" s="131">
        <v>8999450</v>
      </c>
      <c r="E675" s="104" t="s">
        <v>2436</v>
      </c>
      <c r="F675" s="131">
        <v>0</v>
      </c>
      <c r="G675" s="104">
        <v>0</v>
      </c>
      <c r="H675" s="107">
        <v>43794</v>
      </c>
      <c r="I675" s="107">
        <v>43824</v>
      </c>
    </row>
    <row r="676" spans="1:9" s="62" customFormat="1" ht="31.5" customHeight="1" thickBot="1" x14ac:dyDescent="0.25">
      <c r="A676" s="104" t="s">
        <v>2089</v>
      </c>
      <c r="B676" s="105" t="s">
        <v>2291</v>
      </c>
      <c r="C676" s="104" t="s">
        <v>4</v>
      </c>
      <c r="D676" s="131">
        <v>5300000</v>
      </c>
      <c r="E676" s="104" t="s">
        <v>2437</v>
      </c>
      <c r="F676" s="131">
        <v>0</v>
      </c>
      <c r="G676" s="104">
        <v>0</v>
      </c>
      <c r="H676" s="107">
        <v>43794</v>
      </c>
      <c r="I676" s="107">
        <v>43824</v>
      </c>
    </row>
    <row r="677" spans="1:9" s="62" customFormat="1" ht="31.5" customHeight="1" thickBot="1" x14ac:dyDescent="0.25">
      <c r="A677" s="104" t="s">
        <v>2090</v>
      </c>
      <c r="B677" s="105" t="s">
        <v>2292</v>
      </c>
      <c r="C677" s="104" t="s">
        <v>4</v>
      </c>
      <c r="D677" s="131">
        <v>5110000</v>
      </c>
      <c r="E677" s="104" t="s">
        <v>2438</v>
      </c>
      <c r="F677" s="131">
        <v>0</v>
      </c>
      <c r="G677" s="104">
        <v>0</v>
      </c>
      <c r="H677" s="107">
        <v>43794</v>
      </c>
      <c r="I677" s="107">
        <v>43830</v>
      </c>
    </row>
    <row r="678" spans="1:9" s="62" customFormat="1" ht="31.5" customHeight="1" thickBot="1" x14ac:dyDescent="0.25">
      <c r="A678" s="115" t="s">
        <v>2091</v>
      </c>
      <c r="B678" s="116" t="s">
        <v>2293</v>
      </c>
      <c r="C678" s="115" t="s">
        <v>4</v>
      </c>
      <c r="D678" s="126">
        <v>13200000</v>
      </c>
      <c r="E678" s="115" t="s">
        <v>2439</v>
      </c>
      <c r="F678" s="126">
        <v>1700000</v>
      </c>
      <c r="G678" s="115">
        <v>0</v>
      </c>
      <c r="H678" s="117">
        <v>43776</v>
      </c>
      <c r="I678" s="117">
        <v>43830</v>
      </c>
    </row>
    <row r="679" spans="1:9" s="62" customFormat="1" ht="31.5" customHeight="1" thickBot="1" x14ac:dyDescent="0.25">
      <c r="A679" s="115" t="s">
        <v>2008</v>
      </c>
      <c r="B679" s="116" t="s">
        <v>2208</v>
      </c>
      <c r="C679" s="115" t="s">
        <v>4</v>
      </c>
      <c r="D679" s="126">
        <v>29000000</v>
      </c>
      <c r="E679" s="115" t="s">
        <v>2359</v>
      </c>
      <c r="F679" s="126">
        <v>10000000</v>
      </c>
      <c r="G679" s="115">
        <v>0</v>
      </c>
      <c r="H679" s="117">
        <v>43668</v>
      </c>
      <c r="I679" s="117">
        <v>43830</v>
      </c>
    </row>
    <row r="680" spans="1:9" s="62" customFormat="1" ht="31.5" customHeight="1" thickBot="1" x14ac:dyDescent="0.25">
      <c r="A680" s="118" t="s">
        <v>2092</v>
      </c>
      <c r="B680" s="119" t="s">
        <v>2294</v>
      </c>
      <c r="C680" s="118" t="s">
        <v>4</v>
      </c>
      <c r="D680" s="134">
        <v>910000</v>
      </c>
      <c r="E680" s="118" t="s">
        <v>2440</v>
      </c>
      <c r="F680" s="134">
        <v>0</v>
      </c>
      <c r="G680" s="118">
        <v>0</v>
      </c>
      <c r="H680" s="120">
        <v>43797</v>
      </c>
      <c r="I680" s="120">
        <v>43814</v>
      </c>
    </row>
    <row r="681" spans="1:9" s="62" customFormat="1" ht="31.5" customHeight="1" thickBot="1" x14ac:dyDescent="0.25">
      <c r="A681" s="115" t="s">
        <v>2093</v>
      </c>
      <c r="B681" s="116" t="s">
        <v>2295</v>
      </c>
      <c r="C681" s="115" t="s">
        <v>4</v>
      </c>
      <c r="D681" s="126">
        <v>9172000</v>
      </c>
      <c r="E681" s="115" t="s">
        <v>2441</v>
      </c>
      <c r="F681" s="126">
        <v>0</v>
      </c>
      <c r="G681" s="115">
        <v>0</v>
      </c>
      <c r="H681" s="117">
        <v>43808</v>
      </c>
      <c r="I681" s="117">
        <v>43819</v>
      </c>
    </row>
    <row r="682" spans="1:9" s="62" customFormat="1" ht="31.5" customHeight="1" thickBot="1" x14ac:dyDescent="0.25">
      <c r="A682" s="115" t="s">
        <v>2094</v>
      </c>
      <c r="B682" s="116" t="s">
        <v>2296</v>
      </c>
      <c r="C682" s="115" t="s">
        <v>4</v>
      </c>
      <c r="D682" s="126">
        <v>31000000</v>
      </c>
      <c r="E682" s="115" t="s">
        <v>2433</v>
      </c>
      <c r="F682" s="126">
        <v>0</v>
      </c>
      <c r="G682" s="115">
        <v>0</v>
      </c>
      <c r="H682" s="117">
        <v>43803</v>
      </c>
      <c r="I682" s="117">
        <v>43814</v>
      </c>
    </row>
    <row r="683" spans="1:9" s="62" customFormat="1" ht="31.5" customHeight="1" thickBot="1" x14ac:dyDescent="0.25">
      <c r="A683" s="115" t="s">
        <v>2095</v>
      </c>
      <c r="B683" s="116" t="s">
        <v>2297</v>
      </c>
      <c r="C683" s="115" t="s">
        <v>4</v>
      </c>
      <c r="D683" s="126">
        <v>31034931</v>
      </c>
      <c r="E683" s="115" t="s">
        <v>2442</v>
      </c>
      <c r="F683" s="126">
        <v>0</v>
      </c>
      <c r="G683" s="115">
        <v>0</v>
      </c>
      <c r="H683" s="117">
        <v>43801</v>
      </c>
      <c r="I683" s="117">
        <v>43809</v>
      </c>
    </row>
    <row r="684" spans="1:9" s="62" customFormat="1" ht="31.5" customHeight="1" thickBot="1" x14ac:dyDescent="0.25">
      <c r="A684" s="115" t="s">
        <v>2096</v>
      </c>
      <c r="B684" s="116" t="s">
        <v>2298</v>
      </c>
      <c r="C684" s="115" t="s">
        <v>4</v>
      </c>
      <c r="D684" s="126">
        <v>23688000</v>
      </c>
      <c r="E684" s="121" t="s">
        <v>2433</v>
      </c>
      <c r="F684" s="126">
        <v>0</v>
      </c>
      <c r="G684" s="115">
        <v>0</v>
      </c>
      <c r="H684" s="117">
        <v>43802</v>
      </c>
      <c r="I684" s="117">
        <v>43819</v>
      </c>
    </row>
    <row r="685" spans="1:9" s="62" customFormat="1" ht="31.5" customHeight="1" thickBot="1" x14ac:dyDescent="0.25">
      <c r="A685" s="115" t="s">
        <v>2097</v>
      </c>
      <c r="B685" s="116" t="s">
        <v>2299</v>
      </c>
      <c r="C685" s="115" t="s">
        <v>4</v>
      </c>
      <c r="D685" s="126">
        <v>49787866</v>
      </c>
      <c r="E685" s="121" t="s">
        <v>2442</v>
      </c>
      <c r="F685" s="126">
        <v>0</v>
      </c>
      <c r="G685" s="115">
        <v>0</v>
      </c>
      <c r="H685" s="117">
        <v>43806</v>
      </c>
      <c r="I685" s="117">
        <v>43813</v>
      </c>
    </row>
    <row r="686" spans="1:9" s="62" customFormat="1" ht="31.5" customHeight="1" thickBot="1" x14ac:dyDescent="0.25">
      <c r="A686" s="115" t="s">
        <v>2098</v>
      </c>
      <c r="B686" s="116" t="s">
        <v>2300</v>
      </c>
      <c r="C686" s="115" t="s">
        <v>4</v>
      </c>
      <c r="D686" s="126">
        <v>7000000</v>
      </c>
      <c r="E686" s="115" t="s">
        <v>2443</v>
      </c>
      <c r="F686" s="126">
        <v>3500000</v>
      </c>
      <c r="G686" s="115">
        <v>0</v>
      </c>
      <c r="H686" s="117">
        <v>43775</v>
      </c>
      <c r="I686" s="117">
        <v>43830</v>
      </c>
    </row>
    <row r="687" spans="1:9" s="62" customFormat="1" ht="31.5" customHeight="1" thickBot="1" x14ac:dyDescent="0.25">
      <c r="A687" s="115" t="s">
        <v>2099</v>
      </c>
      <c r="B687" s="116" t="s">
        <v>2301</v>
      </c>
      <c r="C687" s="115" t="s">
        <v>4</v>
      </c>
      <c r="D687" s="126">
        <v>10000000</v>
      </c>
      <c r="E687" s="115" t="s">
        <v>2444</v>
      </c>
      <c r="F687" s="126">
        <v>0</v>
      </c>
      <c r="G687" s="115">
        <v>0</v>
      </c>
      <c r="H687" s="117">
        <v>43790</v>
      </c>
      <c r="I687" s="117">
        <v>43830</v>
      </c>
    </row>
    <row r="688" spans="1:9" s="62" customFormat="1" ht="31.5" customHeight="1" thickBot="1" x14ac:dyDescent="0.25">
      <c r="A688" s="115" t="s">
        <v>2100</v>
      </c>
      <c r="B688" s="116" t="s">
        <v>2302</v>
      </c>
      <c r="C688" s="115" t="s">
        <v>4</v>
      </c>
      <c r="D688" s="126">
        <v>12635632</v>
      </c>
      <c r="E688" s="115" t="s">
        <v>2445</v>
      </c>
      <c r="F688" s="126">
        <v>0</v>
      </c>
      <c r="G688" s="115">
        <v>0</v>
      </c>
      <c r="H688" s="117">
        <v>43804</v>
      </c>
      <c r="I688" s="117">
        <v>43830</v>
      </c>
    </row>
    <row r="689" spans="1:9" s="62" customFormat="1" ht="31.5" customHeight="1" thickBot="1" x14ac:dyDescent="0.25">
      <c r="A689" s="115" t="s">
        <v>2101</v>
      </c>
      <c r="B689" s="116" t="s">
        <v>2303</v>
      </c>
      <c r="C689" s="115" t="s">
        <v>4</v>
      </c>
      <c r="D689" s="126">
        <v>385000</v>
      </c>
      <c r="E689" s="115" t="s">
        <v>2446</v>
      </c>
      <c r="F689" s="126">
        <v>0</v>
      </c>
      <c r="G689" s="115">
        <v>0</v>
      </c>
      <c r="H689" s="117">
        <v>43794</v>
      </c>
      <c r="I689" s="117">
        <v>43830</v>
      </c>
    </row>
    <row r="690" spans="1:9" s="62" customFormat="1" ht="31.5" customHeight="1" thickBot="1" x14ac:dyDescent="0.25">
      <c r="A690" s="115" t="s">
        <v>2102</v>
      </c>
      <c r="B690" s="116" t="s">
        <v>2304</v>
      </c>
      <c r="C690" s="115" t="s">
        <v>4</v>
      </c>
      <c r="D690" s="126">
        <v>2794000</v>
      </c>
      <c r="E690" s="115" t="s">
        <v>2447</v>
      </c>
      <c r="F690" s="126">
        <v>0</v>
      </c>
      <c r="G690" s="115">
        <v>0</v>
      </c>
      <c r="H690" s="117">
        <v>43798</v>
      </c>
      <c r="I690" s="117">
        <v>43830</v>
      </c>
    </row>
    <row r="691" spans="1:9" s="62" customFormat="1" ht="31.5" customHeight="1" thickBot="1" x14ac:dyDescent="0.25">
      <c r="A691" s="115" t="s">
        <v>2103</v>
      </c>
      <c r="B691" s="116" t="s">
        <v>2305</v>
      </c>
      <c r="C691" s="115" t="s">
        <v>4</v>
      </c>
      <c r="D691" s="126">
        <v>10000000</v>
      </c>
      <c r="E691" s="115" t="s">
        <v>2448</v>
      </c>
      <c r="F691" s="126">
        <v>0</v>
      </c>
      <c r="G691" s="115">
        <v>0</v>
      </c>
      <c r="H691" s="117">
        <v>43798</v>
      </c>
      <c r="I691" s="117">
        <v>43830</v>
      </c>
    </row>
    <row r="692" spans="1:9" s="62" customFormat="1" ht="31.5" customHeight="1" thickBot="1" x14ac:dyDescent="0.25">
      <c r="A692" s="115" t="s">
        <v>2104</v>
      </c>
      <c r="B692" s="116" t="s">
        <v>2306</v>
      </c>
      <c r="C692" s="115" t="s">
        <v>4</v>
      </c>
      <c r="D692" s="126">
        <v>7460000</v>
      </c>
      <c r="E692" s="115" t="s">
        <v>2449</v>
      </c>
      <c r="F692" s="126">
        <v>3730000</v>
      </c>
      <c r="G692" s="115">
        <v>0</v>
      </c>
      <c r="H692" s="117">
        <v>43808</v>
      </c>
      <c r="I692" s="117">
        <v>43830</v>
      </c>
    </row>
    <row r="693" spans="1:9" s="62" customFormat="1" ht="31.5" customHeight="1" thickBot="1" x14ac:dyDescent="0.25">
      <c r="A693" s="115" t="s">
        <v>2105</v>
      </c>
      <c r="B693" s="116" t="s">
        <v>2307</v>
      </c>
      <c r="C693" s="115" t="s">
        <v>4</v>
      </c>
      <c r="D693" s="126">
        <v>15518416</v>
      </c>
      <c r="E693" s="115" t="s">
        <v>2450</v>
      </c>
      <c r="F693" s="126">
        <v>7759208</v>
      </c>
      <c r="G693" s="115">
        <v>0</v>
      </c>
      <c r="H693" s="117">
        <v>43808</v>
      </c>
      <c r="I693" s="117">
        <v>43830</v>
      </c>
    </row>
    <row r="694" spans="1:9" s="62" customFormat="1" ht="31.5" customHeight="1" thickBot="1" x14ac:dyDescent="0.25">
      <c r="A694" s="115" t="s">
        <v>2004</v>
      </c>
      <c r="B694" s="122" t="s">
        <v>2249</v>
      </c>
      <c r="C694" s="104" t="s">
        <v>4</v>
      </c>
      <c r="D694" s="126">
        <v>11500000</v>
      </c>
      <c r="E694" s="115" t="s">
        <v>2451</v>
      </c>
      <c r="F694" s="126">
        <v>5750000</v>
      </c>
      <c r="G694" s="115">
        <v>0</v>
      </c>
      <c r="H694" s="117">
        <v>43654</v>
      </c>
      <c r="I694" s="117">
        <v>43829</v>
      </c>
    </row>
    <row r="695" spans="1:9" s="62" customFormat="1" ht="31.5" customHeight="1" thickBot="1" x14ac:dyDescent="0.25">
      <c r="A695" s="115" t="s">
        <v>2106</v>
      </c>
      <c r="B695" s="122" t="s">
        <v>2249</v>
      </c>
      <c r="C695" s="104" t="s">
        <v>4</v>
      </c>
      <c r="D695" s="126">
        <v>4522000</v>
      </c>
      <c r="E695" s="115" t="s">
        <v>2452</v>
      </c>
      <c r="F695" s="126">
        <v>0</v>
      </c>
      <c r="G695" s="115">
        <v>0</v>
      </c>
      <c r="H695" s="117">
        <v>43795</v>
      </c>
      <c r="I695" s="117">
        <v>43810</v>
      </c>
    </row>
    <row r="696" spans="1:9" s="62" customFormat="1" ht="31.5" customHeight="1" thickBot="1" x14ac:dyDescent="0.25">
      <c r="A696" s="115" t="s">
        <v>2035</v>
      </c>
      <c r="B696" s="116" t="s">
        <v>2308</v>
      </c>
      <c r="C696" s="104" t="s">
        <v>4</v>
      </c>
      <c r="D696" s="126">
        <v>35319200</v>
      </c>
      <c r="E696" s="115" t="s">
        <v>2386</v>
      </c>
      <c r="F696" s="126">
        <v>7500000</v>
      </c>
      <c r="G696" s="115">
        <v>0</v>
      </c>
      <c r="H696" s="117">
        <v>43734</v>
      </c>
      <c r="I696" s="117">
        <v>43830</v>
      </c>
    </row>
    <row r="697" spans="1:9" s="62" customFormat="1" ht="31.5" customHeight="1" thickBot="1" x14ac:dyDescent="0.25">
      <c r="A697" s="115" t="s">
        <v>2107</v>
      </c>
      <c r="B697" s="116" t="s">
        <v>2309</v>
      </c>
      <c r="C697" s="115" t="s">
        <v>4</v>
      </c>
      <c r="D697" s="126">
        <v>1455000</v>
      </c>
      <c r="E697" s="115" t="s">
        <v>2453</v>
      </c>
      <c r="F697" s="126">
        <v>0</v>
      </c>
      <c r="G697" s="115">
        <v>0</v>
      </c>
      <c r="H697" s="117">
        <v>43802</v>
      </c>
      <c r="I697" s="117">
        <v>43807</v>
      </c>
    </row>
    <row r="698" spans="1:9" s="62" customFormat="1" ht="31.5" customHeight="1" thickBot="1" x14ac:dyDescent="0.25">
      <c r="A698" s="115" t="s">
        <v>2108</v>
      </c>
      <c r="B698" s="116" t="s">
        <v>2310</v>
      </c>
      <c r="C698" s="115" t="s">
        <v>4</v>
      </c>
      <c r="D698" s="126">
        <v>8893900</v>
      </c>
      <c r="E698" s="115" t="s">
        <v>2454</v>
      </c>
      <c r="F698" s="126">
        <v>1384589</v>
      </c>
      <c r="G698" s="115">
        <v>0</v>
      </c>
      <c r="H698" s="117">
        <v>43728</v>
      </c>
      <c r="I698" s="117"/>
    </row>
    <row r="699" spans="1:9" s="62" customFormat="1" ht="31.5" customHeight="1" thickBot="1" x14ac:dyDescent="0.25">
      <c r="A699" s="123" t="s">
        <v>2109</v>
      </c>
      <c r="B699" s="124" t="s">
        <v>2250</v>
      </c>
      <c r="C699" s="123" t="s">
        <v>4</v>
      </c>
      <c r="D699" s="126">
        <v>502000</v>
      </c>
      <c r="E699" s="123" t="s">
        <v>2455</v>
      </c>
      <c r="F699" s="135">
        <v>0</v>
      </c>
      <c r="G699" s="123">
        <v>0</v>
      </c>
      <c r="H699" s="125">
        <v>43811</v>
      </c>
      <c r="I699" s="125">
        <v>43815</v>
      </c>
    </row>
    <row r="700" spans="1:9" s="62" customFormat="1" ht="31.5" customHeight="1" thickBot="1" x14ac:dyDescent="0.25">
      <c r="A700" s="115" t="s">
        <v>2110</v>
      </c>
      <c r="B700" s="116" t="s">
        <v>2311</v>
      </c>
      <c r="C700" s="115" t="s">
        <v>4</v>
      </c>
      <c r="D700" s="126">
        <v>1665000</v>
      </c>
      <c r="E700" s="115" t="s">
        <v>2456</v>
      </c>
      <c r="F700" s="126">
        <v>0</v>
      </c>
      <c r="G700" s="115">
        <v>0</v>
      </c>
      <c r="H700" s="117">
        <v>43795</v>
      </c>
      <c r="I700" s="117">
        <v>43808</v>
      </c>
    </row>
    <row r="701" spans="1:9" s="62" customFormat="1" ht="31.5" customHeight="1" thickBot="1" x14ac:dyDescent="0.25">
      <c r="A701" s="115" t="s">
        <v>2111</v>
      </c>
      <c r="B701" s="116" t="s">
        <v>2311</v>
      </c>
      <c r="C701" s="115" t="s">
        <v>4</v>
      </c>
      <c r="D701" s="126">
        <v>7734097</v>
      </c>
      <c r="E701" s="115" t="s">
        <v>1414</v>
      </c>
      <c r="F701" s="126">
        <v>0</v>
      </c>
      <c r="G701" s="115">
        <v>0</v>
      </c>
      <c r="H701" s="117">
        <v>43796</v>
      </c>
      <c r="I701" s="117">
        <v>43798</v>
      </c>
    </row>
    <row r="702" spans="1:9" s="62" customFormat="1" ht="31.5" customHeight="1" thickBot="1" x14ac:dyDescent="0.25">
      <c r="A702" s="115" t="s">
        <v>2112</v>
      </c>
      <c r="B702" s="116" t="s">
        <v>2311</v>
      </c>
      <c r="C702" s="115" t="s">
        <v>4</v>
      </c>
      <c r="D702" s="126">
        <v>1964512</v>
      </c>
      <c r="E702" s="115" t="s">
        <v>2457</v>
      </c>
      <c r="F702" s="126">
        <v>0</v>
      </c>
      <c r="G702" s="115">
        <v>0</v>
      </c>
      <c r="H702" s="117">
        <v>43796</v>
      </c>
      <c r="I702" s="117">
        <v>43805</v>
      </c>
    </row>
    <row r="703" spans="1:9" s="62" customFormat="1" ht="31.5" customHeight="1" thickBot="1" x14ac:dyDescent="0.25">
      <c r="A703" s="115" t="s">
        <v>2113</v>
      </c>
      <c r="B703" s="116" t="s">
        <v>2312</v>
      </c>
      <c r="C703" s="115" t="s">
        <v>4</v>
      </c>
      <c r="D703" s="126">
        <v>750000</v>
      </c>
      <c r="E703" s="115" t="s">
        <v>2458</v>
      </c>
      <c r="F703" s="126">
        <v>0</v>
      </c>
      <c r="G703" s="115">
        <v>0</v>
      </c>
      <c r="H703" s="117">
        <v>43809</v>
      </c>
      <c r="I703" s="117"/>
    </row>
    <row r="704" spans="1:9" s="62" customFormat="1" ht="31.5" customHeight="1" thickBot="1" x14ac:dyDescent="0.25">
      <c r="A704" s="115" t="s">
        <v>2114</v>
      </c>
      <c r="B704" s="116" t="s">
        <v>2313</v>
      </c>
      <c r="C704" s="115" t="s">
        <v>4</v>
      </c>
      <c r="D704" s="126">
        <v>2480000</v>
      </c>
      <c r="E704" s="115" t="s">
        <v>2459</v>
      </c>
      <c r="F704" s="126">
        <v>0</v>
      </c>
      <c r="G704" s="115">
        <v>0</v>
      </c>
      <c r="H704" s="117">
        <v>43815</v>
      </c>
      <c r="I704" s="117"/>
    </row>
    <row r="705" spans="1:9" s="62" customFormat="1" ht="31.5" customHeight="1" thickBot="1" x14ac:dyDescent="0.25">
      <c r="A705" s="115" t="s">
        <v>2115</v>
      </c>
      <c r="B705" s="116" t="s">
        <v>2503</v>
      </c>
      <c r="C705" s="115" t="s">
        <v>4</v>
      </c>
      <c r="D705" s="126">
        <v>4568900</v>
      </c>
      <c r="E705" s="115" t="s">
        <v>2460</v>
      </c>
      <c r="F705" s="126">
        <v>0</v>
      </c>
      <c r="G705" s="115">
        <v>0</v>
      </c>
      <c r="H705" s="117">
        <v>43811</v>
      </c>
      <c r="I705" s="117"/>
    </row>
    <row r="706" spans="1:9" s="62" customFormat="1" ht="31.5" customHeight="1" thickBot="1" x14ac:dyDescent="0.25">
      <c r="A706" s="115" t="s">
        <v>1345</v>
      </c>
      <c r="B706" s="116" t="s">
        <v>2175</v>
      </c>
      <c r="C706" s="115" t="s">
        <v>4</v>
      </c>
      <c r="D706" s="126">
        <v>17776714</v>
      </c>
      <c r="E706" s="115" t="s">
        <v>1466</v>
      </c>
      <c r="F706" s="126">
        <v>2142899.64</v>
      </c>
      <c r="G706" s="115">
        <v>0</v>
      </c>
      <c r="H706" s="117">
        <v>43585</v>
      </c>
      <c r="I706" s="117">
        <v>43830</v>
      </c>
    </row>
    <row r="707" spans="1:9" s="62" customFormat="1" ht="31.5" customHeight="1" thickBot="1" x14ac:dyDescent="0.25">
      <c r="A707" s="115" t="s">
        <v>2090</v>
      </c>
      <c r="B707" s="116" t="s">
        <v>2314</v>
      </c>
      <c r="C707" s="115" t="s">
        <v>4</v>
      </c>
      <c r="D707" s="126">
        <v>5110000</v>
      </c>
      <c r="E707" s="115" t="s">
        <v>2461</v>
      </c>
      <c r="F707" s="126">
        <v>2500000</v>
      </c>
      <c r="G707" s="115">
        <v>0</v>
      </c>
      <c r="H707" s="117">
        <v>43795</v>
      </c>
      <c r="I707" s="117">
        <v>43830</v>
      </c>
    </row>
    <row r="708" spans="1:9" s="62" customFormat="1" ht="31.5" customHeight="1" thickBot="1" x14ac:dyDescent="0.25">
      <c r="A708" s="115" t="s">
        <v>2116</v>
      </c>
      <c r="B708" s="116" t="s">
        <v>2315</v>
      </c>
      <c r="C708" s="115" t="s">
        <v>4</v>
      </c>
      <c r="D708" s="126">
        <v>1754060</v>
      </c>
      <c r="E708" s="115" t="s">
        <v>2462</v>
      </c>
      <c r="F708" s="126">
        <v>0</v>
      </c>
      <c r="G708" s="115">
        <v>0</v>
      </c>
      <c r="H708" s="117">
        <v>43808</v>
      </c>
      <c r="I708" s="117">
        <v>43830</v>
      </c>
    </row>
    <row r="709" spans="1:9" s="62" customFormat="1" ht="31.5" customHeight="1" thickBot="1" x14ac:dyDescent="0.25">
      <c r="A709" s="115" t="s">
        <v>2117</v>
      </c>
      <c r="B709" s="116" t="s">
        <v>2316</v>
      </c>
      <c r="C709" s="115" t="s">
        <v>4</v>
      </c>
      <c r="D709" s="126">
        <v>1201900</v>
      </c>
      <c r="E709" s="115" t="s">
        <v>2462</v>
      </c>
      <c r="F709" s="126">
        <v>0</v>
      </c>
      <c r="G709" s="115">
        <v>0</v>
      </c>
      <c r="H709" s="117">
        <v>43808</v>
      </c>
      <c r="I709" s="117">
        <v>43830</v>
      </c>
    </row>
    <row r="710" spans="1:9" s="62" customFormat="1" ht="31.5" customHeight="1" thickBot="1" x14ac:dyDescent="0.25">
      <c r="A710" s="115" t="s">
        <v>2118</v>
      </c>
      <c r="B710" s="116" t="s">
        <v>2317</v>
      </c>
      <c r="C710" s="115" t="s">
        <v>4</v>
      </c>
      <c r="D710" s="126">
        <v>4095000</v>
      </c>
      <c r="E710" s="115" t="s">
        <v>2463</v>
      </c>
      <c r="F710" s="126">
        <v>0</v>
      </c>
      <c r="G710" s="115">
        <v>0</v>
      </c>
      <c r="H710" s="117">
        <v>43812</v>
      </c>
      <c r="I710" s="117">
        <v>43830</v>
      </c>
    </row>
    <row r="711" spans="1:9" s="62" customFormat="1" ht="31.5" customHeight="1" thickBot="1" x14ac:dyDescent="0.25">
      <c r="A711" s="115" t="s">
        <v>2010</v>
      </c>
      <c r="B711" s="116" t="s">
        <v>2210</v>
      </c>
      <c r="C711" s="115" t="s">
        <v>4</v>
      </c>
      <c r="D711" s="126">
        <v>5127000</v>
      </c>
      <c r="E711" s="115" t="s">
        <v>2361</v>
      </c>
      <c r="F711" s="126">
        <v>0</v>
      </c>
      <c r="G711" s="115">
        <v>30</v>
      </c>
      <c r="H711" s="117">
        <v>43691</v>
      </c>
      <c r="I711" s="117">
        <v>43769</v>
      </c>
    </row>
    <row r="712" spans="1:9" s="62" customFormat="1" ht="31.5" customHeight="1" thickBot="1" x14ac:dyDescent="0.25">
      <c r="A712" s="115" t="s">
        <v>904</v>
      </c>
      <c r="B712" s="116" t="s">
        <v>2263</v>
      </c>
      <c r="C712" s="115" t="s">
        <v>4</v>
      </c>
      <c r="D712" s="126">
        <v>19977780</v>
      </c>
      <c r="E712" s="115" t="s">
        <v>2412</v>
      </c>
      <c r="F712" s="126">
        <v>9988890</v>
      </c>
      <c r="G712" s="115">
        <v>0</v>
      </c>
      <c r="H712" s="117">
        <v>43761</v>
      </c>
      <c r="I712" s="117">
        <v>43830</v>
      </c>
    </row>
    <row r="713" spans="1:9" s="62" customFormat="1" ht="31.5" customHeight="1" thickBot="1" x14ac:dyDescent="0.25">
      <c r="A713" s="115" t="s">
        <v>2119</v>
      </c>
      <c r="B713" s="116" t="s">
        <v>2318</v>
      </c>
      <c r="C713" s="115" t="s">
        <v>4</v>
      </c>
      <c r="D713" s="126">
        <v>34514559</v>
      </c>
      <c r="E713" s="115" t="s">
        <v>2464</v>
      </c>
      <c r="F713" s="126">
        <v>0</v>
      </c>
      <c r="G713" s="115">
        <v>0</v>
      </c>
      <c r="H713" s="117">
        <v>43802</v>
      </c>
      <c r="I713" s="117">
        <v>43826</v>
      </c>
    </row>
    <row r="714" spans="1:9" s="62" customFormat="1" ht="31.5" customHeight="1" thickBot="1" x14ac:dyDescent="0.25">
      <c r="A714" s="115" t="s">
        <v>2120</v>
      </c>
      <c r="B714" s="116" t="s">
        <v>2319</v>
      </c>
      <c r="C714" s="115" t="s">
        <v>4</v>
      </c>
      <c r="D714" s="126">
        <v>18860910</v>
      </c>
      <c r="E714" s="115" t="s">
        <v>2465</v>
      </c>
      <c r="F714" s="126">
        <v>1376266</v>
      </c>
      <c r="G714" s="115">
        <v>0</v>
      </c>
      <c r="H714" s="117">
        <v>43802</v>
      </c>
      <c r="I714" s="117">
        <v>43819</v>
      </c>
    </row>
    <row r="715" spans="1:9" s="62" customFormat="1" ht="31.5" customHeight="1" thickBot="1" x14ac:dyDescent="0.25">
      <c r="A715" s="115" t="s">
        <v>2121</v>
      </c>
      <c r="B715" s="116" t="s">
        <v>2320</v>
      </c>
      <c r="C715" s="115" t="s">
        <v>4</v>
      </c>
      <c r="D715" s="126">
        <v>5069400</v>
      </c>
      <c r="E715" s="115" t="s">
        <v>2465</v>
      </c>
      <c r="F715" s="126">
        <v>0</v>
      </c>
      <c r="G715" s="115">
        <v>0</v>
      </c>
      <c r="H715" s="117">
        <v>43802</v>
      </c>
      <c r="I715" s="117">
        <v>43819</v>
      </c>
    </row>
    <row r="716" spans="1:9" s="62" customFormat="1" ht="31.5" customHeight="1" thickBot="1" x14ac:dyDescent="0.25">
      <c r="A716" s="115" t="s">
        <v>2122</v>
      </c>
      <c r="B716" s="116" t="s">
        <v>2321</v>
      </c>
      <c r="C716" s="115" t="s">
        <v>4</v>
      </c>
      <c r="D716" s="126">
        <v>21335000</v>
      </c>
      <c r="E716" s="115" t="s">
        <v>2466</v>
      </c>
      <c r="F716" s="126">
        <v>5585000</v>
      </c>
      <c r="G716" s="115">
        <v>0</v>
      </c>
      <c r="H716" s="117">
        <v>43802</v>
      </c>
      <c r="I716" s="117">
        <v>43819</v>
      </c>
    </row>
    <row r="717" spans="1:9" s="62" customFormat="1" ht="31.5" customHeight="1" thickBot="1" x14ac:dyDescent="0.25">
      <c r="A717" s="115" t="s">
        <v>2123</v>
      </c>
      <c r="B717" s="116" t="s">
        <v>2322</v>
      </c>
      <c r="C717" s="115" t="s">
        <v>4</v>
      </c>
      <c r="D717" s="126">
        <v>16057860</v>
      </c>
      <c r="E717" s="115" t="s">
        <v>2465</v>
      </c>
      <c r="F717" s="126">
        <v>0</v>
      </c>
      <c r="G717" s="115">
        <v>0</v>
      </c>
      <c r="H717" s="117">
        <v>43802</v>
      </c>
      <c r="I717" s="117">
        <v>43819</v>
      </c>
    </row>
    <row r="718" spans="1:9" s="62" customFormat="1" ht="31.5" customHeight="1" thickBot="1" x14ac:dyDescent="0.25">
      <c r="A718" s="115" t="s">
        <v>2124</v>
      </c>
      <c r="B718" s="116" t="s">
        <v>2323</v>
      </c>
      <c r="C718" s="115" t="s">
        <v>4</v>
      </c>
      <c r="D718" s="126">
        <v>16907163</v>
      </c>
      <c r="E718" s="115" t="s">
        <v>2467</v>
      </c>
      <c r="F718" s="126">
        <v>6436282</v>
      </c>
      <c r="G718" s="115">
        <v>0</v>
      </c>
      <c r="H718" s="117">
        <v>43803</v>
      </c>
      <c r="I718" s="117">
        <v>43819</v>
      </c>
    </row>
    <row r="719" spans="1:9" s="62" customFormat="1" ht="31.5" customHeight="1" thickBot="1" x14ac:dyDescent="0.25">
      <c r="A719" s="115" t="s">
        <v>2125</v>
      </c>
      <c r="B719" s="116" t="s">
        <v>2324</v>
      </c>
      <c r="C719" s="115" t="s">
        <v>4</v>
      </c>
      <c r="D719" s="126">
        <v>47699993</v>
      </c>
      <c r="E719" s="115" t="s">
        <v>2465</v>
      </c>
      <c r="F719" s="126">
        <v>6000001</v>
      </c>
      <c r="G719" s="115">
        <v>0</v>
      </c>
      <c r="H719" s="117">
        <v>43803</v>
      </c>
      <c r="I719" s="117">
        <v>43826</v>
      </c>
    </row>
    <row r="720" spans="1:9" s="62" customFormat="1" ht="31.5" customHeight="1" thickBot="1" x14ac:dyDescent="0.25">
      <c r="A720" s="115" t="s">
        <v>2126</v>
      </c>
      <c r="B720" s="116" t="s">
        <v>2325</v>
      </c>
      <c r="C720" s="115" t="s">
        <v>4</v>
      </c>
      <c r="D720" s="126">
        <v>6284212</v>
      </c>
      <c r="E720" s="115" t="s">
        <v>2468</v>
      </c>
      <c r="F720" s="126">
        <v>1639344</v>
      </c>
      <c r="G720" s="115">
        <v>0</v>
      </c>
      <c r="H720" s="117">
        <v>43809</v>
      </c>
      <c r="I720" s="117">
        <v>43819</v>
      </c>
    </row>
    <row r="721" spans="1:9" s="62" customFormat="1" ht="31.5" customHeight="1" thickBot="1" x14ac:dyDescent="0.25">
      <c r="A721" s="115" t="s">
        <v>2127</v>
      </c>
      <c r="B721" s="116" t="s">
        <v>2326</v>
      </c>
      <c r="C721" s="115" t="s">
        <v>4</v>
      </c>
      <c r="D721" s="126">
        <v>4316130</v>
      </c>
      <c r="E721" s="115" t="s">
        <v>2465</v>
      </c>
      <c r="F721" s="126">
        <v>0</v>
      </c>
      <c r="G721" s="115">
        <v>0</v>
      </c>
      <c r="H721" s="117">
        <v>43810</v>
      </c>
      <c r="I721" s="117">
        <v>43826</v>
      </c>
    </row>
    <row r="722" spans="1:9" s="62" customFormat="1" ht="31.5" customHeight="1" thickBot="1" x14ac:dyDescent="0.25">
      <c r="A722" s="115" t="s">
        <v>2128</v>
      </c>
      <c r="B722" s="116" t="s">
        <v>2327</v>
      </c>
      <c r="C722" s="115" t="s">
        <v>4</v>
      </c>
      <c r="D722" s="126">
        <v>53686850</v>
      </c>
      <c r="E722" s="115" t="s">
        <v>2469</v>
      </c>
      <c r="F722" s="126">
        <v>0</v>
      </c>
      <c r="G722" s="115">
        <v>0</v>
      </c>
      <c r="H722" s="117">
        <v>43810</v>
      </c>
      <c r="I722" s="117">
        <v>43826</v>
      </c>
    </row>
    <row r="723" spans="1:9" s="62" customFormat="1" ht="31.5" customHeight="1" thickBot="1" x14ac:dyDescent="0.25">
      <c r="A723" s="115" t="s">
        <v>2129</v>
      </c>
      <c r="B723" s="116" t="s">
        <v>2328</v>
      </c>
      <c r="C723" s="115" t="s">
        <v>4</v>
      </c>
      <c r="D723" s="126">
        <v>24004680</v>
      </c>
      <c r="E723" s="115" t="s">
        <v>2470</v>
      </c>
      <c r="F723" s="126">
        <v>5501370</v>
      </c>
      <c r="G723" s="115">
        <v>0</v>
      </c>
      <c r="H723" s="117">
        <v>43810</v>
      </c>
      <c r="I723" s="117">
        <v>43826</v>
      </c>
    </row>
    <row r="724" spans="1:9" s="62" customFormat="1" ht="31.5" customHeight="1" thickBot="1" x14ac:dyDescent="0.25">
      <c r="A724" s="115" t="s">
        <v>2130</v>
      </c>
      <c r="B724" s="116" t="s">
        <v>2329</v>
      </c>
      <c r="C724" s="115" t="s">
        <v>4</v>
      </c>
      <c r="D724" s="126">
        <v>8000000</v>
      </c>
      <c r="E724" s="115" t="s">
        <v>2385</v>
      </c>
      <c r="F724" s="126">
        <v>4000000</v>
      </c>
      <c r="G724" s="115">
        <v>0</v>
      </c>
      <c r="H724" s="117">
        <v>43720</v>
      </c>
      <c r="I724" s="117">
        <v>43830</v>
      </c>
    </row>
    <row r="725" spans="1:9" s="62" customFormat="1" ht="31.5" customHeight="1" thickBot="1" x14ac:dyDescent="0.25">
      <c r="A725" s="115" t="s">
        <v>2131</v>
      </c>
      <c r="B725" s="116" t="s">
        <v>2330</v>
      </c>
      <c r="C725" s="115" t="s">
        <v>4</v>
      </c>
      <c r="D725" s="126">
        <v>3589620</v>
      </c>
      <c r="E725" s="115" t="s">
        <v>2471</v>
      </c>
      <c r="F725" s="126">
        <v>0</v>
      </c>
      <c r="G725" s="115">
        <v>0</v>
      </c>
      <c r="H725" s="117">
        <v>43816</v>
      </c>
      <c r="I725" s="117">
        <v>43830</v>
      </c>
    </row>
    <row r="726" spans="1:9" s="62" customFormat="1" ht="31.5" customHeight="1" thickBot="1" x14ac:dyDescent="0.25">
      <c r="A726" s="115" t="s">
        <v>2132</v>
      </c>
      <c r="B726" s="116" t="s">
        <v>2331</v>
      </c>
      <c r="C726" s="115" t="s">
        <v>4</v>
      </c>
      <c r="D726" s="126">
        <v>1618400</v>
      </c>
      <c r="E726" s="115" t="s">
        <v>2472</v>
      </c>
      <c r="F726" s="126">
        <v>0</v>
      </c>
      <c r="G726" s="115">
        <v>0</v>
      </c>
      <c r="H726" s="117">
        <v>43816</v>
      </c>
      <c r="I726" s="117">
        <v>43830</v>
      </c>
    </row>
    <row r="727" spans="1:9" s="62" customFormat="1" ht="31.5" customHeight="1" thickBot="1" x14ac:dyDescent="0.25">
      <c r="A727" s="115" t="s">
        <v>2133</v>
      </c>
      <c r="B727" s="116" t="s">
        <v>2332</v>
      </c>
      <c r="C727" s="115" t="s">
        <v>4</v>
      </c>
      <c r="D727" s="126">
        <v>2484000</v>
      </c>
      <c r="E727" s="115" t="s">
        <v>2473</v>
      </c>
      <c r="F727" s="126">
        <v>0</v>
      </c>
      <c r="G727" s="115">
        <v>0</v>
      </c>
      <c r="H727" s="117">
        <v>43808</v>
      </c>
      <c r="I727" s="117">
        <v>43830</v>
      </c>
    </row>
    <row r="728" spans="1:9" s="62" customFormat="1" ht="31.5" customHeight="1" thickBot="1" x14ac:dyDescent="0.25">
      <c r="A728" s="115" t="s">
        <v>2134</v>
      </c>
      <c r="B728" s="116" t="s">
        <v>2333</v>
      </c>
      <c r="C728" s="115" t="s">
        <v>4</v>
      </c>
      <c r="D728" s="126">
        <v>38000000</v>
      </c>
      <c r="E728" s="115" t="s">
        <v>2474</v>
      </c>
      <c r="F728" s="126">
        <v>0</v>
      </c>
      <c r="G728" s="115">
        <v>0</v>
      </c>
      <c r="H728" s="117">
        <v>43811</v>
      </c>
      <c r="I728" s="117">
        <v>43830</v>
      </c>
    </row>
    <row r="729" spans="1:9" s="62" customFormat="1" ht="31.5" customHeight="1" thickBot="1" x14ac:dyDescent="0.25">
      <c r="A729" s="115" t="s">
        <v>2135</v>
      </c>
      <c r="B729" s="116" t="s">
        <v>2334</v>
      </c>
      <c r="C729" s="115" t="s">
        <v>4</v>
      </c>
      <c r="D729" s="126">
        <v>2500000</v>
      </c>
      <c r="E729" s="115" t="s">
        <v>2475</v>
      </c>
      <c r="F729" s="126">
        <v>0</v>
      </c>
      <c r="G729" s="115">
        <v>0</v>
      </c>
      <c r="H729" s="117">
        <v>43816</v>
      </c>
      <c r="I729" s="117">
        <v>43830</v>
      </c>
    </row>
    <row r="730" spans="1:9" s="62" customFormat="1" ht="31.5" customHeight="1" thickBot="1" x14ac:dyDescent="0.25">
      <c r="A730" s="115" t="s">
        <v>1008</v>
      </c>
      <c r="B730" s="116" t="s">
        <v>1142</v>
      </c>
      <c r="C730" s="115" t="s">
        <v>4</v>
      </c>
      <c r="D730" s="126">
        <v>33000000</v>
      </c>
      <c r="E730" s="115" t="s">
        <v>1221</v>
      </c>
      <c r="F730" s="126">
        <v>16000000</v>
      </c>
      <c r="G730" s="115">
        <v>0</v>
      </c>
      <c r="H730" s="117">
        <v>43537</v>
      </c>
      <c r="I730" s="117">
        <v>43830</v>
      </c>
    </row>
    <row r="731" spans="1:9" s="62" customFormat="1" ht="31.5" customHeight="1" thickBot="1" x14ac:dyDescent="0.25">
      <c r="A731" s="115" t="s">
        <v>1010</v>
      </c>
      <c r="B731" s="116" t="s">
        <v>1144</v>
      </c>
      <c r="C731" s="115" t="s">
        <v>4</v>
      </c>
      <c r="D731" s="126">
        <v>15800000</v>
      </c>
      <c r="E731" s="115" t="s">
        <v>2476</v>
      </c>
      <c r="F731" s="126">
        <v>7394532</v>
      </c>
      <c r="G731" s="115">
        <v>0</v>
      </c>
      <c r="H731" s="117">
        <v>43536</v>
      </c>
      <c r="I731" s="117">
        <v>43830</v>
      </c>
    </row>
    <row r="732" spans="1:9" s="62" customFormat="1" ht="31.5" customHeight="1" thickBot="1" x14ac:dyDescent="0.25">
      <c r="A732" s="115" t="s">
        <v>966</v>
      </c>
      <c r="B732" s="116" t="s">
        <v>1102</v>
      </c>
      <c r="C732" s="115" t="s">
        <v>4</v>
      </c>
      <c r="D732" s="126">
        <v>3248400</v>
      </c>
      <c r="E732" s="115" t="s">
        <v>1200</v>
      </c>
      <c r="F732" s="126">
        <v>598400</v>
      </c>
      <c r="G732" s="115">
        <v>0</v>
      </c>
      <c r="H732" s="117">
        <v>43536</v>
      </c>
      <c r="I732" s="117">
        <v>43830</v>
      </c>
    </row>
    <row r="733" spans="1:9" s="62" customFormat="1" ht="31.5" customHeight="1" thickBot="1" x14ac:dyDescent="0.25">
      <c r="A733" s="115" t="s">
        <v>2107</v>
      </c>
      <c r="B733" s="116" t="s">
        <v>2309</v>
      </c>
      <c r="C733" s="115" t="s">
        <v>4</v>
      </c>
      <c r="D733" s="126">
        <v>1455000</v>
      </c>
      <c r="E733" s="115" t="s">
        <v>2453</v>
      </c>
      <c r="F733" s="126">
        <v>0</v>
      </c>
      <c r="G733" s="115">
        <v>0</v>
      </c>
      <c r="H733" s="117">
        <v>43802</v>
      </c>
      <c r="I733" s="117">
        <v>43807</v>
      </c>
    </row>
    <row r="734" spans="1:9" s="62" customFormat="1" ht="31.5" customHeight="1" thickBot="1" x14ac:dyDescent="0.25">
      <c r="A734" s="115" t="s">
        <v>2108</v>
      </c>
      <c r="B734" s="116" t="s">
        <v>2310</v>
      </c>
      <c r="C734" s="115" t="s">
        <v>4</v>
      </c>
      <c r="D734" s="126">
        <v>8893900</v>
      </c>
      <c r="E734" s="115" t="s">
        <v>2454</v>
      </c>
      <c r="F734" s="126">
        <v>1384589</v>
      </c>
      <c r="G734" s="115">
        <v>0</v>
      </c>
      <c r="H734" s="117">
        <v>43728</v>
      </c>
      <c r="I734" s="117"/>
    </row>
    <row r="735" spans="1:9" s="62" customFormat="1" ht="31.5" customHeight="1" thickBot="1" x14ac:dyDescent="0.25">
      <c r="A735" s="115" t="s">
        <v>2136</v>
      </c>
      <c r="B735" s="116" t="s">
        <v>2335</v>
      </c>
      <c r="C735" s="115" t="s">
        <v>4</v>
      </c>
      <c r="D735" s="126">
        <v>3248105</v>
      </c>
      <c r="E735" s="115" t="s">
        <v>2477</v>
      </c>
      <c r="F735" s="126">
        <v>0</v>
      </c>
      <c r="G735" s="115">
        <v>0</v>
      </c>
      <c r="H735" s="117">
        <v>43804</v>
      </c>
      <c r="I735" s="117">
        <v>43829</v>
      </c>
    </row>
    <row r="736" spans="1:9" s="62" customFormat="1" ht="31.5" customHeight="1" thickBot="1" x14ac:dyDescent="0.25">
      <c r="A736" s="115" t="s">
        <v>2137</v>
      </c>
      <c r="B736" s="116" t="s">
        <v>2504</v>
      </c>
      <c r="C736" s="115" t="s">
        <v>4</v>
      </c>
      <c r="D736" s="126">
        <v>12170500</v>
      </c>
      <c r="E736" s="115" t="s">
        <v>2478</v>
      </c>
      <c r="F736" s="126">
        <v>0</v>
      </c>
      <c r="G736" s="115">
        <v>0</v>
      </c>
      <c r="H736" s="117">
        <v>43810</v>
      </c>
      <c r="I736" s="117">
        <v>43815</v>
      </c>
    </row>
    <row r="737" spans="1:9" s="62" customFormat="1" ht="31.5" customHeight="1" thickBot="1" x14ac:dyDescent="0.25">
      <c r="A737" s="115" t="s">
        <v>939</v>
      </c>
      <c r="B737" s="116" t="s">
        <v>640</v>
      </c>
      <c r="C737" s="115" t="s">
        <v>4</v>
      </c>
      <c r="D737" s="126">
        <v>29978845</v>
      </c>
      <c r="E737" s="115" t="s">
        <v>639</v>
      </c>
      <c r="F737" s="126">
        <v>44968267</v>
      </c>
      <c r="G737" s="115">
        <v>0</v>
      </c>
      <c r="H737" s="117">
        <v>43542</v>
      </c>
      <c r="I737" s="117">
        <v>43830</v>
      </c>
    </row>
  </sheetData>
  <mergeCells count="343">
    <mergeCell ref="I259:I260"/>
    <mergeCell ref="I265:I266"/>
    <mergeCell ref="I269:I270"/>
    <mergeCell ref="I274:I280"/>
    <mergeCell ref="I289:I292"/>
    <mergeCell ref="I200:I202"/>
    <mergeCell ref="I203:I204"/>
    <mergeCell ref="I205:I206"/>
    <mergeCell ref="I215:I216"/>
    <mergeCell ref="I225:I226"/>
    <mergeCell ref="I51:I52"/>
    <mergeCell ref="I58:I59"/>
    <mergeCell ref="I68:I70"/>
    <mergeCell ref="I73:I74"/>
    <mergeCell ref="I75:I76"/>
    <mergeCell ref="I29:I30"/>
    <mergeCell ref="I31:I34"/>
    <mergeCell ref="I35:I36"/>
    <mergeCell ref="I40:I41"/>
    <mergeCell ref="I43:I44"/>
    <mergeCell ref="H259:H260"/>
    <mergeCell ref="H265:H266"/>
    <mergeCell ref="H269:H270"/>
    <mergeCell ref="H274:H280"/>
    <mergeCell ref="H289:H292"/>
    <mergeCell ref="H200:H202"/>
    <mergeCell ref="H203:H204"/>
    <mergeCell ref="H205:H206"/>
    <mergeCell ref="H215:H216"/>
    <mergeCell ref="H225:H226"/>
    <mergeCell ref="H51:H52"/>
    <mergeCell ref="H58:H59"/>
    <mergeCell ref="H68:H70"/>
    <mergeCell ref="H73:H74"/>
    <mergeCell ref="H75:H76"/>
    <mergeCell ref="H29:H30"/>
    <mergeCell ref="H31:H34"/>
    <mergeCell ref="H35:H36"/>
    <mergeCell ref="H40:H41"/>
    <mergeCell ref="H43:H44"/>
    <mergeCell ref="H299:H300"/>
    <mergeCell ref="H303:H304"/>
    <mergeCell ref="H307:H308"/>
    <mergeCell ref="H314:H315"/>
    <mergeCell ref="I299:I300"/>
    <mergeCell ref="I303:I304"/>
    <mergeCell ref="I307:I308"/>
    <mergeCell ref="I314:I315"/>
    <mergeCell ref="H250:H251"/>
    <mergeCell ref="I250:I251"/>
    <mergeCell ref="H238:H240"/>
    <mergeCell ref="H243:H246"/>
    <mergeCell ref="I238:I240"/>
    <mergeCell ref="I243:I246"/>
    <mergeCell ref="H229:H230"/>
    <mergeCell ref="I229:I230"/>
    <mergeCell ref="H162:H164"/>
    <mergeCell ref="H169:H173"/>
    <mergeCell ref="I162:I164"/>
    <mergeCell ref="I169:I173"/>
    <mergeCell ref="H128:H129"/>
    <mergeCell ref="I128:I129"/>
    <mergeCell ref="H126:H127"/>
    <mergeCell ref="H138:H139"/>
    <mergeCell ref="H147:H148"/>
    <mergeCell ref="H149:H150"/>
    <mergeCell ref="I126:I127"/>
    <mergeCell ref="I138:I139"/>
    <mergeCell ref="I147:I148"/>
    <mergeCell ref="I149:I150"/>
    <mergeCell ref="H103:H104"/>
    <mergeCell ref="I103:I104"/>
    <mergeCell ref="H86:H92"/>
    <mergeCell ref="H94:H95"/>
    <mergeCell ref="H96:H97"/>
    <mergeCell ref="I86:I92"/>
    <mergeCell ref="I94:I95"/>
    <mergeCell ref="I96:I97"/>
    <mergeCell ref="F274:F280"/>
    <mergeCell ref="F289:F292"/>
    <mergeCell ref="F299:F300"/>
    <mergeCell ref="F303:F304"/>
    <mergeCell ref="F314:F315"/>
    <mergeCell ref="F229:F230"/>
    <mergeCell ref="F238:F240"/>
    <mergeCell ref="F243:F246"/>
    <mergeCell ref="F250:F251"/>
    <mergeCell ref="F259:F260"/>
    <mergeCell ref="F200:F202"/>
    <mergeCell ref="F203:F204"/>
    <mergeCell ref="F205:F206"/>
    <mergeCell ref="F215:F216"/>
    <mergeCell ref="F225:F226"/>
    <mergeCell ref="F138:F139"/>
    <mergeCell ref="F147:F148"/>
    <mergeCell ref="F149:F150"/>
    <mergeCell ref="F162:F164"/>
    <mergeCell ref="F169:F173"/>
    <mergeCell ref="G299:G300"/>
    <mergeCell ref="G303:G304"/>
    <mergeCell ref="G307:G308"/>
    <mergeCell ref="G314:G315"/>
    <mergeCell ref="F29:F30"/>
    <mergeCell ref="F35:F36"/>
    <mergeCell ref="F40:F41"/>
    <mergeCell ref="F43:F44"/>
    <mergeCell ref="F68:F70"/>
    <mergeCell ref="F73:F74"/>
    <mergeCell ref="F75:F76"/>
    <mergeCell ref="F94:F95"/>
    <mergeCell ref="F96:F97"/>
    <mergeCell ref="F103:F104"/>
    <mergeCell ref="F126:F127"/>
    <mergeCell ref="F128:F129"/>
    <mergeCell ref="G259:G260"/>
    <mergeCell ref="G265:G266"/>
    <mergeCell ref="G269:G270"/>
    <mergeCell ref="G274:G280"/>
    <mergeCell ref="G289:G292"/>
    <mergeCell ref="G225:G226"/>
    <mergeCell ref="G229:G230"/>
    <mergeCell ref="G238:G240"/>
    <mergeCell ref="G243:G246"/>
    <mergeCell ref="G250:G251"/>
    <mergeCell ref="G169:G173"/>
    <mergeCell ref="G200:G202"/>
    <mergeCell ref="G203:G204"/>
    <mergeCell ref="G205:G206"/>
    <mergeCell ref="G215:G216"/>
    <mergeCell ref="G128:G129"/>
    <mergeCell ref="G138:G139"/>
    <mergeCell ref="G147:G148"/>
    <mergeCell ref="G149:G150"/>
    <mergeCell ref="G162:G164"/>
    <mergeCell ref="G86:G92"/>
    <mergeCell ref="G94:G95"/>
    <mergeCell ref="G96:G97"/>
    <mergeCell ref="G103:G104"/>
    <mergeCell ref="G126:G127"/>
    <mergeCell ref="G51:G52"/>
    <mergeCell ref="G58:G59"/>
    <mergeCell ref="G68:G70"/>
    <mergeCell ref="G73:G74"/>
    <mergeCell ref="G75:G76"/>
    <mergeCell ref="G29:G30"/>
    <mergeCell ref="G31:G34"/>
    <mergeCell ref="G35:G36"/>
    <mergeCell ref="G40:G41"/>
    <mergeCell ref="G43:G44"/>
    <mergeCell ref="E299:E300"/>
    <mergeCell ref="E307:E308"/>
    <mergeCell ref="E259:E260"/>
    <mergeCell ref="E265:E266"/>
    <mergeCell ref="E269:E270"/>
    <mergeCell ref="E274:E280"/>
    <mergeCell ref="E289:E292"/>
    <mergeCell ref="E225:E226"/>
    <mergeCell ref="E229:E230"/>
    <mergeCell ref="E238:E240"/>
    <mergeCell ref="E243:E246"/>
    <mergeCell ref="E250:E251"/>
    <mergeCell ref="E169:E173"/>
    <mergeCell ref="E200:E202"/>
    <mergeCell ref="E203:E204"/>
    <mergeCell ref="E205:E206"/>
    <mergeCell ref="E215:E216"/>
    <mergeCell ref="E128:E129"/>
    <mergeCell ref="E138:E139"/>
    <mergeCell ref="E147:E148"/>
    <mergeCell ref="E149:E150"/>
    <mergeCell ref="E162:E164"/>
    <mergeCell ref="D314:D315"/>
    <mergeCell ref="E29:E30"/>
    <mergeCell ref="E31:E34"/>
    <mergeCell ref="E35:E36"/>
    <mergeCell ref="E40:E41"/>
    <mergeCell ref="E43:E44"/>
    <mergeCell ref="E51:E52"/>
    <mergeCell ref="E58:E59"/>
    <mergeCell ref="E68:E70"/>
    <mergeCell ref="E73:E74"/>
    <mergeCell ref="E75:E76"/>
    <mergeCell ref="E86:E92"/>
    <mergeCell ref="E94:E95"/>
    <mergeCell ref="E96:E97"/>
    <mergeCell ref="E103:E104"/>
    <mergeCell ref="E126:E127"/>
    <mergeCell ref="D274:D280"/>
    <mergeCell ref="D289:D292"/>
    <mergeCell ref="D299:D300"/>
    <mergeCell ref="D303:D304"/>
    <mergeCell ref="D307:D308"/>
    <mergeCell ref="D243:D246"/>
    <mergeCell ref="D250:D251"/>
    <mergeCell ref="D259:D260"/>
    <mergeCell ref="D265:D266"/>
    <mergeCell ref="D269:D270"/>
    <mergeCell ref="D205:D206"/>
    <mergeCell ref="D215:D216"/>
    <mergeCell ref="D225:D226"/>
    <mergeCell ref="D229:D230"/>
    <mergeCell ref="D238:D240"/>
    <mergeCell ref="D149:D150"/>
    <mergeCell ref="D162:D164"/>
    <mergeCell ref="D169:D173"/>
    <mergeCell ref="D200:D202"/>
    <mergeCell ref="D203:D204"/>
    <mergeCell ref="D103:D104"/>
    <mergeCell ref="D126:D127"/>
    <mergeCell ref="D128:D129"/>
    <mergeCell ref="D138:D139"/>
    <mergeCell ref="D147:D148"/>
    <mergeCell ref="D73:D74"/>
    <mergeCell ref="D75:D76"/>
    <mergeCell ref="D86:D92"/>
    <mergeCell ref="D94:D95"/>
    <mergeCell ref="D96:D97"/>
    <mergeCell ref="D40:D41"/>
    <mergeCell ref="D43:D44"/>
    <mergeCell ref="D51:D52"/>
    <mergeCell ref="D58:D59"/>
    <mergeCell ref="D68:D70"/>
    <mergeCell ref="C289:C292"/>
    <mergeCell ref="C299:C300"/>
    <mergeCell ref="C303:C304"/>
    <mergeCell ref="C307:C308"/>
    <mergeCell ref="C314:C315"/>
    <mergeCell ref="C250:C251"/>
    <mergeCell ref="C259:C260"/>
    <mergeCell ref="C265:C266"/>
    <mergeCell ref="C269:C270"/>
    <mergeCell ref="C274:C280"/>
    <mergeCell ref="C215:C216"/>
    <mergeCell ref="C225:C226"/>
    <mergeCell ref="C229:C230"/>
    <mergeCell ref="C238:C240"/>
    <mergeCell ref="C243:C246"/>
    <mergeCell ref="C162:C164"/>
    <mergeCell ref="C169:C173"/>
    <mergeCell ref="C200:C202"/>
    <mergeCell ref="C203:C204"/>
    <mergeCell ref="C205:C206"/>
    <mergeCell ref="C126:C127"/>
    <mergeCell ref="C128:C129"/>
    <mergeCell ref="C138:C139"/>
    <mergeCell ref="C147:C148"/>
    <mergeCell ref="C149:C150"/>
    <mergeCell ref="C75:C76"/>
    <mergeCell ref="C86:C92"/>
    <mergeCell ref="C94:C95"/>
    <mergeCell ref="C96:C97"/>
    <mergeCell ref="C103:C104"/>
    <mergeCell ref="C43:C44"/>
    <mergeCell ref="C51:C52"/>
    <mergeCell ref="C58:C59"/>
    <mergeCell ref="C68:C70"/>
    <mergeCell ref="C73:C74"/>
    <mergeCell ref="B289:B292"/>
    <mergeCell ref="B299:B300"/>
    <mergeCell ref="B303:B304"/>
    <mergeCell ref="B307:B308"/>
    <mergeCell ref="B314:B315"/>
    <mergeCell ref="B250:B251"/>
    <mergeCell ref="B259:B260"/>
    <mergeCell ref="B265:B266"/>
    <mergeCell ref="B269:B270"/>
    <mergeCell ref="B274:B280"/>
    <mergeCell ref="B215:B216"/>
    <mergeCell ref="B225:B226"/>
    <mergeCell ref="B229:B230"/>
    <mergeCell ref="B238:B240"/>
    <mergeCell ref="B243:B246"/>
    <mergeCell ref="B162:B164"/>
    <mergeCell ref="B169:B173"/>
    <mergeCell ref="B200:B202"/>
    <mergeCell ref="B203:B204"/>
    <mergeCell ref="B205:B206"/>
    <mergeCell ref="B126:B127"/>
    <mergeCell ref="B128:B129"/>
    <mergeCell ref="B138:B139"/>
    <mergeCell ref="B147:B148"/>
    <mergeCell ref="B149:B150"/>
    <mergeCell ref="B75:B76"/>
    <mergeCell ref="B86:B92"/>
    <mergeCell ref="B94:B95"/>
    <mergeCell ref="B96:B97"/>
    <mergeCell ref="B103:B104"/>
    <mergeCell ref="B43:B44"/>
    <mergeCell ref="B51:B52"/>
    <mergeCell ref="B58:B59"/>
    <mergeCell ref="B68:B70"/>
    <mergeCell ref="B73:B74"/>
    <mergeCell ref="A289:A292"/>
    <mergeCell ref="A299:A300"/>
    <mergeCell ref="A303:A304"/>
    <mergeCell ref="A307:A308"/>
    <mergeCell ref="A314:A315"/>
    <mergeCell ref="A250:A251"/>
    <mergeCell ref="A259:A260"/>
    <mergeCell ref="A265:A266"/>
    <mergeCell ref="A269:A270"/>
    <mergeCell ref="A274:A280"/>
    <mergeCell ref="A215:A216"/>
    <mergeCell ref="A225:A226"/>
    <mergeCell ref="A229:A230"/>
    <mergeCell ref="A238:A240"/>
    <mergeCell ref="A243:A246"/>
    <mergeCell ref="A162:A164"/>
    <mergeCell ref="A169:A173"/>
    <mergeCell ref="A200:A202"/>
    <mergeCell ref="A203:A204"/>
    <mergeCell ref="A205:A206"/>
    <mergeCell ref="A126:A127"/>
    <mergeCell ref="A128:A129"/>
    <mergeCell ref="A138:A139"/>
    <mergeCell ref="A147:A148"/>
    <mergeCell ref="A149:A150"/>
    <mergeCell ref="A75:A76"/>
    <mergeCell ref="A86:A92"/>
    <mergeCell ref="A94:A95"/>
    <mergeCell ref="A96:A97"/>
    <mergeCell ref="A103:A104"/>
    <mergeCell ref="A43:A44"/>
    <mergeCell ref="A51:A52"/>
    <mergeCell ref="A58:A59"/>
    <mergeCell ref="A68:A70"/>
    <mergeCell ref="A73:A74"/>
    <mergeCell ref="A1:I1"/>
    <mergeCell ref="A29:A30"/>
    <mergeCell ref="A31:A34"/>
    <mergeCell ref="A35:A36"/>
    <mergeCell ref="A40:A41"/>
    <mergeCell ref="B29:B30"/>
    <mergeCell ref="B31:B34"/>
    <mergeCell ref="B35:B36"/>
    <mergeCell ref="B40:B41"/>
    <mergeCell ref="C29:C30"/>
    <mergeCell ref="C31:C34"/>
    <mergeCell ref="C35:C36"/>
    <mergeCell ref="C40:C41"/>
    <mergeCell ref="D29:D30"/>
    <mergeCell ref="D31:D34"/>
    <mergeCell ref="D35:D36"/>
  </mergeCells>
  <conditionalFormatting sqref="H4 H26:H28 H50 H38:H39 H48 H153 H165 H159 H248 H263 H306 H294">
    <cfRule type="expression" dxfId="404" priority="405">
      <formula>#REF!&gt;#REF!</formula>
    </cfRule>
  </conditionalFormatting>
  <conditionalFormatting sqref="H78">
    <cfRule type="expression" dxfId="403" priority="404">
      <formula>#REF!&gt;#REF!</formula>
    </cfRule>
  </conditionalFormatting>
  <conditionalFormatting sqref="H293 H176">
    <cfRule type="expression" dxfId="402" priority="403">
      <formula>#REF!&gt;#REF!</formula>
    </cfRule>
  </conditionalFormatting>
  <conditionalFormatting sqref="H3">
    <cfRule type="expression" dxfId="401" priority="402">
      <formula>#REF!&gt;#REF!</formula>
    </cfRule>
  </conditionalFormatting>
  <conditionalFormatting sqref="H54">
    <cfRule type="expression" dxfId="400" priority="401">
      <formula>#REF!&gt;#REF!</formula>
    </cfRule>
  </conditionalFormatting>
  <conditionalFormatting sqref="H29">
    <cfRule type="expression" dxfId="399" priority="400">
      <formula>#REF!&gt;#REF!</formula>
    </cfRule>
  </conditionalFormatting>
  <conditionalFormatting sqref="H53">
    <cfRule type="expression" dxfId="398" priority="399">
      <formula>#REF!&gt;#REF!</formula>
    </cfRule>
  </conditionalFormatting>
  <conditionalFormatting sqref="H45">
    <cfRule type="expression" dxfId="397" priority="398">
      <formula>#REF!&gt;#REF!</formula>
    </cfRule>
  </conditionalFormatting>
  <conditionalFormatting sqref="H67">
    <cfRule type="expression" dxfId="396" priority="397">
      <formula>#REF!&gt;#REF!</formula>
    </cfRule>
  </conditionalFormatting>
  <conditionalFormatting sqref="H72">
    <cfRule type="expression" dxfId="395" priority="396">
      <formula>#REF!&gt;#REF!</formula>
    </cfRule>
  </conditionalFormatting>
  <conditionalFormatting sqref="H75">
    <cfRule type="expression" dxfId="394" priority="395">
      <formula>#REF!&gt;#REF!</formula>
    </cfRule>
  </conditionalFormatting>
  <conditionalFormatting sqref="H134">
    <cfRule type="expression" dxfId="393" priority="394">
      <formula>#REF!&gt;#REF!</formula>
    </cfRule>
  </conditionalFormatting>
  <conditionalFormatting sqref="H103">
    <cfRule type="expression" dxfId="392" priority="393">
      <formula>#REF!&gt;#REF!</formula>
    </cfRule>
  </conditionalFormatting>
  <conditionalFormatting sqref="H46 H93">
    <cfRule type="expression" dxfId="391" priority="391">
      <formula>#REF!&gt;#REF!</formula>
    </cfRule>
  </conditionalFormatting>
  <conditionalFormatting sqref="H55">
    <cfRule type="expression" dxfId="390" priority="392">
      <formula>#REF!&gt;#REF!</formula>
    </cfRule>
  </conditionalFormatting>
  <conditionalFormatting sqref="H106">
    <cfRule type="expression" dxfId="389" priority="390">
      <formula>#REF!&gt;#REF!</formula>
    </cfRule>
  </conditionalFormatting>
  <conditionalFormatting sqref="H61">
    <cfRule type="expression" dxfId="388" priority="389">
      <formula>#REF!&gt;#REF!</formula>
    </cfRule>
  </conditionalFormatting>
  <conditionalFormatting sqref="H100">
    <cfRule type="expression" dxfId="387" priority="388">
      <formula>#REF!&gt;#REF!</formula>
    </cfRule>
  </conditionalFormatting>
  <conditionalFormatting sqref="H40">
    <cfRule type="expression" dxfId="386" priority="387">
      <formula>#REF!&gt;#REF!</formula>
    </cfRule>
  </conditionalFormatting>
  <conditionalFormatting sqref="H37">
    <cfRule type="expression" dxfId="385" priority="386">
      <formula>#REF!&gt;#REF!</formula>
    </cfRule>
  </conditionalFormatting>
  <conditionalFormatting sqref="H83">
    <cfRule type="expression" dxfId="384" priority="385">
      <formula>#REF!&gt;#REF!</formula>
    </cfRule>
  </conditionalFormatting>
  <conditionalFormatting sqref="H68:H69">
    <cfRule type="expression" dxfId="383" priority="384">
      <formula>#REF!&gt;#REF!</formula>
    </cfRule>
  </conditionalFormatting>
  <conditionalFormatting sqref="H42">
    <cfRule type="expression" dxfId="382" priority="383">
      <formula>#REF!&gt;#REF!</formula>
    </cfRule>
  </conditionalFormatting>
  <conditionalFormatting sqref="H82">
    <cfRule type="expression" dxfId="381" priority="382">
      <formula>#REF!&gt;#REF!</formula>
    </cfRule>
  </conditionalFormatting>
  <conditionalFormatting sqref="H77">
    <cfRule type="expression" dxfId="380" priority="381">
      <formula>#REF!&gt;#REF!</formula>
    </cfRule>
  </conditionalFormatting>
  <conditionalFormatting sqref="H57">
    <cfRule type="expression" dxfId="379" priority="380">
      <formula>#REF!&gt;#REF!</formula>
    </cfRule>
  </conditionalFormatting>
  <conditionalFormatting sqref="H124">
    <cfRule type="expression" dxfId="378" priority="379">
      <formula>#REF!&gt;#REF!</formula>
    </cfRule>
  </conditionalFormatting>
  <conditionalFormatting sqref="H101 H118">
    <cfRule type="expression" dxfId="377" priority="378">
      <formula>#REF!&gt;#REF!</formula>
    </cfRule>
  </conditionalFormatting>
  <conditionalFormatting sqref="H178">
    <cfRule type="expression" dxfId="376" priority="377">
      <formula>#REF!&gt;#REF!</formula>
    </cfRule>
  </conditionalFormatting>
  <conditionalFormatting sqref="H80 H84">
    <cfRule type="expression" dxfId="375" priority="376">
      <formula>#REF!&gt;#REF!</formula>
    </cfRule>
  </conditionalFormatting>
  <conditionalFormatting sqref="H31">
    <cfRule type="expression" dxfId="374" priority="375">
      <formula>#REF!&gt;#REF!</formula>
    </cfRule>
  </conditionalFormatting>
  <conditionalFormatting sqref="H197">
    <cfRule type="expression" dxfId="373" priority="374">
      <formula>#REF!&gt;#REF!</formula>
    </cfRule>
  </conditionalFormatting>
  <conditionalFormatting sqref="H155">
    <cfRule type="expression" dxfId="372" priority="373">
      <formula>#REF!&gt;#REF!</formula>
    </cfRule>
  </conditionalFormatting>
  <conditionalFormatting sqref="H132">
    <cfRule type="expression" dxfId="371" priority="372">
      <formula>#REF!&gt;#REF!</formula>
    </cfRule>
  </conditionalFormatting>
  <conditionalFormatting sqref="H73">
    <cfRule type="expression" dxfId="370" priority="371">
      <formula>#REF!&gt;#REF!</formula>
    </cfRule>
  </conditionalFormatting>
  <conditionalFormatting sqref="H49">
    <cfRule type="expression" dxfId="369" priority="370">
      <formula>#REF!&gt;#REF!</formula>
    </cfRule>
  </conditionalFormatting>
  <conditionalFormatting sqref="H137">
    <cfRule type="expression" dxfId="368" priority="368">
      <formula>#REF!&gt;#REF!</formula>
    </cfRule>
  </conditionalFormatting>
  <conditionalFormatting sqref="H113">
    <cfRule type="expression" dxfId="367" priority="369">
      <formula>#REF!&gt;#REF!</formula>
    </cfRule>
  </conditionalFormatting>
  <conditionalFormatting sqref="H169:H171">
    <cfRule type="expression" dxfId="366" priority="367">
      <formula>#REF!&gt;#REF!</formula>
    </cfRule>
  </conditionalFormatting>
  <conditionalFormatting sqref="H56">
    <cfRule type="expression" dxfId="365" priority="366">
      <formula>#REF!&gt;#REF!</formula>
    </cfRule>
  </conditionalFormatting>
  <conditionalFormatting sqref="H58">
    <cfRule type="expression" dxfId="364" priority="365">
      <formula>#REF!&gt;#REF!</formula>
    </cfRule>
  </conditionalFormatting>
  <conditionalFormatting sqref="H60">
    <cfRule type="expression" dxfId="363" priority="364">
      <formula>#REF!&gt;#REF!</formula>
    </cfRule>
  </conditionalFormatting>
  <conditionalFormatting sqref="H214">
    <cfRule type="expression" dxfId="362" priority="363">
      <formula>#REF!&gt;#REF!</formula>
    </cfRule>
  </conditionalFormatting>
  <conditionalFormatting sqref="H154">
    <cfRule type="expression" dxfId="361" priority="362">
      <formula>#REF!&gt;#REF!</formula>
    </cfRule>
  </conditionalFormatting>
  <conditionalFormatting sqref="H285">
    <cfRule type="expression" dxfId="360" priority="361">
      <formula>#REF!&gt;#REF!</formula>
    </cfRule>
  </conditionalFormatting>
  <conditionalFormatting sqref="H154">
    <cfRule type="expression" dxfId="359" priority="360">
      <formula>#REF!&gt;#REF!</formula>
    </cfRule>
  </conditionalFormatting>
  <conditionalFormatting sqref="H105">
    <cfRule type="expression" dxfId="358" priority="359">
      <formula>#REF!&gt;#REF!</formula>
    </cfRule>
  </conditionalFormatting>
  <conditionalFormatting sqref="H98">
    <cfRule type="expression" dxfId="357" priority="357">
      <formula>#REF!&gt;#REF!</formula>
    </cfRule>
  </conditionalFormatting>
  <conditionalFormatting sqref="H135">
    <cfRule type="expression" dxfId="356" priority="358">
      <formula>#REF!&gt;#REF!</formula>
    </cfRule>
  </conditionalFormatting>
  <conditionalFormatting sqref="H109">
    <cfRule type="expression" dxfId="355" priority="356">
      <formula>#REF!&gt;#REF!</formula>
    </cfRule>
  </conditionalFormatting>
  <conditionalFormatting sqref="H47">
    <cfRule type="expression" dxfId="354" priority="355">
      <formula>#REF!&gt;#REF!</formula>
    </cfRule>
  </conditionalFormatting>
  <conditionalFormatting sqref="H234">
    <cfRule type="expression" dxfId="353" priority="351">
      <formula>#REF!&gt;#REF!</formula>
    </cfRule>
  </conditionalFormatting>
  <conditionalFormatting sqref="H71">
    <cfRule type="expression" dxfId="352" priority="354">
      <formula>#REF!&gt;#REF!</formula>
    </cfRule>
  </conditionalFormatting>
  <conditionalFormatting sqref="H66">
    <cfRule type="expression" dxfId="351" priority="353">
      <formula>#REF!&gt;#REF!</formula>
    </cfRule>
  </conditionalFormatting>
  <conditionalFormatting sqref="H85">
    <cfRule type="expression" dxfId="350" priority="352">
      <formula>#REF!&gt;#REF!</formula>
    </cfRule>
  </conditionalFormatting>
  <conditionalFormatting sqref="H86">
    <cfRule type="expression" dxfId="349" priority="350">
      <formula>#REF!&gt;#REF!</formula>
    </cfRule>
  </conditionalFormatting>
  <conditionalFormatting sqref="H225">
    <cfRule type="expression" dxfId="348" priority="349">
      <formula>#REF!&gt;#REF!</formula>
    </cfRule>
  </conditionalFormatting>
  <conditionalFormatting sqref="H243:H245">
    <cfRule type="expression" dxfId="347" priority="348">
      <formula>#REF!&gt;#REF!</formula>
    </cfRule>
  </conditionalFormatting>
  <conditionalFormatting sqref="H289:H291">
    <cfRule type="expression" dxfId="346" priority="347">
      <formula>#REF!&gt;#REF!</formula>
    </cfRule>
  </conditionalFormatting>
  <conditionalFormatting sqref="H136">
    <cfRule type="expression" dxfId="345" priority="346">
      <formula>#REF!&gt;#REF!</formula>
    </cfRule>
  </conditionalFormatting>
  <conditionalFormatting sqref="H213">
    <cfRule type="expression" dxfId="344" priority="345">
      <formula>#REF!&gt;#REF!</formula>
    </cfRule>
  </conditionalFormatting>
  <conditionalFormatting sqref="H288">
    <cfRule type="expression" dxfId="343" priority="344">
      <formula>#REF!&gt;#REF!</formula>
    </cfRule>
  </conditionalFormatting>
  <conditionalFormatting sqref="H283">
    <cfRule type="expression" dxfId="342" priority="343">
      <formula>#REF!&gt;#REF!</formula>
    </cfRule>
  </conditionalFormatting>
  <conditionalFormatting sqref="H157">
    <cfRule type="expression" dxfId="341" priority="342">
      <formula>#REF!&gt;#REF!</formula>
    </cfRule>
  </conditionalFormatting>
  <conditionalFormatting sqref="H158">
    <cfRule type="expression" dxfId="340" priority="341">
      <formula>#REF!&gt;#REF!</formula>
    </cfRule>
  </conditionalFormatting>
  <conditionalFormatting sqref="H233">
    <cfRule type="expression" dxfId="339" priority="340">
      <formula>#REF!&gt;#REF!</formula>
    </cfRule>
  </conditionalFormatting>
  <conditionalFormatting sqref="H250">
    <cfRule type="expression" dxfId="338" priority="339">
      <formula>#REF!&gt;#REF!</formula>
    </cfRule>
  </conditionalFormatting>
  <conditionalFormatting sqref="H166">
    <cfRule type="expression" dxfId="337" priority="338">
      <formula>#REF!&gt;#REF!</formula>
    </cfRule>
  </conditionalFormatting>
  <conditionalFormatting sqref="H286">
    <cfRule type="expression" dxfId="336" priority="337">
      <formula>#REF!&gt;#REF!</formula>
    </cfRule>
  </conditionalFormatting>
  <conditionalFormatting sqref="H221">
    <cfRule type="expression" dxfId="335" priority="336">
      <formula>#REF!&gt;#REF!</formula>
    </cfRule>
  </conditionalFormatting>
  <conditionalFormatting sqref="H209">
    <cfRule type="expression" dxfId="334" priority="335">
      <formula>#REF!&gt;#REF!</formula>
    </cfRule>
  </conditionalFormatting>
  <conditionalFormatting sqref="H296">
    <cfRule type="expression" dxfId="333" priority="334">
      <formula>#REF!&gt;#REF!</formula>
    </cfRule>
  </conditionalFormatting>
  <conditionalFormatting sqref="H175">
    <cfRule type="expression" dxfId="332" priority="333">
      <formula>#REF!&gt;#REF!</formula>
    </cfRule>
  </conditionalFormatting>
  <conditionalFormatting sqref="H174">
    <cfRule type="expression" dxfId="331" priority="332">
      <formula>#REF!&gt;#REF!</formula>
    </cfRule>
  </conditionalFormatting>
  <conditionalFormatting sqref="H65">
    <cfRule type="expression" dxfId="330" priority="331">
      <formula>#REF!&gt;#REF!</formula>
    </cfRule>
  </conditionalFormatting>
  <conditionalFormatting sqref="H81">
    <cfRule type="expression" dxfId="329" priority="330">
      <formula>#REF!&gt;#REF!</formula>
    </cfRule>
  </conditionalFormatting>
  <conditionalFormatting sqref="H228">
    <cfRule type="expression" dxfId="328" priority="329">
      <formula>#REF!&gt;#REF!</formula>
    </cfRule>
  </conditionalFormatting>
  <conditionalFormatting sqref="H227">
    <cfRule type="expression" dxfId="327" priority="328">
      <formula>#REF!&gt;#REF!</formula>
    </cfRule>
  </conditionalFormatting>
  <conditionalFormatting sqref="H261">
    <cfRule type="expression" dxfId="326" priority="327">
      <formula>#REF!&gt;#REF!</formula>
    </cfRule>
  </conditionalFormatting>
  <conditionalFormatting sqref="H167">
    <cfRule type="expression" dxfId="325" priority="326">
      <formula>#REF!&gt;#REF!</formula>
    </cfRule>
  </conditionalFormatting>
  <conditionalFormatting sqref="H264">
    <cfRule type="expression" dxfId="324" priority="325">
      <formula>#REF!&gt;#REF!</formula>
    </cfRule>
  </conditionalFormatting>
  <conditionalFormatting sqref="H267">
    <cfRule type="expression" dxfId="323" priority="324">
      <formula>#REF!&gt;#REF!</formula>
    </cfRule>
  </conditionalFormatting>
  <conditionalFormatting sqref="H168">
    <cfRule type="expression" dxfId="322" priority="323">
      <formula>#REF!&gt;#REF!</formula>
    </cfRule>
  </conditionalFormatting>
  <conditionalFormatting sqref="H218">
    <cfRule type="expression" dxfId="321" priority="322">
      <formula>#REF!&gt;#REF!</formula>
    </cfRule>
  </conditionalFormatting>
  <conditionalFormatting sqref="H211">
    <cfRule type="expression" dxfId="320" priority="321">
      <formula>#REF!&gt;#REF!</formula>
    </cfRule>
  </conditionalFormatting>
  <conditionalFormatting sqref="H215:H216">
    <cfRule type="expression" dxfId="319" priority="320">
      <formula>#REF!&gt;#REF!</formula>
    </cfRule>
  </conditionalFormatting>
  <conditionalFormatting sqref="H102">
    <cfRule type="expression" dxfId="318" priority="319">
      <formula>#REF!&gt;#REF!</formula>
    </cfRule>
  </conditionalFormatting>
  <conditionalFormatting sqref="H262">
    <cfRule type="expression" dxfId="317" priority="318">
      <formula>#REF!&gt;#REF!</formula>
    </cfRule>
  </conditionalFormatting>
  <conditionalFormatting sqref="H217">
    <cfRule type="expression" dxfId="316" priority="317">
      <formula>#REF!&gt;#REF!</formula>
    </cfRule>
  </conditionalFormatting>
  <conditionalFormatting sqref="H223">
    <cfRule type="expression" dxfId="315" priority="316">
      <formula>#REF!&gt;#REF!</formula>
    </cfRule>
  </conditionalFormatting>
  <conditionalFormatting sqref="H94">
    <cfRule type="expression" dxfId="314" priority="315">
      <formula>#REF!&gt;#REF!</formula>
    </cfRule>
  </conditionalFormatting>
  <conditionalFormatting sqref="H235">
    <cfRule type="expression" dxfId="313" priority="314">
      <formula>#REF!&gt;#REF!</formula>
    </cfRule>
  </conditionalFormatting>
  <conditionalFormatting sqref="H117">
    <cfRule type="expression" dxfId="312" priority="313">
      <formula>#REF!&gt;#REF!</formula>
    </cfRule>
  </conditionalFormatting>
  <conditionalFormatting sqref="H130">
    <cfRule type="expression" dxfId="311" priority="312">
      <formula>#REF!&gt;#REF!</formula>
    </cfRule>
  </conditionalFormatting>
  <conditionalFormatting sqref="H125">
    <cfRule type="expression" dxfId="310" priority="311">
      <formula>#REF!&gt;#REF!</formula>
    </cfRule>
  </conditionalFormatting>
  <conditionalFormatting sqref="H99">
    <cfRule type="expression" dxfId="309" priority="310">
      <formula>#REF!&gt;#REF!</formula>
    </cfRule>
  </conditionalFormatting>
  <conditionalFormatting sqref="H219">
    <cfRule type="expression" dxfId="308" priority="309">
      <formula>#REF!&gt;#REF!</formula>
    </cfRule>
  </conditionalFormatting>
  <conditionalFormatting sqref="H177">
    <cfRule type="expression" dxfId="307" priority="308">
      <formula>#REF!&gt;#REF!</formula>
    </cfRule>
  </conditionalFormatting>
  <conditionalFormatting sqref="H224">
    <cfRule type="expression" dxfId="306" priority="307">
      <formula>#REF!&gt;#REF!</formula>
    </cfRule>
  </conditionalFormatting>
  <conditionalFormatting sqref="H229:H230">
    <cfRule type="expression" dxfId="305" priority="306">
      <formula>#REF!&gt;#REF!</formula>
    </cfRule>
  </conditionalFormatting>
  <conditionalFormatting sqref="H138:H139">
    <cfRule type="expression" dxfId="304" priority="305">
      <formula>#REF!&gt;#REF!</formula>
    </cfRule>
  </conditionalFormatting>
  <conditionalFormatting sqref="H96">
    <cfRule type="expression" dxfId="303" priority="304">
      <formula>#REF!&gt;#REF!</formula>
    </cfRule>
  </conditionalFormatting>
  <conditionalFormatting sqref="H287">
    <cfRule type="expression" dxfId="302" priority="303">
      <formula>#REF!&gt;#REF!</formula>
    </cfRule>
  </conditionalFormatting>
  <conditionalFormatting sqref="H236">
    <cfRule type="expression" dxfId="301" priority="302">
      <formula>#REF!&gt;#REF!</formula>
    </cfRule>
  </conditionalFormatting>
  <conditionalFormatting sqref="H314:H315">
    <cfRule type="expression" dxfId="300" priority="301">
      <formula>#REF!&gt;#REF!</formula>
    </cfRule>
  </conditionalFormatting>
  <conditionalFormatting sqref="H35">
    <cfRule type="expression" dxfId="299" priority="300">
      <formula>#REF!&gt;#REF!</formula>
    </cfRule>
  </conditionalFormatting>
  <conditionalFormatting sqref="H43">
    <cfRule type="expression" dxfId="298" priority="299">
      <formula>#REF!&gt;#REF!</formula>
    </cfRule>
  </conditionalFormatting>
  <conditionalFormatting sqref="H64">
    <cfRule type="expression" dxfId="297" priority="298">
      <formula>#REF!&gt;#REF!</formula>
    </cfRule>
  </conditionalFormatting>
  <conditionalFormatting sqref="H305">
    <cfRule type="expression" dxfId="296" priority="297">
      <formula>#REF!&gt;#REF!</formula>
    </cfRule>
  </conditionalFormatting>
  <conditionalFormatting sqref="H231">
    <cfRule type="expression" dxfId="295" priority="296">
      <formula>#REF!&gt;#REF!</formula>
    </cfRule>
  </conditionalFormatting>
  <conditionalFormatting sqref="H220">
    <cfRule type="expression" dxfId="294" priority="295">
      <formula>#REF!&gt;#REF!</formula>
    </cfRule>
  </conditionalFormatting>
  <conditionalFormatting sqref="H107">
    <cfRule type="expression" dxfId="293" priority="294">
      <formula>#REF!&gt;#REF!</formula>
    </cfRule>
  </conditionalFormatting>
  <conditionalFormatting sqref="H112">
    <cfRule type="expression" dxfId="292" priority="293">
      <formula>#REF!&gt;#REF!</formula>
    </cfRule>
  </conditionalFormatting>
  <conditionalFormatting sqref="H119">
    <cfRule type="expression" dxfId="291" priority="292">
      <formula>#REF!&gt;#REF!</formula>
    </cfRule>
  </conditionalFormatting>
  <conditionalFormatting sqref="H108">
    <cfRule type="expression" dxfId="290" priority="291">
      <formula>#REF!&gt;#REF!</formula>
    </cfRule>
  </conditionalFormatting>
  <conditionalFormatting sqref="H110">
    <cfRule type="expression" dxfId="289" priority="290">
      <formula>#REF!&gt;#REF!</formula>
    </cfRule>
  </conditionalFormatting>
  <conditionalFormatting sqref="H116">
    <cfRule type="expression" dxfId="288" priority="289">
      <formula>#REF!&gt;#REF!</formula>
    </cfRule>
  </conditionalFormatting>
  <conditionalFormatting sqref="H111">
    <cfRule type="expression" dxfId="287" priority="288">
      <formula>#REF!&gt;#REF!</formula>
    </cfRule>
  </conditionalFormatting>
  <conditionalFormatting sqref="H120">
    <cfRule type="expression" dxfId="286" priority="287">
      <formula>#REF!&gt;#REF!</formula>
    </cfRule>
  </conditionalFormatting>
  <conditionalFormatting sqref="H79">
    <cfRule type="expression" dxfId="285" priority="286">
      <formula>#REF!&gt;#REF!</formula>
    </cfRule>
  </conditionalFormatting>
  <conditionalFormatting sqref="H162:H163">
    <cfRule type="expression" dxfId="284" priority="285">
      <formula>#REF!&gt;#REF!</formula>
    </cfRule>
  </conditionalFormatting>
  <conditionalFormatting sqref="H272">
    <cfRule type="expression" dxfId="283" priority="284">
      <formula>#REF!&gt;#REF!</formula>
    </cfRule>
  </conditionalFormatting>
  <conditionalFormatting sqref="H237">
    <cfRule type="expression" dxfId="282" priority="283">
      <formula>#REF!&gt;#REF!</formula>
    </cfRule>
  </conditionalFormatting>
  <conditionalFormatting sqref="H232">
    <cfRule type="expression" dxfId="281" priority="282">
      <formula>#REF!&gt;#REF!</formula>
    </cfRule>
  </conditionalFormatting>
  <conditionalFormatting sqref="H51">
    <cfRule type="expression" dxfId="280" priority="281">
      <formula>#REF!&gt;#REF!</formula>
    </cfRule>
  </conditionalFormatting>
  <conditionalFormatting sqref="H281">
    <cfRule type="expression" dxfId="279" priority="280">
      <formula>#REF!&gt;#REF!</formula>
    </cfRule>
  </conditionalFormatting>
  <conditionalFormatting sqref="H271">
    <cfRule type="expression" dxfId="278" priority="279">
      <formula>#REF!&gt;#REF!</formula>
    </cfRule>
  </conditionalFormatting>
  <conditionalFormatting sqref="H196">
    <cfRule type="expression" dxfId="277" priority="278">
      <formula>#REF!&gt;#REF!</formula>
    </cfRule>
  </conditionalFormatting>
  <conditionalFormatting sqref="H208">
    <cfRule type="expression" dxfId="276" priority="277">
      <formula>#REF!&gt;#REF!</formula>
    </cfRule>
  </conditionalFormatting>
  <conditionalFormatting sqref="H198">
    <cfRule type="expression" dxfId="275" priority="276">
      <formula>#REF!&gt;#REF!</formula>
    </cfRule>
  </conditionalFormatting>
  <conditionalFormatting sqref="H152">
    <cfRule type="expression" dxfId="274" priority="275">
      <formula>#REF!&gt;#REF!</formula>
    </cfRule>
  </conditionalFormatting>
  <conditionalFormatting sqref="H156">
    <cfRule type="expression" dxfId="273" priority="274">
      <formula>#REF!&gt;#REF!</formula>
    </cfRule>
  </conditionalFormatting>
  <conditionalFormatting sqref="H249">
    <cfRule type="expression" dxfId="272" priority="273">
      <formula>#REF!&gt;#REF!</formula>
    </cfRule>
  </conditionalFormatting>
  <conditionalFormatting sqref="H297">
    <cfRule type="expression" dxfId="271" priority="272">
      <formula>#REF!&gt;#REF!</formula>
    </cfRule>
  </conditionalFormatting>
  <conditionalFormatting sqref="H247">
    <cfRule type="expression" dxfId="270" priority="270">
      <formula>#REF!&gt;#REF!</formula>
    </cfRule>
  </conditionalFormatting>
  <conditionalFormatting sqref="H259:H260">
    <cfRule type="expression" dxfId="269" priority="271">
      <formula>#REF!&gt;#REF!</formula>
    </cfRule>
  </conditionalFormatting>
  <conditionalFormatting sqref="H284">
    <cfRule type="expression" dxfId="268" priority="269">
      <formula>#REF!&gt;#REF!</formula>
    </cfRule>
  </conditionalFormatting>
  <conditionalFormatting sqref="H274:H276">
    <cfRule type="expression" dxfId="267" priority="268">
      <formula>#REF!&gt;#REF!</formula>
    </cfRule>
  </conditionalFormatting>
  <conditionalFormatting sqref="H298">
    <cfRule type="expression" dxfId="266" priority="267">
      <formula>#REF!&gt;#REF!</formula>
    </cfRule>
  </conditionalFormatting>
  <conditionalFormatting sqref="H141">
    <cfRule type="expression" dxfId="265" priority="266">
      <formula>#REF!&gt;#REF!</formula>
    </cfRule>
  </conditionalFormatting>
  <conditionalFormatting sqref="H142">
    <cfRule type="expression" dxfId="264" priority="265">
      <formula>#REF!&gt;#REF!</formula>
    </cfRule>
  </conditionalFormatting>
  <conditionalFormatting sqref="H200:H201">
    <cfRule type="expression" dxfId="263" priority="264">
      <formula>#REF!&gt;#REF!</formula>
    </cfRule>
  </conditionalFormatting>
  <conditionalFormatting sqref="H252">
    <cfRule type="expression" dxfId="262" priority="263">
      <formula>#REF!&gt;#REF!</formula>
    </cfRule>
  </conditionalFormatting>
  <conditionalFormatting sqref="H238:H239">
    <cfRule type="expression" dxfId="261" priority="262">
      <formula>#REF!&gt;#REF!</formula>
    </cfRule>
  </conditionalFormatting>
  <conditionalFormatting sqref="H265">
    <cfRule type="expression" dxfId="260" priority="261">
      <formula>#REF!&gt;#REF!</formula>
    </cfRule>
  </conditionalFormatting>
  <conditionalFormatting sqref="H122">
    <cfRule type="expression" dxfId="259" priority="256">
      <formula>#REF!&gt;#REF!</formula>
    </cfRule>
  </conditionalFormatting>
  <conditionalFormatting sqref="H147:H148">
    <cfRule type="expression" dxfId="258" priority="260">
      <formula>#REF!&gt;#REF!</formula>
    </cfRule>
  </conditionalFormatting>
  <conditionalFormatting sqref="H149:H150">
    <cfRule type="expression" dxfId="257" priority="259">
      <formula>#REF!&gt;#REF!</formula>
    </cfRule>
  </conditionalFormatting>
  <conditionalFormatting sqref="H115">
    <cfRule type="expression" dxfId="256" priority="257">
      <formula>#REF!&gt;#REF!</formula>
    </cfRule>
  </conditionalFormatting>
  <conditionalFormatting sqref="H114">
    <cfRule type="expression" dxfId="255" priority="258">
      <formula>#REF!&gt;#REF!</formula>
    </cfRule>
  </conditionalFormatting>
  <conditionalFormatting sqref="H126:H127">
    <cfRule type="expression" dxfId="254" priority="254">
      <formula>#REF!&gt;#REF!</formula>
    </cfRule>
  </conditionalFormatting>
  <conditionalFormatting sqref="H128:H129">
    <cfRule type="expression" dxfId="253" priority="255">
      <formula>#REF!&gt;#REF!</formula>
    </cfRule>
  </conditionalFormatting>
  <conditionalFormatting sqref="H131">
    <cfRule type="expression" dxfId="252" priority="253">
      <formula>#REF!&gt;#REF!</formula>
    </cfRule>
  </conditionalFormatting>
  <conditionalFormatting sqref="H160">
    <cfRule type="expression" dxfId="251" priority="252">
      <formula>#REF!&gt;#REF!</formula>
    </cfRule>
  </conditionalFormatting>
  <conditionalFormatting sqref="H121">
    <cfRule type="expression" dxfId="250" priority="251">
      <formula>#REF!&gt;#REF!</formula>
    </cfRule>
  </conditionalFormatting>
  <conditionalFormatting sqref="H282">
    <cfRule type="expression" dxfId="249" priority="250">
      <formula>#REF!&gt;#REF!</formula>
    </cfRule>
  </conditionalFormatting>
  <conditionalFormatting sqref="H203:H204">
    <cfRule type="expression" dxfId="248" priority="249">
      <formula>#REF!&gt;#REF!</formula>
    </cfRule>
  </conditionalFormatting>
  <conditionalFormatting sqref="H205:H206">
    <cfRule type="expression" dxfId="247" priority="248">
      <formula>#REF!&gt;#REF!</formula>
    </cfRule>
  </conditionalFormatting>
  <conditionalFormatting sqref="H207">
    <cfRule type="expression" dxfId="246" priority="247">
      <formula>#REF!&gt;#REF!</formula>
    </cfRule>
  </conditionalFormatting>
  <conditionalFormatting sqref="H133">
    <cfRule type="expression" dxfId="245" priority="246">
      <formula>#REF!&gt;#REF!</formula>
    </cfRule>
  </conditionalFormatting>
  <conditionalFormatting sqref="H151">
    <cfRule type="expression" dxfId="244" priority="245">
      <formula>#REF!&gt;#REF!</formula>
    </cfRule>
  </conditionalFormatting>
  <conditionalFormatting sqref="H269">
    <cfRule type="expression" dxfId="243" priority="244">
      <formula>#REF!&gt;#REF!</formula>
    </cfRule>
  </conditionalFormatting>
  <conditionalFormatting sqref="H146">
    <cfRule type="expression" dxfId="242" priority="239">
      <formula>#REF!&gt;#REF!</formula>
    </cfRule>
  </conditionalFormatting>
  <conditionalFormatting sqref="H140">
    <cfRule type="expression" dxfId="241" priority="243">
      <formula>#REF!&gt;#REF!</formula>
    </cfRule>
  </conditionalFormatting>
  <conditionalFormatting sqref="H143">
    <cfRule type="expression" dxfId="240" priority="242">
      <formula>#REF!&gt;#REF!</formula>
    </cfRule>
  </conditionalFormatting>
  <conditionalFormatting sqref="H144">
    <cfRule type="expression" dxfId="239" priority="241">
      <formula>#REF!&gt;#REF!</formula>
    </cfRule>
  </conditionalFormatting>
  <conditionalFormatting sqref="H145">
    <cfRule type="expression" dxfId="238" priority="240">
      <formula>#REF!&gt;#REF!</formula>
    </cfRule>
  </conditionalFormatting>
  <conditionalFormatting sqref="H307">
    <cfRule type="expression" dxfId="237" priority="238">
      <formula>#REF!&gt;#REF!</formula>
    </cfRule>
  </conditionalFormatting>
  <conditionalFormatting sqref="H222">
    <cfRule type="expression" dxfId="236" priority="237">
      <formula>#REF!&gt;#REF!</formula>
    </cfRule>
  </conditionalFormatting>
  <conditionalFormatting sqref="H210">
    <cfRule type="expression" dxfId="235" priority="236">
      <formula>#REF!&gt;#REF!</formula>
    </cfRule>
  </conditionalFormatting>
  <conditionalFormatting sqref="H161">
    <cfRule type="expression" dxfId="234" priority="235">
      <formula>#REF!&gt;#REF!</formula>
    </cfRule>
  </conditionalFormatting>
  <conditionalFormatting sqref="H242">
    <cfRule type="expression" dxfId="233" priority="234">
      <formula>#REF!&gt;#REF!</formula>
    </cfRule>
  </conditionalFormatting>
  <conditionalFormatting sqref="H295">
    <cfRule type="expression" dxfId="232" priority="233">
      <formula>#REF!&gt;#REF!</formula>
    </cfRule>
  </conditionalFormatting>
  <conditionalFormatting sqref="H253">
    <cfRule type="expression" dxfId="231" priority="232">
      <formula>#REF!&gt;#REF!</formula>
    </cfRule>
  </conditionalFormatting>
  <conditionalFormatting sqref="H254">
    <cfRule type="expression" dxfId="230" priority="231">
      <formula>#REF!&gt;#REF!</formula>
    </cfRule>
  </conditionalFormatting>
  <conditionalFormatting sqref="H255">
    <cfRule type="expression" dxfId="229" priority="230">
      <formula>#REF!&gt;#REF!</formula>
    </cfRule>
  </conditionalFormatting>
  <conditionalFormatting sqref="H256">
    <cfRule type="expression" dxfId="228" priority="229">
      <formula>#REF!&gt;#REF!</formula>
    </cfRule>
  </conditionalFormatting>
  <conditionalFormatting sqref="H257">
    <cfRule type="expression" dxfId="227" priority="228">
      <formula>#REF!&gt;#REF!</formula>
    </cfRule>
  </conditionalFormatting>
  <conditionalFormatting sqref="H258">
    <cfRule type="expression" dxfId="226" priority="227">
      <formula>#REF!&gt;#REF!</formula>
    </cfRule>
  </conditionalFormatting>
  <conditionalFormatting sqref="H303:H304">
    <cfRule type="expression" dxfId="225" priority="226">
      <formula>#REF!&gt;#REF!</formula>
    </cfRule>
  </conditionalFormatting>
  <conditionalFormatting sqref="H241">
    <cfRule type="expression" dxfId="224" priority="225">
      <formula>#REF!&gt;#REF!</formula>
    </cfRule>
  </conditionalFormatting>
  <conditionalFormatting sqref="H212">
    <cfRule type="expression" dxfId="223" priority="224">
      <formula>#REF!&gt;#REF!</formula>
    </cfRule>
  </conditionalFormatting>
  <conditionalFormatting sqref="H268">
    <cfRule type="expression" dxfId="222" priority="223">
      <formula>#REF!&gt;#REF!</formula>
    </cfRule>
  </conditionalFormatting>
  <conditionalFormatting sqref="H301">
    <cfRule type="expression" dxfId="221" priority="222">
      <formula>#REF!&gt;#REF!</formula>
    </cfRule>
  </conditionalFormatting>
  <conditionalFormatting sqref="H302">
    <cfRule type="expression" dxfId="220" priority="221">
      <formula>#REF!&gt;#REF!</formula>
    </cfRule>
  </conditionalFormatting>
  <conditionalFormatting sqref="H310">
    <cfRule type="expression" dxfId="219" priority="218">
      <formula>#REF!&gt;#REF!</formula>
    </cfRule>
  </conditionalFormatting>
  <conditionalFormatting sqref="H309">
    <cfRule type="expression" dxfId="218" priority="219">
      <formula>#REF!&gt;#REF!</formula>
    </cfRule>
  </conditionalFormatting>
  <conditionalFormatting sqref="H299:H300">
    <cfRule type="expression" dxfId="217" priority="220">
      <formula>#REF!&gt;#REF!</formula>
    </cfRule>
  </conditionalFormatting>
  <conditionalFormatting sqref="H312">
    <cfRule type="expression" dxfId="216" priority="216">
      <formula>#REF!&gt;#REF!</formula>
    </cfRule>
  </conditionalFormatting>
  <conditionalFormatting sqref="H311">
    <cfRule type="expression" dxfId="215" priority="217">
      <formula>#REF!&gt;#REF!</formula>
    </cfRule>
  </conditionalFormatting>
  <conditionalFormatting sqref="H313">
    <cfRule type="expression" dxfId="214" priority="215">
      <formula>#REF!&gt;#REF!</formula>
    </cfRule>
  </conditionalFormatting>
  <conditionalFormatting sqref="H273">
    <cfRule type="expression" dxfId="213" priority="214">
      <formula>#REF!&gt;#REF!</formula>
    </cfRule>
  </conditionalFormatting>
  <conditionalFormatting sqref="I248">
    <cfRule type="expression" dxfId="212" priority="213">
      <formula>#REF!&gt;#REF!</formula>
    </cfRule>
  </conditionalFormatting>
  <conditionalFormatting sqref="I4">
    <cfRule type="expression" dxfId="211" priority="212">
      <formula>#REF!&gt;#REF!</formula>
    </cfRule>
  </conditionalFormatting>
  <conditionalFormatting sqref="I24">
    <cfRule type="expression" dxfId="210" priority="211">
      <formula>#REF!&gt;#REF!</formula>
    </cfRule>
  </conditionalFormatting>
  <conditionalFormatting sqref="I31">
    <cfRule type="expression" dxfId="209" priority="210">
      <formula>#REF!&gt;#REF!</formula>
    </cfRule>
  </conditionalFormatting>
  <conditionalFormatting sqref="I62">
    <cfRule type="expression" dxfId="208" priority="209">
      <formula>#REF!&gt;#REF!</formula>
    </cfRule>
  </conditionalFormatting>
  <conditionalFormatting sqref="I3">
    <cfRule type="expression" dxfId="207" priority="208">
      <formula>#REF!&gt;#REF!</formula>
    </cfRule>
  </conditionalFormatting>
  <conditionalFormatting sqref="I58">
    <cfRule type="expression" dxfId="206" priority="206">
      <formula>#REF!&gt;#REF!</formula>
    </cfRule>
  </conditionalFormatting>
  <conditionalFormatting sqref="I23">
    <cfRule type="expression" dxfId="205" priority="207">
      <formula>#REF!&gt;#REF!</formula>
    </cfRule>
  </conditionalFormatting>
  <conditionalFormatting sqref="I26">
    <cfRule type="expression" dxfId="204" priority="204">
      <formula>#REF!&gt;#REF!</formula>
    </cfRule>
  </conditionalFormatting>
  <conditionalFormatting sqref="I49">
    <cfRule type="expression" dxfId="203" priority="205">
      <formula>#REF!&gt;#REF!</formula>
    </cfRule>
  </conditionalFormatting>
  <conditionalFormatting sqref="I48">
    <cfRule type="expression" dxfId="202" priority="203">
      <formula>#REF!&gt;#REF!</formula>
    </cfRule>
  </conditionalFormatting>
  <conditionalFormatting sqref="I39">
    <cfRule type="expression" dxfId="201" priority="201">
      <formula>#REF!&gt;#REF!</formula>
    </cfRule>
  </conditionalFormatting>
  <conditionalFormatting sqref="I50">
    <cfRule type="expression" dxfId="200" priority="200">
      <formula>#REF!&gt;#REF!</formula>
    </cfRule>
  </conditionalFormatting>
  <conditionalFormatting sqref="I38">
    <cfRule type="expression" dxfId="199" priority="202">
      <formula>#REF!&gt;#REF!</formula>
    </cfRule>
  </conditionalFormatting>
  <conditionalFormatting sqref="I28">
    <cfRule type="expression" dxfId="198" priority="199">
      <formula>#REF!&gt;#REF!</formula>
    </cfRule>
  </conditionalFormatting>
  <conditionalFormatting sqref="I29">
    <cfRule type="expression" dxfId="197" priority="198">
      <formula>#REF!&gt;#REF!</formula>
    </cfRule>
  </conditionalFormatting>
  <conditionalFormatting sqref="I78">
    <cfRule type="expression" dxfId="196" priority="194">
      <formula>#REF!&gt;#REF!</formula>
    </cfRule>
  </conditionalFormatting>
  <conditionalFormatting sqref="I25">
    <cfRule type="expression" dxfId="195" priority="197">
      <formula>#REF!&gt;#REF!</formula>
    </cfRule>
  </conditionalFormatting>
  <conditionalFormatting sqref="I54">
    <cfRule type="expression" dxfId="194" priority="196">
      <formula>#REF!&gt;#REF!</formula>
    </cfRule>
  </conditionalFormatting>
  <conditionalFormatting sqref="I60">
    <cfRule type="expression" dxfId="193" priority="195">
      <formula>#REF!&gt;#REF!</formula>
    </cfRule>
  </conditionalFormatting>
  <conditionalFormatting sqref="I53">
    <cfRule type="expression" dxfId="192" priority="193">
      <formula>#REF!&gt;#REF!</formula>
    </cfRule>
  </conditionalFormatting>
  <conditionalFormatting sqref="I66">
    <cfRule type="expression" dxfId="191" priority="192">
      <formula>#REF!&gt;#REF!</formula>
    </cfRule>
  </conditionalFormatting>
  <conditionalFormatting sqref="I67">
    <cfRule type="expression" dxfId="190" priority="191">
      <formula>#REF!&gt;#REF!</formula>
    </cfRule>
  </conditionalFormatting>
  <conditionalFormatting sqref="I72">
    <cfRule type="expression" dxfId="189" priority="190">
      <formula>#REF!&gt;#REF!</formula>
    </cfRule>
  </conditionalFormatting>
  <conditionalFormatting sqref="I64">
    <cfRule type="expression" dxfId="188" priority="189">
      <formula>#REF!&gt;#REF!</formula>
    </cfRule>
  </conditionalFormatting>
  <conditionalFormatting sqref="I42">
    <cfRule type="expression" dxfId="187" priority="188">
      <formula>#REF!&gt;#REF!</formula>
    </cfRule>
  </conditionalFormatting>
  <conditionalFormatting sqref="I45">
    <cfRule type="expression" dxfId="186" priority="187">
      <formula>#REF!&gt;#REF!</formula>
    </cfRule>
  </conditionalFormatting>
  <conditionalFormatting sqref="I75">
    <cfRule type="expression" dxfId="185" priority="185">
      <formula>#REF!&gt;#REF!</formula>
    </cfRule>
  </conditionalFormatting>
  <conditionalFormatting sqref="I124 I101">
    <cfRule type="expression" dxfId="184" priority="186">
      <formula>#REF!&gt;#REF!</formula>
    </cfRule>
  </conditionalFormatting>
  <conditionalFormatting sqref="I134">
    <cfRule type="expression" dxfId="183" priority="184">
      <formula>#REF!&gt;#REF!</formula>
    </cfRule>
  </conditionalFormatting>
  <conditionalFormatting sqref="I103">
    <cfRule type="expression" dxfId="182" priority="183">
      <formula>#REF!&gt;#REF!</formula>
    </cfRule>
  </conditionalFormatting>
  <conditionalFormatting sqref="I46">
    <cfRule type="expression" dxfId="181" priority="181">
      <formula>#REF!&gt;#REF!</formula>
    </cfRule>
  </conditionalFormatting>
  <conditionalFormatting sqref="I55">
    <cfRule type="expression" dxfId="180" priority="182">
      <formula>#REF!&gt;#REF!</formula>
    </cfRule>
  </conditionalFormatting>
  <conditionalFormatting sqref="I93">
    <cfRule type="expression" dxfId="179" priority="180">
      <formula>#REF!&gt;#REF!</formula>
    </cfRule>
  </conditionalFormatting>
  <conditionalFormatting sqref="I56">
    <cfRule type="expression" dxfId="178" priority="178">
      <formula>#REF!&gt;#REF!</formula>
    </cfRule>
  </conditionalFormatting>
  <conditionalFormatting sqref="I106">
    <cfRule type="expression" dxfId="177" priority="179">
      <formula>#REF!&gt;#REF!</formula>
    </cfRule>
  </conditionalFormatting>
  <conditionalFormatting sqref="I61">
    <cfRule type="expression" dxfId="176" priority="177">
      <formula>#REF!&gt;#REF!</formula>
    </cfRule>
  </conditionalFormatting>
  <conditionalFormatting sqref="I40">
    <cfRule type="expression" dxfId="175" priority="176">
      <formula>#REF!&gt;#REF!</formula>
    </cfRule>
  </conditionalFormatting>
  <conditionalFormatting sqref="I37">
    <cfRule type="expression" dxfId="174" priority="175">
      <formula>#REF!&gt;#REF!</formula>
    </cfRule>
  </conditionalFormatting>
  <conditionalFormatting sqref="I83">
    <cfRule type="expression" dxfId="173" priority="174">
      <formula>#REF!&gt;#REF!</formula>
    </cfRule>
  </conditionalFormatting>
  <conditionalFormatting sqref="I68:I69">
    <cfRule type="expression" dxfId="172" priority="173">
      <formula>#REF!&gt;#REF!</formula>
    </cfRule>
  </conditionalFormatting>
  <conditionalFormatting sqref="I82">
    <cfRule type="expression" dxfId="171" priority="172">
      <formula>#REF!&gt;#REF!</formula>
    </cfRule>
  </conditionalFormatting>
  <conditionalFormatting sqref="I77">
    <cfRule type="expression" dxfId="170" priority="171">
      <formula>#REF!&gt;#REF!</formula>
    </cfRule>
  </conditionalFormatting>
  <conditionalFormatting sqref="I306">
    <cfRule type="expression" dxfId="169" priority="170">
      <formula>#REF!&gt;#REF!</formula>
    </cfRule>
  </conditionalFormatting>
  <conditionalFormatting sqref="I294">
    <cfRule type="expression" dxfId="168" priority="169">
      <formula>#REF!&gt;#REF!</formula>
    </cfRule>
  </conditionalFormatting>
  <conditionalFormatting sqref="I153">
    <cfRule type="expression" dxfId="167" priority="168">
      <formula>#REF!&gt;#REF!</formula>
    </cfRule>
  </conditionalFormatting>
  <conditionalFormatting sqref="I57">
    <cfRule type="expression" dxfId="166" priority="167">
      <formula>#REF!&gt;#REF!</formula>
    </cfRule>
  </conditionalFormatting>
  <conditionalFormatting sqref="I118">
    <cfRule type="expression" dxfId="165" priority="166">
      <formula>#REF!&gt;#REF!</formula>
    </cfRule>
  </conditionalFormatting>
  <conditionalFormatting sqref="I178">
    <cfRule type="expression" dxfId="164" priority="165">
      <formula>#REF!&gt;#REF!</formula>
    </cfRule>
  </conditionalFormatting>
  <conditionalFormatting sqref="I71">
    <cfRule type="expression" dxfId="163" priority="164">
      <formula>#REF!&gt;#REF!</formula>
    </cfRule>
  </conditionalFormatting>
  <conditionalFormatting sqref="I99">
    <cfRule type="expression" dxfId="162" priority="163">
      <formula>#REF!&gt;#REF!</formula>
    </cfRule>
  </conditionalFormatting>
  <conditionalFormatting sqref="I79">
    <cfRule type="expression" dxfId="161" priority="161">
      <formula>#REF!&gt;#REF!</formula>
    </cfRule>
  </conditionalFormatting>
  <conditionalFormatting sqref="I263">
    <cfRule type="expression" dxfId="160" priority="162">
      <formula>#REF!&gt;#REF!</formula>
    </cfRule>
  </conditionalFormatting>
  <conditionalFormatting sqref="I197">
    <cfRule type="expression" dxfId="159" priority="160">
      <formula>#REF!&gt;#REF!</formula>
    </cfRule>
  </conditionalFormatting>
  <conditionalFormatting sqref="I155">
    <cfRule type="expression" dxfId="158" priority="159">
      <formula>#REF!&gt;#REF!</formula>
    </cfRule>
  </conditionalFormatting>
  <conditionalFormatting sqref="I132">
    <cfRule type="expression" dxfId="157" priority="158">
      <formula>#REF!&gt;#REF!</formula>
    </cfRule>
  </conditionalFormatting>
  <conditionalFormatting sqref="I102">
    <cfRule type="expression" dxfId="156" priority="157">
      <formula>#REF!&gt;#REF!</formula>
    </cfRule>
  </conditionalFormatting>
  <conditionalFormatting sqref="I121">
    <cfRule type="expression" dxfId="155" priority="156">
      <formula>#REF!&gt;#REF!</formula>
    </cfRule>
  </conditionalFormatting>
  <conditionalFormatting sqref="I84">
    <cfRule type="expression" dxfId="154" priority="155">
      <formula>#REF!&gt;#REF!</formula>
    </cfRule>
  </conditionalFormatting>
  <conditionalFormatting sqref="I80">
    <cfRule type="expression" dxfId="153" priority="154">
      <formula>#REF!&gt;#REF!</formula>
    </cfRule>
  </conditionalFormatting>
  <conditionalFormatting sqref="I81">
    <cfRule type="expression" dxfId="152" priority="153">
      <formula>#REF!&gt;#REF!</formula>
    </cfRule>
  </conditionalFormatting>
  <conditionalFormatting sqref="I137">
    <cfRule type="expression" dxfId="151" priority="152">
      <formula>#REF!&gt;#REF!</formula>
    </cfRule>
  </conditionalFormatting>
  <conditionalFormatting sqref="I169:I171">
    <cfRule type="expression" dxfId="150" priority="151">
      <formula>#REF!&gt;#REF!</formula>
    </cfRule>
  </conditionalFormatting>
  <conditionalFormatting sqref="I176">
    <cfRule type="expression" dxfId="149" priority="150">
      <formula>#REF!&gt;#REF!</formula>
    </cfRule>
  </conditionalFormatting>
  <conditionalFormatting sqref="I122">
    <cfRule type="expression" dxfId="148" priority="149">
      <formula>#REF!&gt;#REF!</formula>
    </cfRule>
  </conditionalFormatting>
  <conditionalFormatting sqref="I107">
    <cfRule type="expression" dxfId="147" priority="148">
      <formula>#REF!&gt;#REF!</formula>
    </cfRule>
  </conditionalFormatting>
  <conditionalFormatting sqref="I131">
    <cfRule type="expression" dxfId="146" priority="147">
      <formula>#REF!&gt;#REF!</formula>
    </cfRule>
  </conditionalFormatting>
  <conditionalFormatting sqref="I212">
    <cfRule type="expression" dxfId="145" priority="146">
      <formula>#REF!&gt;#REF!</formula>
    </cfRule>
  </conditionalFormatting>
  <conditionalFormatting sqref="I214">
    <cfRule type="expression" dxfId="144" priority="145">
      <formula>#REF!&gt;#REF!</formula>
    </cfRule>
  </conditionalFormatting>
  <conditionalFormatting sqref="I154">
    <cfRule type="expression" dxfId="143" priority="144">
      <formula>#REF!&gt;#REF!</formula>
    </cfRule>
  </conditionalFormatting>
  <conditionalFormatting sqref="I268">
    <cfRule type="expression" dxfId="142" priority="143">
      <formula>#REF!&gt;#REF!</formula>
    </cfRule>
  </conditionalFormatting>
  <conditionalFormatting sqref="I212">
    <cfRule type="expression" dxfId="141" priority="142">
      <formula>#REF!&gt;#REF!</formula>
    </cfRule>
  </conditionalFormatting>
  <conditionalFormatting sqref="I154">
    <cfRule type="expression" dxfId="140" priority="141">
      <formula>#REF!&gt;#REF!</formula>
    </cfRule>
  </conditionalFormatting>
  <conditionalFormatting sqref="I119">
    <cfRule type="expression" dxfId="139" priority="140">
      <formula>#REF!&gt;#REF!</formula>
    </cfRule>
  </conditionalFormatting>
  <conditionalFormatting sqref="I105">
    <cfRule type="expression" dxfId="138" priority="139">
      <formula>#REF!&gt;#REF!</formula>
    </cfRule>
  </conditionalFormatting>
  <conditionalFormatting sqref="I108">
    <cfRule type="expression" dxfId="137" priority="138">
      <formula>#REF!&gt;#REF!</formula>
    </cfRule>
  </conditionalFormatting>
  <conditionalFormatting sqref="I135">
    <cfRule type="expression" dxfId="136" priority="137">
      <formula>#REF!&gt;#REF!</formula>
    </cfRule>
  </conditionalFormatting>
  <conditionalFormatting sqref="I98">
    <cfRule type="expression" dxfId="135" priority="136">
      <formula>#REF!&gt;#REF!</formula>
    </cfRule>
  </conditionalFormatting>
  <conditionalFormatting sqref="I109">
    <cfRule type="expression" dxfId="134" priority="135">
      <formula>#REF!&gt;#REF!</formula>
    </cfRule>
  </conditionalFormatting>
  <conditionalFormatting sqref="I110">
    <cfRule type="expression" dxfId="133" priority="134">
      <formula>#REF!&gt;#REF!</formula>
    </cfRule>
  </conditionalFormatting>
  <conditionalFormatting sqref="I285">
    <cfRule type="expression" dxfId="132" priority="133">
      <formula>#REF!&gt;#REF!</formula>
    </cfRule>
  </conditionalFormatting>
  <conditionalFormatting sqref="I47">
    <cfRule type="expression" dxfId="131" priority="132">
      <formula>#REF!&gt;#REF!</formula>
    </cfRule>
  </conditionalFormatting>
  <conditionalFormatting sqref="I115">
    <cfRule type="expression" dxfId="130" priority="131">
      <formula>#REF!&gt;#REF!</formula>
    </cfRule>
  </conditionalFormatting>
  <conditionalFormatting sqref="I85">
    <cfRule type="expression" dxfId="129" priority="130">
      <formula>#REF!&gt;#REF!</formula>
    </cfRule>
  </conditionalFormatting>
  <conditionalFormatting sqref="I234">
    <cfRule type="expression" dxfId="128" priority="129">
      <formula>#REF!&gt;#REF!</formula>
    </cfRule>
  </conditionalFormatting>
  <conditionalFormatting sqref="I86">
    <cfRule type="expression" dxfId="127" priority="128">
      <formula>#REF!&gt;#REF!</formula>
    </cfRule>
  </conditionalFormatting>
  <conditionalFormatting sqref="I225">
    <cfRule type="expression" dxfId="126" priority="127">
      <formula>#REF!&gt;#REF!</formula>
    </cfRule>
  </conditionalFormatting>
  <conditionalFormatting sqref="I243:I245">
    <cfRule type="expression" dxfId="125" priority="126">
      <formula>#REF!&gt;#REF!</formula>
    </cfRule>
  </conditionalFormatting>
  <conditionalFormatting sqref="I289:I291">
    <cfRule type="expression" dxfId="124" priority="125">
      <formula>#REF!&gt;#REF!</formula>
    </cfRule>
  </conditionalFormatting>
  <conditionalFormatting sqref="I136">
    <cfRule type="expression" dxfId="123" priority="124">
      <formula>#REF!&gt;#REF!</formula>
    </cfRule>
  </conditionalFormatting>
  <conditionalFormatting sqref="I213">
    <cfRule type="expression" dxfId="122" priority="123">
      <formula>#REF!&gt;#REF!</formula>
    </cfRule>
  </conditionalFormatting>
  <conditionalFormatting sqref="I288">
    <cfRule type="expression" dxfId="121" priority="122">
      <formula>#REF!&gt;#REF!</formula>
    </cfRule>
  </conditionalFormatting>
  <conditionalFormatting sqref="I283">
    <cfRule type="expression" dxfId="120" priority="121">
      <formula>#REF!&gt;#REF!</formula>
    </cfRule>
  </conditionalFormatting>
  <conditionalFormatting sqref="I158">
    <cfRule type="expression" dxfId="119" priority="120">
      <formula>#REF!&gt;#REF!</formula>
    </cfRule>
  </conditionalFormatting>
  <conditionalFormatting sqref="I241">
    <cfRule type="expression" dxfId="118" priority="119">
      <formula>#REF!&gt;#REF!</formula>
    </cfRule>
  </conditionalFormatting>
  <conditionalFormatting sqref="I157">
    <cfRule type="expression" dxfId="117" priority="118">
      <formula>#REF!&gt;#REF!</formula>
    </cfRule>
  </conditionalFormatting>
  <conditionalFormatting sqref="I250">
    <cfRule type="expression" dxfId="116" priority="117">
      <formula>#REF!&gt;#REF!</formula>
    </cfRule>
  </conditionalFormatting>
  <conditionalFormatting sqref="I166">
    <cfRule type="expression" dxfId="115" priority="116">
      <formula>#REF!&gt;#REF!</formula>
    </cfRule>
  </conditionalFormatting>
  <conditionalFormatting sqref="I286">
    <cfRule type="expression" dxfId="114" priority="115">
      <formula>#REF!&gt;#REF!</formula>
    </cfRule>
  </conditionalFormatting>
  <conditionalFormatting sqref="I221">
    <cfRule type="expression" dxfId="113" priority="114">
      <formula>#REF!&gt;#REF!</formula>
    </cfRule>
  </conditionalFormatting>
  <conditionalFormatting sqref="I296">
    <cfRule type="expression" dxfId="112" priority="113">
      <formula>#REF!&gt;#REF!</formula>
    </cfRule>
  </conditionalFormatting>
  <conditionalFormatting sqref="I65">
    <cfRule type="expression" dxfId="111" priority="112">
      <formula>#REF!&gt;#REF!</formula>
    </cfRule>
  </conditionalFormatting>
  <conditionalFormatting sqref="I100">
    <cfRule type="expression" dxfId="110" priority="111">
      <formula>#REF!&gt;#REF!</formula>
    </cfRule>
  </conditionalFormatting>
  <conditionalFormatting sqref="I222">
    <cfRule type="expression" dxfId="109" priority="110">
      <formula>#REF!&gt;#REF!</formula>
    </cfRule>
  </conditionalFormatting>
  <conditionalFormatting sqref="I228">
    <cfRule type="expression" dxfId="108" priority="109">
      <formula>#REF!&gt;#REF!</formula>
    </cfRule>
  </conditionalFormatting>
  <conditionalFormatting sqref="I227">
    <cfRule type="expression" dxfId="107" priority="108">
      <formula>#REF!&gt;#REF!</formula>
    </cfRule>
  </conditionalFormatting>
  <conditionalFormatting sqref="I261">
    <cfRule type="expression" dxfId="106" priority="107">
      <formula>#REF!&gt;#REF!</formula>
    </cfRule>
  </conditionalFormatting>
  <conditionalFormatting sqref="I167">
    <cfRule type="expression" dxfId="105" priority="106">
      <formula>#REF!&gt;#REF!</formula>
    </cfRule>
  </conditionalFormatting>
  <conditionalFormatting sqref="I264">
    <cfRule type="expression" dxfId="104" priority="105">
      <formula>#REF!&gt;#REF!</formula>
    </cfRule>
  </conditionalFormatting>
  <conditionalFormatting sqref="I168">
    <cfRule type="expression" dxfId="103" priority="104">
      <formula>#REF!&gt;#REF!</formula>
    </cfRule>
  </conditionalFormatting>
  <conditionalFormatting sqref="I116">
    <cfRule type="expression" dxfId="102" priority="103">
      <formula>#REF!&gt;#REF!</formula>
    </cfRule>
  </conditionalFormatting>
  <conditionalFormatting sqref="I218">
    <cfRule type="expression" dxfId="101" priority="102">
      <formula>#REF!&gt;#REF!</formula>
    </cfRule>
  </conditionalFormatting>
  <conditionalFormatting sqref="I211">
    <cfRule type="expression" dxfId="100" priority="101">
      <formula>#REF!&gt;#REF!</formula>
    </cfRule>
  </conditionalFormatting>
  <conditionalFormatting sqref="I223">
    <cfRule type="expression" dxfId="99" priority="99">
      <formula>#REF!&gt;#REF!</formula>
    </cfRule>
  </conditionalFormatting>
  <conditionalFormatting sqref="I217">
    <cfRule type="expression" dxfId="98" priority="100">
      <formula>#REF!&gt;#REF!</formula>
    </cfRule>
  </conditionalFormatting>
  <conditionalFormatting sqref="I73">
    <cfRule type="expression" dxfId="97" priority="98">
      <formula>#REF!&gt;#REF!</formula>
    </cfRule>
  </conditionalFormatting>
  <conditionalFormatting sqref="I94">
    <cfRule type="expression" dxfId="96" priority="97">
      <formula>#REF!&gt;#REF!</formula>
    </cfRule>
  </conditionalFormatting>
  <conditionalFormatting sqref="I117">
    <cfRule type="expression" dxfId="95" priority="95">
      <formula>#REF!&gt;#REF!</formula>
    </cfRule>
  </conditionalFormatting>
  <conditionalFormatting sqref="I235">
    <cfRule type="expression" dxfId="94" priority="96">
      <formula>#REF!&gt;#REF!</formula>
    </cfRule>
  </conditionalFormatting>
  <conditionalFormatting sqref="I219">
    <cfRule type="expression" dxfId="93" priority="94">
      <formula>#REF!&gt;#REF!</formula>
    </cfRule>
  </conditionalFormatting>
  <conditionalFormatting sqref="I177">
    <cfRule type="expression" dxfId="92" priority="93">
      <formula>#REF!&gt;#REF!</formula>
    </cfRule>
  </conditionalFormatting>
  <conditionalFormatting sqref="I229:I230">
    <cfRule type="expression" dxfId="91" priority="92">
      <formula>#REF!&gt;#REF!</formula>
    </cfRule>
  </conditionalFormatting>
  <conditionalFormatting sqref="I138:I139">
    <cfRule type="expression" dxfId="90" priority="91">
      <formula>#REF!&gt;#REF!</formula>
    </cfRule>
  </conditionalFormatting>
  <conditionalFormatting sqref="I159">
    <cfRule type="expression" dxfId="89" priority="90">
      <formula>#REF!&gt;#REF!</formula>
    </cfRule>
  </conditionalFormatting>
  <conditionalFormatting sqref="I287">
    <cfRule type="expression" dxfId="88" priority="87">
      <formula>#REF!&gt;#REF!</formula>
    </cfRule>
  </conditionalFormatting>
  <conditionalFormatting sqref="I165">
    <cfRule type="expression" dxfId="87" priority="89">
      <formula>#REF!&gt;#REF!</formula>
    </cfRule>
  </conditionalFormatting>
  <conditionalFormatting sqref="I96">
    <cfRule type="expression" dxfId="86" priority="88">
      <formula>#REF!&gt;#REF!</formula>
    </cfRule>
  </conditionalFormatting>
  <conditionalFormatting sqref="I236">
    <cfRule type="expression" dxfId="85" priority="86">
      <formula>#REF!&gt;#REF!</formula>
    </cfRule>
  </conditionalFormatting>
  <conditionalFormatting sqref="I314:I315">
    <cfRule type="expression" dxfId="84" priority="85">
      <formula>#REF!&gt;#REF!</formula>
    </cfRule>
  </conditionalFormatting>
  <conditionalFormatting sqref="I35">
    <cfRule type="expression" dxfId="83" priority="84">
      <formula>#REF!&gt;#REF!</formula>
    </cfRule>
  </conditionalFormatting>
  <conditionalFormatting sqref="I43">
    <cfRule type="expression" dxfId="82" priority="83">
      <formula>#REF!&gt;#REF!</formula>
    </cfRule>
  </conditionalFormatting>
  <conditionalFormatting sqref="I305">
    <cfRule type="expression" dxfId="81" priority="82">
      <formula>#REF!&gt;#REF!</formula>
    </cfRule>
  </conditionalFormatting>
  <conditionalFormatting sqref="I231">
    <cfRule type="expression" dxfId="80" priority="81">
      <formula>#REF!&gt;#REF!</formula>
    </cfRule>
  </conditionalFormatting>
  <conditionalFormatting sqref="I160">
    <cfRule type="expression" dxfId="79" priority="80">
      <formula>#REF!&gt;#REF!</formula>
    </cfRule>
  </conditionalFormatting>
  <conditionalFormatting sqref="I220">
    <cfRule type="expression" dxfId="78" priority="79">
      <formula>#REF!&gt;#REF!</formula>
    </cfRule>
  </conditionalFormatting>
  <conditionalFormatting sqref="I113">
    <cfRule type="expression" dxfId="77" priority="78">
      <formula>#REF!&gt;#REF!</formula>
    </cfRule>
  </conditionalFormatting>
  <conditionalFormatting sqref="I123">
    <cfRule type="expression" dxfId="76" priority="77">
      <formula>#REF!&gt;#REF!</formula>
    </cfRule>
  </conditionalFormatting>
  <conditionalFormatting sqref="I111">
    <cfRule type="expression" dxfId="75" priority="76">
      <formula>#REF!&gt;#REF!</formula>
    </cfRule>
  </conditionalFormatting>
  <conditionalFormatting sqref="I112">
    <cfRule type="expression" dxfId="74" priority="75">
      <formula>#REF!&gt;#REF!</formula>
    </cfRule>
  </conditionalFormatting>
  <conditionalFormatting sqref="I151">
    <cfRule type="expression" dxfId="73" priority="74">
      <formula>#REF!&gt;#REF!</formula>
    </cfRule>
  </conditionalFormatting>
  <conditionalFormatting sqref="I161">
    <cfRule type="expression" dxfId="72" priority="73">
      <formula>#REF!&gt;#REF!</formula>
    </cfRule>
  </conditionalFormatting>
  <conditionalFormatting sqref="I162:I163">
    <cfRule type="expression" dxfId="71" priority="72">
      <formula>#REF!&gt;#REF!</formula>
    </cfRule>
  </conditionalFormatting>
  <conditionalFormatting sqref="I272">
    <cfRule type="expression" dxfId="70" priority="71">
      <formula>#REF!&gt;#REF!</formula>
    </cfRule>
  </conditionalFormatting>
  <conditionalFormatting sqref="I237">
    <cfRule type="expression" dxfId="69" priority="70">
      <formula>#REF!&gt;#REF!</formula>
    </cfRule>
  </conditionalFormatting>
  <conditionalFormatting sqref="I232">
    <cfRule type="expression" dxfId="68" priority="69">
      <formula>#REF!&gt;#REF!</formula>
    </cfRule>
  </conditionalFormatting>
  <conditionalFormatting sqref="I51">
    <cfRule type="expression" dxfId="67" priority="68">
      <formula>#REF!&gt;#REF!</formula>
    </cfRule>
  </conditionalFormatting>
  <conditionalFormatting sqref="I198">
    <cfRule type="expression" dxfId="66" priority="66">
      <formula>#REF!&gt;#REF!</formula>
    </cfRule>
  </conditionalFormatting>
  <conditionalFormatting sqref="I293">
    <cfRule type="expression" dxfId="65" priority="67">
      <formula>#REF!&gt;#REF!</formula>
    </cfRule>
  </conditionalFormatting>
  <conditionalFormatting sqref="I281">
    <cfRule type="expression" dxfId="64" priority="65">
      <formula>#REF!&gt;#REF!</formula>
    </cfRule>
  </conditionalFormatting>
  <conditionalFormatting sqref="I271">
    <cfRule type="expression" dxfId="63" priority="64">
      <formula>#REF!&gt;#REF!</formula>
    </cfRule>
  </conditionalFormatting>
  <conditionalFormatting sqref="I208">
    <cfRule type="expression" dxfId="62" priority="62">
      <formula>#REF!&gt;#REF!</formula>
    </cfRule>
  </conditionalFormatting>
  <conditionalFormatting sqref="I196">
    <cfRule type="expression" dxfId="61" priority="63">
      <formula>#REF!&gt;#REF!</formula>
    </cfRule>
  </conditionalFormatting>
  <conditionalFormatting sqref="I152">
    <cfRule type="expression" dxfId="60" priority="61">
      <formula>#REF!&gt;#REF!</formula>
    </cfRule>
  </conditionalFormatting>
  <conditionalFormatting sqref="I156">
    <cfRule type="expression" dxfId="59" priority="60">
      <formula>#REF!&gt;#REF!</formula>
    </cfRule>
  </conditionalFormatting>
  <conditionalFormatting sqref="I249">
    <cfRule type="expression" dxfId="58" priority="59">
      <formula>#REF!&gt;#REF!</formula>
    </cfRule>
  </conditionalFormatting>
  <conditionalFormatting sqref="I297">
    <cfRule type="expression" dxfId="57" priority="58">
      <formula>#REF!&gt;#REF!</formula>
    </cfRule>
  </conditionalFormatting>
  <conditionalFormatting sqref="I259:I260">
    <cfRule type="expression" dxfId="56" priority="57">
      <formula>#REF!&gt;#REF!</formula>
    </cfRule>
  </conditionalFormatting>
  <conditionalFormatting sqref="I284">
    <cfRule type="expression" dxfId="55" priority="56">
      <formula>#REF!&gt;#REF!</formula>
    </cfRule>
  </conditionalFormatting>
  <conditionalFormatting sqref="I267 I252">
    <cfRule type="expression" dxfId="54" priority="55">
      <formula>#REF!&gt;#REF!</formula>
    </cfRule>
  </conditionalFormatting>
  <conditionalFormatting sqref="I274:I276">
    <cfRule type="expression" dxfId="53" priority="54">
      <formula>#REF!&gt;#REF!</formula>
    </cfRule>
  </conditionalFormatting>
  <conditionalFormatting sqref="I247">
    <cfRule type="expression" dxfId="52" priority="53">
      <formula>#REF!&gt;#REF!</formula>
    </cfRule>
  </conditionalFormatting>
  <conditionalFormatting sqref="I238:I239">
    <cfRule type="expression" dxfId="51" priority="52">
      <formula>#REF!&gt;#REF!</formula>
    </cfRule>
  </conditionalFormatting>
  <conditionalFormatting sqref="I265">
    <cfRule type="expression" dxfId="50" priority="51">
      <formula>#REF!&gt;#REF!</formula>
    </cfRule>
  </conditionalFormatting>
  <conditionalFormatting sqref="I147:I148">
    <cfRule type="expression" dxfId="49" priority="50">
      <formula>#REF!&gt;#REF!</formula>
    </cfRule>
  </conditionalFormatting>
  <conditionalFormatting sqref="I149:I150">
    <cfRule type="expression" dxfId="48" priority="49">
      <formula>#REF!&gt;#REF!</formula>
    </cfRule>
  </conditionalFormatting>
  <conditionalFormatting sqref="I114">
    <cfRule type="expression" dxfId="47" priority="48">
      <formula>#REF!&gt;#REF!</formula>
    </cfRule>
  </conditionalFormatting>
  <conditionalFormatting sqref="I125">
    <cfRule type="expression" dxfId="46" priority="47">
      <formula>#REF!&gt;#REF!</formula>
    </cfRule>
  </conditionalFormatting>
  <conditionalFormatting sqref="I126">
    <cfRule type="expression" dxfId="45" priority="46">
      <formula>#REF!&gt;#REF!</formula>
    </cfRule>
  </conditionalFormatting>
  <conditionalFormatting sqref="I128">
    <cfRule type="expression" dxfId="44" priority="45">
      <formula>#REF!&gt;#REF!</formula>
    </cfRule>
  </conditionalFormatting>
  <conditionalFormatting sqref="I130">
    <cfRule type="expression" dxfId="43" priority="44">
      <formula>#REF!&gt;#REF!</formula>
    </cfRule>
  </conditionalFormatting>
  <conditionalFormatting sqref="I120">
    <cfRule type="expression" dxfId="42" priority="43">
      <formula>#REF!&gt;#REF!</formula>
    </cfRule>
  </conditionalFormatting>
  <conditionalFormatting sqref="I282">
    <cfRule type="expression" dxfId="41" priority="42">
      <formula>#REF!&gt;#REF!</formula>
    </cfRule>
  </conditionalFormatting>
  <conditionalFormatting sqref="I203:I204">
    <cfRule type="expression" dxfId="40" priority="41">
      <formula>#REF!&gt;#REF!</formula>
    </cfRule>
  </conditionalFormatting>
  <conditionalFormatting sqref="I207">
    <cfRule type="expression" dxfId="39" priority="40">
      <formula>#REF!&gt;#REF!</formula>
    </cfRule>
  </conditionalFormatting>
  <conditionalFormatting sqref="I133">
    <cfRule type="expression" dxfId="38" priority="39">
      <formula>#REF!&gt;#REF!</formula>
    </cfRule>
  </conditionalFormatting>
  <conditionalFormatting sqref="I262">
    <cfRule type="expression" dxfId="37" priority="38">
      <formula>#REF!&gt;#REF!</formula>
    </cfRule>
  </conditionalFormatting>
  <conditionalFormatting sqref="I233">
    <cfRule type="expression" dxfId="36" priority="37">
      <formula>#REF!&gt;#REF!</formula>
    </cfRule>
  </conditionalFormatting>
  <conditionalFormatting sqref="I273">
    <cfRule type="expression" dxfId="35" priority="36">
      <formula>#REF!&gt;#REF!</formula>
    </cfRule>
  </conditionalFormatting>
  <conditionalFormatting sqref="I298">
    <cfRule type="expression" dxfId="34" priority="35">
      <formula>#REF!&gt;#REF!</formula>
    </cfRule>
  </conditionalFormatting>
  <conditionalFormatting sqref="I174">
    <cfRule type="expression" dxfId="33" priority="34">
      <formula>#REF!&gt;#REF!</formula>
    </cfRule>
  </conditionalFormatting>
  <conditionalFormatting sqref="I175">
    <cfRule type="expression" dxfId="32" priority="33">
      <formula>#REF!&gt;#REF!</formula>
    </cfRule>
  </conditionalFormatting>
  <conditionalFormatting sqref="I140">
    <cfRule type="expression" dxfId="31" priority="32">
      <formula>#REF!&gt;#REF!</formula>
    </cfRule>
  </conditionalFormatting>
  <conditionalFormatting sqref="I141">
    <cfRule type="expression" dxfId="30" priority="31">
      <formula>#REF!&gt;#REF!</formula>
    </cfRule>
  </conditionalFormatting>
  <conditionalFormatting sqref="I142">
    <cfRule type="expression" dxfId="29" priority="30">
      <formula>#REF!&gt;#REF!</formula>
    </cfRule>
  </conditionalFormatting>
  <conditionalFormatting sqref="I143">
    <cfRule type="expression" dxfId="28" priority="29">
      <formula>#REF!&gt;#REF!</formula>
    </cfRule>
  </conditionalFormatting>
  <conditionalFormatting sqref="I144">
    <cfRule type="expression" dxfId="27" priority="28">
      <formula>#REF!&gt;#REF!</formula>
    </cfRule>
  </conditionalFormatting>
  <conditionalFormatting sqref="I145">
    <cfRule type="expression" dxfId="26" priority="27">
      <formula>#REF!&gt;#REF!</formula>
    </cfRule>
  </conditionalFormatting>
  <conditionalFormatting sqref="I146">
    <cfRule type="expression" dxfId="25" priority="26">
      <formula>#REF!&gt;#REF!</formula>
    </cfRule>
  </conditionalFormatting>
  <conditionalFormatting sqref="I269">
    <cfRule type="expression" dxfId="24" priority="25">
      <formula>#REF!&gt;#REF!</formula>
    </cfRule>
  </conditionalFormatting>
  <conditionalFormatting sqref="I307">
    <cfRule type="expression" dxfId="23" priority="24">
      <formula>#REF!&gt;#REF!</formula>
    </cfRule>
  </conditionalFormatting>
  <conditionalFormatting sqref="I224">
    <cfRule type="expression" dxfId="22" priority="23">
      <formula>#REF!&gt;#REF!</formula>
    </cfRule>
  </conditionalFormatting>
  <conditionalFormatting sqref="I210">
    <cfRule type="expression" dxfId="21" priority="21">
      <formula>#REF!&gt;#REF!</formula>
    </cfRule>
  </conditionalFormatting>
  <conditionalFormatting sqref="I209">
    <cfRule type="expression" dxfId="20" priority="22">
      <formula>#REF!&gt;#REF!</formula>
    </cfRule>
  </conditionalFormatting>
  <conditionalFormatting sqref="I200:I201">
    <cfRule type="expression" dxfId="19" priority="20">
      <formula>#REF!&gt;#REF!</formula>
    </cfRule>
  </conditionalFormatting>
  <conditionalFormatting sqref="I205:I206">
    <cfRule type="expression" dxfId="18" priority="19">
      <formula>#REF!&gt;#REF!</formula>
    </cfRule>
  </conditionalFormatting>
  <conditionalFormatting sqref="I242">
    <cfRule type="expression" dxfId="17" priority="18">
      <formula>#REF!&gt;#REF!</formula>
    </cfRule>
  </conditionalFormatting>
  <conditionalFormatting sqref="I295">
    <cfRule type="expression" dxfId="16" priority="17">
      <formula>#REF!&gt;#REF!</formula>
    </cfRule>
  </conditionalFormatting>
  <conditionalFormatting sqref="I255">
    <cfRule type="expression" dxfId="15" priority="16">
      <formula>#REF!&gt;#REF!</formula>
    </cfRule>
  </conditionalFormatting>
  <conditionalFormatting sqref="I256">
    <cfRule type="expression" dxfId="14" priority="15">
      <formula>#REF!&gt;#REF!</formula>
    </cfRule>
  </conditionalFormatting>
  <conditionalFormatting sqref="I257">
    <cfRule type="expression" dxfId="13" priority="14">
      <formula>#REF!&gt;#REF!</formula>
    </cfRule>
  </conditionalFormatting>
  <conditionalFormatting sqref="I303:I304">
    <cfRule type="expression" dxfId="12" priority="13">
      <formula>#REF!&gt;#REF!</formula>
    </cfRule>
  </conditionalFormatting>
  <conditionalFormatting sqref="I253">
    <cfRule type="expression" dxfId="11" priority="12">
      <formula>#REF!&gt;#REF!</formula>
    </cfRule>
  </conditionalFormatting>
  <conditionalFormatting sqref="I254">
    <cfRule type="expression" dxfId="10" priority="11">
      <formula>#REF!&gt;#REF!</formula>
    </cfRule>
  </conditionalFormatting>
  <conditionalFormatting sqref="I258">
    <cfRule type="expression" dxfId="9" priority="10">
      <formula>#REF!&gt;#REF!</formula>
    </cfRule>
  </conditionalFormatting>
  <conditionalFormatting sqref="I215:I216">
    <cfRule type="expression" dxfId="8" priority="9">
      <formula>#REF!&gt;#REF!</formula>
    </cfRule>
  </conditionalFormatting>
  <conditionalFormatting sqref="I301">
    <cfRule type="expression" dxfId="7" priority="8">
      <formula>#REF!&gt;#REF!</formula>
    </cfRule>
  </conditionalFormatting>
  <conditionalFormatting sqref="I309">
    <cfRule type="expression" dxfId="6" priority="5">
      <formula>#REF!&gt;#REF!</formula>
    </cfRule>
  </conditionalFormatting>
  <conditionalFormatting sqref="I299:I300">
    <cfRule type="expression" dxfId="5" priority="7">
      <formula>#REF!&gt;#REF!</formula>
    </cfRule>
  </conditionalFormatting>
  <conditionalFormatting sqref="I302">
    <cfRule type="expression" dxfId="4" priority="6">
      <formula>#REF!&gt;#REF!</formula>
    </cfRule>
  </conditionalFormatting>
  <conditionalFormatting sqref="I310">
    <cfRule type="expression" dxfId="3" priority="4">
      <formula>#REF!&gt;#REF!</formula>
    </cfRule>
  </conditionalFormatting>
  <conditionalFormatting sqref="I311">
    <cfRule type="expression" dxfId="2" priority="3">
      <formula>#REF!&gt;#REF!</formula>
    </cfRule>
  </conditionalFormatting>
  <conditionalFormatting sqref="I312">
    <cfRule type="expression" dxfId="1" priority="2">
      <formula>#REF!&gt;#REF!</formula>
    </cfRule>
  </conditionalFormatting>
  <conditionalFormatting sqref="I313">
    <cfRule type="expression" dxfId="0" priority="1">
      <formula>#REF!&gt;#REF!</formula>
    </cfRule>
  </conditionalFormatting>
  <dataValidations count="28">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A416:A418 A456:A460 A473 A497:A500 A530:A535 A550 A560:A561 A583:A587 A646 A621 A703:A705 A737 A366:A370 A403:A411">
      <formula1>0</formula1>
      <formula2>390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359:A365">
      <formula1>0</formula1>
      <formula2>390</formula2>
    </dataValidation>
    <dataValidation type="textLength" allowBlank="1" showInputMessage="1" error="Escriba un texto  Maximo 390 Caracteres" promptTitle="Cualquier contenido Maximo 390 Caracteres" prompt=" Registre COMPLETO  el número del contrato conforme  a la numeración asignada por la Entidad; coloque comilla simple (apóstrofe) ANTES del número." sqref="A327:A33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71:A379 A381:A402 A419 A437:A455 A316:A326 A478 A480:A485 A487:A496 A501:A513 A518:A520 A523:A529 A536:A549 A567:A568 A562:A564 A551:A558 A570:A573 A575:A578 A588 A594:A608 A610:A620 A625:A627 A630:A635 A622:A623 A638:A641 A647 A649:A659 A661:A671 A673:A679 A728:A736 A706:A726 A681:A702 A465:A472 A338:A358">
      <formula1>0</formula1>
      <formula2>390</formula2>
    </dataValidation>
    <dataValidation type="textLength" allowBlank="1" showInputMessage="1" error="Escriba un texto  Maximo 390 Caracteres" promptTitle="Cualquier contenido Maximo 390 Caracteres" prompt=" Registre DE MANERA BREVE el objeto del contrato. (MÁX. 390 CARACTERES)" sqref="B437:B440">
      <formula1>0</formula1>
      <formula2>390</formula2>
    </dataValidation>
    <dataValidation type="textLength" allowBlank="1" showInputMessage="1" error="Escriba un texto  Maximo 390 Caracteres" promptTitle="Cualquier contenido Maximo 390 Caracteres" prompt=" Registre de manera breve el OBJETO del contrato. (MÁX 390 CARACTERES)." sqref="B26 B314 B51:B52 B56 B165:B166 B96:B97 B176 B124 B112 B274:B275 B243 B224:B226 B366:B370 B473 B497:B500 B550 B560:B561 B583:B587 B621 B737">
      <formula1>0</formula1>
      <formula2>390</formula2>
    </dataValidation>
    <dataValidation type="textLength" allowBlank="1" showInputMessage="1" error="Escriba un texto  Maximo 390 Caracteres" promptTitle="Cualquier contenido Maximo 390 Caracteres" prompt=" Registre DE MANERA BREVE el OBJETO de la orden. (MÁX. 390 CARACTERES)" sqref="B359:B364">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B466:B472 B371:B379 B381:B398 B402 B442:B446 B450 B316:B353 B480:B485 B487:B496 B501 B506 B509:B513 B518:B521 B526:B529 B536:B542 B545:B549 B567:B568 B562:B564 B551:B558 B571:B573 B575:B578 B588 B594:B596 B598:B608 B611:B612 B615:B620 B627 B630 B633:B635 B622:B625 B638:B640 B647 B649:B653 B655:B659 B663:B671 B673:B675 B677:B679 B732:B734 B711:B713 B715:B726 B728:B729 B681:B702">
      <formula1>0</formula1>
      <formula2>390</formula2>
    </dataValidation>
    <dataValidation type="list" allowBlank="1" showInputMessage="1" showErrorMessage="1" sqref="C579 C486">
      <formula1>"1 CONCURSO DE MÉRITOS,2 CONTRATACIÓN DIRECTA,3 LICITACIÓN PUBLICA,4 SELECCIÓN ABREVIADA,5 MÍNIMA CUANTÍA,99999998 NO SE DILIGENCIA INFORMACIÓN PARA ESTE FORMULARIO EN ESTE PERIODO"</formula1>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D359:D365">
      <formula1>-9223372036854770000</formula1>
      <formula2>9223372036854770000</formula2>
    </dataValidation>
    <dataValidation type="textLength" allowBlank="1" showInputMessage="1" error="Escriba un texto  Maximo 390 Caracteres" promptTitle="Cualquier contenido Maximo 390 Caracteres" prompt=" Si en la columna 24 seleccionó OTRO, registre a qué otra clase de contrato se refiere" sqref="D737:H737 D367:E370 G367:G370 H369:H370 I37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65:D478 D366 D371:D379 D381:D402 D416:D419 D437:D460 D316:D358 D480:D485 D487:D497 D501:D513 D518:D521 D523:D525 D530:D557 D562:D568 D559 D571:D573 D575:D578 D583:D588 D594:D596 D598:D608 D611 D613:D623 D625:D627 D630:D631 D633:D635 D638:D641 D646:D647 D674 D676:D679 D649:D672 D707:D736 D681:D705">
      <formula1>-9223372036854770000</formula1>
      <formula2>9223372036854770000</formula2>
    </dataValidation>
    <dataValidation type="textLength" allowBlank="1" showInputMessage="1" error="Escriba un texto " promptTitle="Cualquier contenido" prompt=" Registre COMPLETO nombres y apellidos del Contratista si es Persona Natural, o la razón social si es Persona Jurídica." sqref="E437:E441 E457">
      <formula1>0</formula1>
      <formula2>3500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E113 E29 E26 E23:E24 E40 E48 E61:E62 E83 E137 E297 E359 E366 E399 E402:E404 E406:E411 E421:E423 E416:E418 E456 E458:E460 E473 E497:E500 E530:E535 E550 E560:E561 E583:E587 E646 E621 E695 E703:E705">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E465:E472 E371:E379 E381:E398 E400:E401 E419 E442:E453 E455 E316:E358 E478 E480:E485 E487:E496 E501 E504:E513 E518:E521 E523:E525 E536:E549 E567:E568 E562:E564 E551:E559 E571:E573 E575:E578 E588:E590 E594:E608 E611 E613:E620 E625:E627 E630:E631 E633:E635 E622:E623 E638:E641 E647 E661:E674 E677:E679 E649:E659 E725:E736 E707:E723 E681:E694 E696:E702">
      <formula1>0</formula1>
      <formula2>390</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E412">
      <formula1>-999999999</formula1>
      <formula2>999999999</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G5:G22 G199 G179:G195 G465:G478 G366 G371:G379 G387:G402 G419 G428:G434 G437:G460 G316:G358 G518 G520:G521 G523:G539 G543:G546 G567:G573 G549:G564 G576 G583:G590 G594:G611 G613:G627 G630:G631 G633:G635 G638:G641 G646:G647 G649:G679 G681:G734 G480:G513">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F5:F22 F465:F478 F359:G365 F366:F379 F387:F402 F403:G413 F419 F435:G435 F428:F434 F416:G418 F437:F460 F316:F358 F518 F520:F521 F523:F539 F543:F546 F567:F568 F549:F564 F570:F573 F576 F583:F590 F594:F608 F610:F611 F613:F627 F630:F631 F633:F635 F638:F641 F646:F647 F649:F679 F681:F734 F480:F513">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A727 A559 A672">
      <formula1>0</formula1>
      <formula2>390</formula2>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C359:C365 C713:C724">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C441 C725:C737 C630:C712 C613:C627 C594:C611 C580:C590 C467:C485 C487:C578 C316:C358 C366:C413 C416:C436">
      <formula1>#REF!</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C437:C440 C442:C466">
      <formula1>#REF!</formula1>
    </dataValidation>
    <dataValidation type="date" allowBlank="1" showInputMessage="1" errorTitle="Entrada no válida" error="Por favor escriba una fecha válida (AAAA/MM/DD)" promptTitle="Ingrese una fecha (AAAA/MM/DD)" prompt=" Registre la fecha en la cual se SUSCRIBIÓ el contrato  (Formato AAAA/MM/DD)." sqref="H344:H347 H366:H368 H390:H398 H497:H500 H546 H560:H561 H732 H651:I653">
      <formula1>1900/1/1</formula1>
      <formula2>3000/1/1</formula2>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H663">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H437:H485 H348:H358 H371:H389 H399:H412 H416:H419 H316:H343 H487:H496 H501:H521 H523:H525 H530:H545 H567:H568 H597:I597 H562:H564 H547:H559 H571:H578 H580:H590 H594:H596 H681:H705 H598:H608 H611:H623 H625:H627 H630:H642 H646:H647 H649:H650 H664:H679 H654:H662 H733:H736 H707:H731 I558">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I631:I632 I611:I612">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I366:I369 I371:I412 I428:I434 I416:I419 I487:I521 I523:I557 I559:I564 I567:I578 I580:I590 I594:I596 I598:I608 I610 I613:I623 I625:I627 I630 I633:I642 I646:I647 I649:I650 I654:I679 I681:I737 I437:I485 I316:I358">
      <formula1>1900/1/1</formula1>
      <formula2>3000/1/1</formula2>
    </dataValidation>
    <dataValidation type="date" allowBlank="1" showInputMessage="1" errorTitle="Entrada no válida" error="Por favor escriba una fecha válida (AAAA/MM/DD)" promptTitle="Ingrese una fecha (AAAA/MM/DD)" prompt=" Registre la fecha en la cual se SUSCRIBIÓ la orden (Formato AAAA/MM/DD)." sqref="H359:H365">
      <formula1>1900/1/1</formula1>
      <formula2>3000/1/1</formula2>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BIENES Y SERVICIOS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Jurany Alexandra Rodríguez Bustos</dc:creator>
  <cp:lastModifiedBy>Brigitte Andrea Cardenas Beltran</cp:lastModifiedBy>
  <dcterms:created xsi:type="dcterms:W3CDTF">2018-04-27T21:47:14Z</dcterms:created>
  <dcterms:modified xsi:type="dcterms:W3CDTF">2020-02-11T19:47:25Z</dcterms:modified>
</cp:coreProperties>
</file>