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ndres.bejarano\OneDrive - Instituto Colombiano Agropecuario\2022\Solicitudes\Analisis MOV 2020\"/>
    </mc:Choice>
  </mc:AlternateContent>
  <bookViews>
    <workbookView xWindow="0" yWindow="0" windowWidth="20490" windowHeight="7620" tabRatio="889"/>
  </bookViews>
  <sheets>
    <sheet name="Portada" sheetId="10" r:id="rId1"/>
    <sheet name="CONCEPTOS BÁSICOS" sheetId="4" r:id="rId2"/>
    <sheet name="DATOS 2020" sheetId="6" r:id="rId3"/>
    <sheet name="BOVINOS 2020" sheetId="9" r:id="rId4"/>
    <sheet name="INGR-EGRE BOV 2020" sheetId="2" r:id="rId5"/>
    <sheet name="CAT ETA BOV 2020" sheetId="11" r:id="rId6"/>
    <sheet name="BUFALINOS 2020" sheetId="12" r:id="rId7"/>
    <sheet name="INGR-EGRE BUF 2020" sheetId="13" r:id="rId8"/>
    <sheet name="CAT ETA BUF 2020" sheetId="14" r:id="rId9"/>
    <sheet name="PORCINOS 2020" sheetId="15" r:id="rId10"/>
    <sheet name="INGR-EGRE PORCI 2020" sheetId="16" r:id="rId11"/>
    <sheet name="CAT ETA PORCI 2020" sheetId="17" r:id="rId12"/>
    <sheet name="EQUIDOS 2020" sheetId="18" r:id="rId13"/>
    <sheet name="INGR-EGRE EQUI 2020" sheetId="19" r:id="rId14"/>
    <sheet name="OVINOS 2020" sheetId="20" r:id="rId15"/>
    <sheet name="INGR-EGRE OVI 2020" sheetId="21" r:id="rId16"/>
    <sheet name="CAPRINOS 2020" sheetId="22" r:id="rId17"/>
    <sheet name="INGR-EGRE CAPRI 2020" sheetId="23" r:id="rId18"/>
  </sheets>
  <definedNames>
    <definedName name="_xlnm._FilterDatabase" localSheetId="3" hidden="1">'BOVINOS 2020'!$A$3:$X$36</definedName>
    <definedName name="_xlnm._FilterDatabase" localSheetId="6" hidden="1">'BUFALINOS 2020'!$A$3:$T$3</definedName>
    <definedName name="_xlnm._FilterDatabase" localSheetId="16" hidden="1">'CAPRINOS 2020'!$A$3:$T$3</definedName>
    <definedName name="_xlnm._FilterDatabase" localSheetId="5" hidden="1">'CAT ETA BOV 2020'!$A$3:$I$3</definedName>
    <definedName name="_xlnm._FilterDatabase" localSheetId="8" hidden="1">'CAT ETA BUF 2020'!$A$3:$I$3</definedName>
    <definedName name="_xlnm._FilterDatabase" localSheetId="11" hidden="1">'CAT ETA PORCI 2020'!$A$3:$H$3</definedName>
    <definedName name="_xlnm._FilterDatabase" localSheetId="12" hidden="1">'EQUIDOS 2020'!$A$3:$T$3</definedName>
    <definedName name="_xlnm._FilterDatabase" localSheetId="4" hidden="1">'INGR-EGRE BOV 2020'!$A$3:$CO$3</definedName>
    <definedName name="_xlnm._FilterDatabase" localSheetId="7" hidden="1">'INGR-EGRE BUF 2020'!$A$3:$CN$3</definedName>
    <definedName name="_xlnm._FilterDatabase" localSheetId="13" hidden="1">'INGR-EGRE EQUI 2020'!$A$3:$CO$3</definedName>
    <definedName name="_xlnm._FilterDatabase" localSheetId="10" hidden="1">'INGR-EGRE PORCI 2020'!$A$3:$CN$3</definedName>
    <definedName name="_xlnm._FilterDatabase" localSheetId="14" hidden="1">'OVINOS 2020'!$A$3:$T$3</definedName>
    <definedName name="_xlnm._FilterDatabase" localSheetId="9" hidden="1">'PORCINOS 2020'!$A$3:$T$3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2" l="1"/>
  <c r="C36" i="23"/>
  <c r="D36" i="23"/>
  <c r="E36" i="23"/>
  <c r="F36" i="23"/>
  <c r="G36" i="23"/>
  <c r="H36" i="23"/>
  <c r="I36" i="23"/>
  <c r="J36" i="23"/>
  <c r="K36" i="23"/>
  <c r="L36" i="23"/>
  <c r="M36" i="23"/>
  <c r="N36" i="23"/>
  <c r="O36" i="23"/>
  <c r="P36" i="23"/>
  <c r="Q36" i="23"/>
  <c r="R36" i="23"/>
  <c r="S36" i="23"/>
  <c r="T36" i="23"/>
  <c r="U36" i="23"/>
  <c r="V36" i="23"/>
  <c r="W36" i="23"/>
  <c r="X36" i="23"/>
  <c r="Y36" i="23"/>
  <c r="Z36" i="23"/>
  <c r="AA36" i="23"/>
  <c r="AB36" i="23"/>
  <c r="AC36" i="23"/>
  <c r="AD36" i="23"/>
  <c r="AE36" i="23"/>
  <c r="AF36" i="23"/>
  <c r="AG36" i="23"/>
  <c r="AH36" i="23"/>
  <c r="AI36" i="23"/>
  <c r="AJ36" i="23"/>
  <c r="AK36" i="23"/>
  <c r="AL36" i="23"/>
  <c r="AM36" i="23"/>
  <c r="AN36" i="23"/>
  <c r="AO36" i="23"/>
  <c r="AP36" i="23"/>
  <c r="AQ36" i="23"/>
  <c r="AR36" i="23"/>
  <c r="AS36" i="23"/>
  <c r="AT36" i="23"/>
  <c r="AU36" i="23"/>
  <c r="AV36" i="23"/>
  <c r="AW36" i="23"/>
  <c r="AX36" i="23"/>
  <c r="AY36" i="23"/>
  <c r="AZ36" i="23"/>
  <c r="BA36" i="23"/>
  <c r="BB36" i="23"/>
  <c r="BC36" i="23"/>
  <c r="BD36" i="23"/>
  <c r="BE36" i="23"/>
  <c r="BF36" i="23"/>
  <c r="BG36" i="23"/>
  <c r="BH36" i="23"/>
  <c r="BI36" i="23"/>
  <c r="BJ36" i="23"/>
  <c r="BK36" i="23"/>
  <c r="BL36" i="23"/>
  <c r="BM36" i="23"/>
  <c r="BN36" i="23"/>
  <c r="BO36" i="23"/>
  <c r="BP36" i="23"/>
  <c r="BQ36" i="23"/>
  <c r="BR36" i="23"/>
  <c r="BS36" i="23"/>
  <c r="BT36" i="23"/>
  <c r="BU36" i="23"/>
  <c r="BV36" i="23"/>
  <c r="BW36" i="23"/>
  <c r="BX36" i="23"/>
  <c r="BY36" i="23"/>
  <c r="BZ36" i="23"/>
  <c r="CA36" i="23"/>
  <c r="CB36" i="23"/>
  <c r="CC36" i="23"/>
  <c r="CD36" i="23"/>
  <c r="CE36" i="23"/>
  <c r="CF36" i="23"/>
  <c r="CG36" i="23"/>
  <c r="CH36" i="23"/>
  <c r="CI36" i="23"/>
  <c r="CJ36" i="23"/>
  <c r="CK36" i="23"/>
  <c r="CL36" i="23"/>
  <c r="CM36" i="23"/>
  <c r="CN36" i="23"/>
  <c r="CO36" i="23"/>
  <c r="B36" i="23"/>
  <c r="CO5" i="23"/>
  <c r="CO6" i="23"/>
  <c r="CO7" i="23"/>
  <c r="CO8" i="23"/>
  <c r="CO9" i="23"/>
  <c r="CO10" i="23"/>
  <c r="CO11" i="23"/>
  <c r="CO12" i="23"/>
  <c r="CO13" i="23"/>
  <c r="CO14" i="23"/>
  <c r="CO15" i="23"/>
  <c r="CO16" i="23"/>
  <c r="CO17" i="23"/>
  <c r="CO18" i="23"/>
  <c r="CO19" i="23"/>
  <c r="CO20" i="23"/>
  <c r="CO21" i="23"/>
  <c r="CO22" i="23"/>
  <c r="CO23" i="23"/>
  <c r="CO24" i="23"/>
  <c r="CO25" i="23"/>
  <c r="CO26" i="23"/>
  <c r="CO27" i="23"/>
  <c r="CO28" i="23"/>
  <c r="CO29" i="23"/>
  <c r="CO30" i="23"/>
  <c r="CO31" i="23"/>
  <c r="CO32" i="23"/>
  <c r="CO33" i="23"/>
  <c r="CO34" i="23"/>
  <c r="CO35" i="23"/>
  <c r="CO4" i="23"/>
  <c r="T36" i="22"/>
  <c r="S36" i="22"/>
  <c r="R36" i="22"/>
  <c r="Q36" i="22"/>
  <c r="O36" i="22"/>
  <c r="N36" i="22"/>
  <c r="M36" i="22"/>
  <c r="L36" i="22"/>
  <c r="J36" i="22"/>
  <c r="I36" i="22"/>
  <c r="H36" i="22"/>
  <c r="G36" i="22"/>
  <c r="C36" i="22"/>
  <c r="D36" i="22"/>
  <c r="E36" i="22"/>
  <c r="B36" i="22"/>
  <c r="C36" i="21"/>
  <c r="D36" i="21"/>
  <c r="E36" i="21"/>
  <c r="F36" i="21"/>
  <c r="G36" i="21"/>
  <c r="H36" i="21"/>
  <c r="I36" i="21"/>
  <c r="J36" i="21"/>
  <c r="K36" i="21"/>
  <c r="L36" i="21"/>
  <c r="M36" i="21"/>
  <c r="N36" i="21"/>
  <c r="O36" i="21"/>
  <c r="P36" i="21"/>
  <c r="Q36" i="21"/>
  <c r="R36" i="21"/>
  <c r="S36" i="21"/>
  <c r="T36" i="21"/>
  <c r="U36" i="21"/>
  <c r="V36" i="21"/>
  <c r="W36" i="21"/>
  <c r="X36" i="21"/>
  <c r="Y36" i="21"/>
  <c r="Z36" i="21"/>
  <c r="AA36" i="21"/>
  <c r="AB36" i="21"/>
  <c r="AC36" i="21"/>
  <c r="AD36" i="21"/>
  <c r="AE36" i="21"/>
  <c r="AF36" i="21"/>
  <c r="AG36" i="21"/>
  <c r="AH36" i="21"/>
  <c r="AI36" i="21"/>
  <c r="AJ36" i="21"/>
  <c r="AK36" i="21"/>
  <c r="AL36" i="21"/>
  <c r="AM36" i="21"/>
  <c r="AN36" i="21"/>
  <c r="AO36" i="21"/>
  <c r="AP36" i="21"/>
  <c r="AQ36" i="21"/>
  <c r="AR36" i="21"/>
  <c r="AS36" i="21"/>
  <c r="AT36" i="21"/>
  <c r="AU36" i="21"/>
  <c r="AV36" i="21"/>
  <c r="AW36" i="21"/>
  <c r="AX36" i="21"/>
  <c r="AY36" i="21"/>
  <c r="AZ36" i="21"/>
  <c r="BA36" i="21"/>
  <c r="BB36" i="21"/>
  <c r="BC36" i="21"/>
  <c r="BD36" i="21"/>
  <c r="BE36" i="21"/>
  <c r="BF36" i="21"/>
  <c r="BG36" i="21"/>
  <c r="BH36" i="21"/>
  <c r="BI36" i="21"/>
  <c r="BJ36" i="21"/>
  <c r="BK36" i="21"/>
  <c r="BL36" i="21"/>
  <c r="BM36" i="21"/>
  <c r="BN36" i="21"/>
  <c r="BO36" i="21"/>
  <c r="BP36" i="21"/>
  <c r="BQ36" i="21"/>
  <c r="BR36" i="21"/>
  <c r="BS36" i="21"/>
  <c r="BT36" i="21"/>
  <c r="BU36" i="21"/>
  <c r="BV36" i="21"/>
  <c r="BW36" i="21"/>
  <c r="BX36" i="21"/>
  <c r="BY36" i="21"/>
  <c r="BZ36" i="21"/>
  <c r="CA36" i="21"/>
  <c r="CB36" i="21"/>
  <c r="CC36" i="21"/>
  <c r="CD36" i="21"/>
  <c r="CE36" i="21"/>
  <c r="CF36" i="21"/>
  <c r="CG36" i="21"/>
  <c r="CH36" i="21"/>
  <c r="CI36" i="21"/>
  <c r="CJ36" i="21"/>
  <c r="CK36" i="21"/>
  <c r="CL36" i="21"/>
  <c r="CM36" i="21"/>
  <c r="CN36" i="21"/>
  <c r="B36" i="21"/>
  <c r="CO5" i="21"/>
  <c r="CO6" i="21"/>
  <c r="CO7" i="21"/>
  <c r="CO8" i="21"/>
  <c r="CO9" i="21"/>
  <c r="CO10" i="21"/>
  <c r="CO11" i="21"/>
  <c r="CO12" i="21"/>
  <c r="CO13" i="21"/>
  <c r="CO14" i="21"/>
  <c r="CO15" i="21"/>
  <c r="CO16" i="21"/>
  <c r="CO17" i="21"/>
  <c r="CO18" i="21"/>
  <c r="CO19" i="21"/>
  <c r="CO20" i="21"/>
  <c r="CO21" i="21"/>
  <c r="CO22" i="21"/>
  <c r="CO23" i="21"/>
  <c r="CO24" i="21"/>
  <c r="CO25" i="21"/>
  <c r="CO26" i="21"/>
  <c r="CO27" i="21"/>
  <c r="CO28" i="21"/>
  <c r="CO29" i="21"/>
  <c r="CO30" i="21"/>
  <c r="CO31" i="21"/>
  <c r="CO32" i="21"/>
  <c r="CO33" i="21"/>
  <c r="CO34" i="21"/>
  <c r="CO35" i="21"/>
  <c r="CO4" i="21"/>
  <c r="Q36" i="20"/>
  <c r="R36" i="20"/>
  <c r="S36" i="20"/>
  <c r="T36" i="20"/>
  <c r="O36" i="20"/>
  <c r="N36" i="20"/>
  <c r="M36" i="20"/>
  <c r="L36" i="20"/>
  <c r="J36" i="20"/>
  <c r="I36" i="20"/>
  <c r="H36" i="20"/>
  <c r="G36" i="20"/>
  <c r="C36" i="20"/>
  <c r="D36" i="20"/>
  <c r="E36" i="20"/>
  <c r="B36" i="20"/>
  <c r="C36" i="19"/>
  <c r="D36" i="19"/>
  <c r="E36" i="19"/>
  <c r="F36" i="19"/>
  <c r="G36" i="19"/>
  <c r="H36" i="19"/>
  <c r="I36" i="19"/>
  <c r="J36" i="19"/>
  <c r="K36" i="19"/>
  <c r="L36" i="19"/>
  <c r="M36" i="19"/>
  <c r="N36" i="19"/>
  <c r="O36" i="19"/>
  <c r="P36" i="19"/>
  <c r="Q36" i="19"/>
  <c r="R36" i="19"/>
  <c r="S36" i="19"/>
  <c r="T36" i="19"/>
  <c r="U36" i="19"/>
  <c r="V36" i="19"/>
  <c r="W36" i="19"/>
  <c r="X36" i="19"/>
  <c r="Y36" i="19"/>
  <c r="Z36" i="19"/>
  <c r="AA36" i="19"/>
  <c r="AB36" i="19"/>
  <c r="AC36" i="19"/>
  <c r="AD36" i="19"/>
  <c r="AE36" i="19"/>
  <c r="AF36" i="19"/>
  <c r="AG36" i="19"/>
  <c r="AH36" i="19"/>
  <c r="AI36" i="19"/>
  <c r="AJ36" i="19"/>
  <c r="AK36" i="19"/>
  <c r="AL36" i="19"/>
  <c r="AM36" i="19"/>
  <c r="AN36" i="19"/>
  <c r="AO36" i="19"/>
  <c r="AP36" i="19"/>
  <c r="AQ36" i="19"/>
  <c r="AR36" i="19"/>
  <c r="AS36" i="19"/>
  <c r="AT36" i="19"/>
  <c r="AU36" i="19"/>
  <c r="AV36" i="19"/>
  <c r="AW36" i="19"/>
  <c r="AX36" i="19"/>
  <c r="AY36" i="19"/>
  <c r="AZ36" i="19"/>
  <c r="BA36" i="19"/>
  <c r="BB36" i="19"/>
  <c r="BC36" i="19"/>
  <c r="BD36" i="19"/>
  <c r="BE36" i="19"/>
  <c r="BF36" i="19"/>
  <c r="BG36" i="19"/>
  <c r="BH36" i="19"/>
  <c r="BI36" i="19"/>
  <c r="BJ36" i="19"/>
  <c r="BK36" i="19"/>
  <c r="BL36" i="19"/>
  <c r="BM36" i="19"/>
  <c r="BN36" i="19"/>
  <c r="BO36" i="19"/>
  <c r="BP36" i="19"/>
  <c r="BQ36" i="19"/>
  <c r="BR36" i="19"/>
  <c r="BS36" i="19"/>
  <c r="BT36" i="19"/>
  <c r="BU36" i="19"/>
  <c r="BV36" i="19"/>
  <c r="BW36" i="19"/>
  <c r="BX36" i="19"/>
  <c r="BY36" i="19"/>
  <c r="BZ36" i="19"/>
  <c r="CA36" i="19"/>
  <c r="CB36" i="19"/>
  <c r="CC36" i="19"/>
  <c r="CD36" i="19"/>
  <c r="CE36" i="19"/>
  <c r="CF36" i="19"/>
  <c r="CG36" i="19"/>
  <c r="CH36" i="19"/>
  <c r="CI36" i="19"/>
  <c r="CJ36" i="19"/>
  <c r="CK36" i="19"/>
  <c r="CL36" i="19"/>
  <c r="CM36" i="19"/>
  <c r="CN36" i="19"/>
  <c r="CO36" i="19"/>
  <c r="CP36" i="19"/>
  <c r="B36" i="19"/>
  <c r="CP5" i="19"/>
  <c r="CP6" i="19"/>
  <c r="CP7" i="19"/>
  <c r="CP8" i="19"/>
  <c r="CP9" i="19"/>
  <c r="CP10" i="19"/>
  <c r="CP11" i="19"/>
  <c r="CP12" i="19"/>
  <c r="CP13" i="19"/>
  <c r="CP14" i="19"/>
  <c r="CP15" i="19"/>
  <c r="CP16" i="19"/>
  <c r="CP17" i="19"/>
  <c r="CP18" i="19"/>
  <c r="CP19" i="19"/>
  <c r="CP20" i="19"/>
  <c r="CP21" i="19"/>
  <c r="CP22" i="19"/>
  <c r="CP23" i="19"/>
  <c r="CP24" i="19"/>
  <c r="CP25" i="19"/>
  <c r="CP26" i="19"/>
  <c r="CP27" i="19"/>
  <c r="CP28" i="19"/>
  <c r="CP29" i="19"/>
  <c r="CP30" i="19"/>
  <c r="CP31" i="19"/>
  <c r="CP32" i="19"/>
  <c r="CP33" i="19"/>
  <c r="CP34" i="19"/>
  <c r="CP35" i="19"/>
  <c r="CP4" i="19"/>
  <c r="T37" i="18"/>
  <c r="S37" i="18"/>
  <c r="R37" i="18"/>
  <c r="Q37" i="18"/>
  <c r="O37" i="18"/>
  <c r="N37" i="18"/>
  <c r="M37" i="18"/>
  <c r="L37" i="18"/>
  <c r="J37" i="18"/>
  <c r="I37" i="18"/>
  <c r="H37" i="18"/>
  <c r="G37" i="18"/>
  <c r="C37" i="18"/>
  <c r="D37" i="18"/>
  <c r="E37" i="18"/>
  <c r="F9" i="18" s="1"/>
  <c r="B37" i="18"/>
  <c r="B36" i="12"/>
  <c r="F6" i="18"/>
  <c r="F10" i="18"/>
  <c r="F13" i="18"/>
  <c r="F14" i="18"/>
  <c r="F17" i="18"/>
  <c r="F18" i="18"/>
  <c r="F21" i="18"/>
  <c r="F22" i="18"/>
  <c r="F25" i="18"/>
  <c r="F26" i="18"/>
  <c r="F29" i="18"/>
  <c r="F30" i="18"/>
  <c r="F33" i="18"/>
  <c r="F34" i="18"/>
  <c r="CO5" i="16"/>
  <c r="CO6" i="16"/>
  <c r="CO7" i="16"/>
  <c r="CO8" i="16"/>
  <c r="CO36" i="16" s="1"/>
  <c r="CO9" i="16"/>
  <c r="CO10" i="16"/>
  <c r="CO11" i="16"/>
  <c r="CO12" i="16"/>
  <c r="CO13" i="16"/>
  <c r="CO14" i="16"/>
  <c r="CO15" i="16"/>
  <c r="CO16" i="16"/>
  <c r="CO17" i="16"/>
  <c r="CO18" i="16"/>
  <c r="CO19" i="16"/>
  <c r="CO20" i="16"/>
  <c r="CO21" i="16"/>
  <c r="CO22" i="16"/>
  <c r="CO23" i="16"/>
  <c r="CO24" i="16"/>
  <c r="CO25" i="16"/>
  <c r="CO26" i="16"/>
  <c r="CO27" i="16"/>
  <c r="CO28" i="16"/>
  <c r="CO29" i="16"/>
  <c r="CO30" i="16"/>
  <c r="CO31" i="16"/>
  <c r="CO32" i="16"/>
  <c r="CO33" i="16"/>
  <c r="CO34" i="16"/>
  <c r="CO35" i="16"/>
  <c r="CO4" i="16"/>
  <c r="C36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AI36" i="16"/>
  <c r="AJ36" i="16"/>
  <c r="AK36" i="16"/>
  <c r="AL36" i="16"/>
  <c r="AM36" i="16"/>
  <c r="AN36" i="16"/>
  <c r="AO36" i="16"/>
  <c r="AP36" i="16"/>
  <c r="AQ36" i="16"/>
  <c r="AR36" i="16"/>
  <c r="AS36" i="16"/>
  <c r="AT36" i="16"/>
  <c r="AU36" i="16"/>
  <c r="AV36" i="16"/>
  <c r="AW36" i="16"/>
  <c r="AX36" i="16"/>
  <c r="AY36" i="16"/>
  <c r="AZ36" i="16"/>
  <c r="BA36" i="16"/>
  <c r="BB36" i="16"/>
  <c r="BC36" i="16"/>
  <c r="BD36" i="16"/>
  <c r="BE36" i="16"/>
  <c r="BF36" i="16"/>
  <c r="BG36" i="16"/>
  <c r="BH36" i="16"/>
  <c r="BI36" i="16"/>
  <c r="BJ36" i="16"/>
  <c r="BK36" i="16"/>
  <c r="BL36" i="16"/>
  <c r="BM36" i="16"/>
  <c r="BN36" i="16"/>
  <c r="BO36" i="16"/>
  <c r="BP36" i="16"/>
  <c r="BQ36" i="16"/>
  <c r="BR36" i="16"/>
  <c r="BS36" i="16"/>
  <c r="BT36" i="16"/>
  <c r="BU36" i="16"/>
  <c r="BV36" i="16"/>
  <c r="BW36" i="16"/>
  <c r="BX36" i="16"/>
  <c r="BY36" i="16"/>
  <c r="BZ36" i="16"/>
  <c r="CA36" i="16"/>
  <c r="CB36" i="16"/>
  <c r="CC36" i="16"/>
  <c r="CD36" i="16"/>
  <c r="CE36" i="16"/>
  <c r="CF36" i="16"/>
  <c r="CG36" i="16"/>
  <c r="CH36" i="16"/>
  <c r="CI36" i="16"/>
  <c r="CJ36" i="16"/>
  <c r="CK36" i="16"/>
  <c r="CL36" i="16"/>
  <c r="CM36" i="16"/>
  <c r="CN36" i="16"/>
  <c r="B36" i="16"/>
  <c r="C7" i="14"/>
  <c r="D7" i="14"/>
  <c r="E7" i="14"/>
  <c r="F7" i="14"/>
  <c r="G7" i="14"/>
  <c r="H7" i="14"/>
  <c r="I7" i="14"/>
  <c r="B7" i="14"/>
  <c r="T36" i="15"/>
  <c r="S36" i="15"/>
  <c r="R36" i="15"/>
  <c r="Q36" i="15"/>
  <c r="O36" i="15"/>
  <c r="N36" i="15"/>
  <c r="M36" i="15"/>
  <c r="L36" i="15"/>
  <c r="J36" i="15"/>
  <c r="I36" i="15"/>
  <c r="H36" i="15"/>
  <c r="G36" i="15"/>
  <c r="C36" i="15"/>
  <c r="D36" i="15"/>
  <c r="E36" i="15"/>
  <c r="B36" i="15"/>
  <c r="CO5" i="13"/>
  <c r="CO6" i="13"/>
  <c r="CO7" i="13"/>
  <c r="CO8" i="13"/>
  <c r="CO36" i="13" s="1"/>
  <c r="CO9" i="13"/>
  <c r="CO10" i="13"/>
  <c r="CO11" i="13"/>
  <c r="CO12" i="13"/>
  <c r="CO13" i="13"/>
  <c r="CO14" i="13"/>
  <c r="CO15" i="13"/>
  <c r="CO16" i="13"/>
  <c r="CO17" i="13"/>
  <c r="CO18" i="13"/>
  <c r="CO19" i="13"/>
  <c r="CO20" i="13"/>
  <c r="CO21" i="13"/>
  <c r="CO22" i="13"/>
  <c r="CO23" i="13"/>
  <c r="CO24" i="13"/>
  <c r="CO25" i="13"/>
  <c r="CO26" i="13"/>
  <c r="CO27" i="13"/>
  <c r="CO28" i="13"/>
  <c r="CO29" i="13"/>
  <c r="CO30" i="13"/>
  <c r="CO31" i="13"/>
  <c r="CO32" i="13"/>
  <c r="CO33" i="13"/>
  <c r="CO34" i="13"/>
  <c r="CO35" i="13"/>
  <c r="CO4" i="13"/>
  <c r="C36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R36" i="13"/>
  <c r="AS36" i="13"/>
  <c r="AT36" i="13"/>
  <c r="AU36" i="13"/>
  <c r="AV36" i="13"/>
  <c r="AW36" i="13"/>
  <c r="AX36" i="13"/>
  <c r="AY36" i="13"/>
  <c r="AZ36" i="13"/>
  <c r="BA36" i="13"/>
  <c r="BB36" i="13"/>
  <c r="BC36" i="13"/>
  <c r="BD36" i="13"/>
  <c r="BE36" i="13"/>
  <c r="BF36" i="13"/>
  <c r="BG36" i="13"/>
  <c r="BH36" i="13"/>
  <c r="BI36" i="13"/>
  <c r="BJ36" i="13"/>
  <c r="BK36" i="13"/>
  <c r="BL36" i="13"/>
  <c r="BM36" i="13"/>
  <c r="BN36" i="13"/>
  <c r="BO36" i="13"/>
  <c r="BP36" i="13"/>
  <c r="BQ36" i="13"/>
  <c r="BR36" i="13"/>
  <c r="BS36" i="13"/>
  <c r="BT36" i="13"/>
  <c r="BU36" i="13"/>
  <c r="BV36" i="13"/>
  <c r="BW36" i="13"/>
  <c r="BX36" i="13"/>
  <c r="BY36" i="13"/>
  <c r="BZ36" i="13"/>
  <c r="CA36" i="13"/>
  <c r="CB36" i="13"/>
  <c r="CC36" i="13"/>
  <c r="CD36" i="13"/>
  <c r="CE36" i="13"/>
  <c r="CF36" i="13"/>
  <c r="CG36" i="13"/>
  <c r="CH36" i="13"/>
  <c r="CI36" i="13"/>
  <c r="CJ36" i="13"/>
  <c r="CK36" i="13"/>
  <c r="CL36" i="13"/>
  <c r="CM36" i="13"/>
  <c r="CN36" i="13"/>
  <c r="B36" i="13"/>
  <c r="T36" i="12"/>
  <c r="S36" i="12"/>
  <c r="R36" i="12"/>
  <c r="Q36" i="12"/>
  <c r="O36" i="12"/>
  <c r="N36" i="12"/>
  <c r="M36" i="12"/>
  <c r="L36" i="12"/>
  <c r="J36" i="12"/>
  <c r="I36" i="12"/>
  <c r="H36" i="12"/>
  <c r="G36" i="12"/>
  <c r="E36" i="12"/>
  <c r="C36" i="12"/>
  <c r="D36" i="12"/>
  <c r="I5" i="11"/>
  <c r="I6" i="11"/>
  <c r="I7" i="11"/>
  <c r="I4" i="11"/>
  <c r="C8" i="11"/>
  <c r="D8" i="11"/>
  <c r="E8" i="11"/>
  <c r="F8" i="11"/>
  <c r="G8" i="11"/>
  <c r="H8" i="11"/>
  <c r="I8" i="11"/>
  <c r="B8" i="11"/>
  <c r="CP5" i="2"/>
  <c r="CP6" i="2"/>
  <c r="CP7" i="2"/>
  <c r="CP8" i="2"/>
  <c r="CP9" i="2"/>
  <c r="CP10" i="2"/>
  <c r="CP11" i="2"/>
  <c r="CP12" i="2"/>
  <c r="CP13" i="2"/>
  <c r="CP14" i="2"/>
  <c r="CP15" i="2"/>
  <c r="CP16" i="2"/>
  <c r="CP17" i="2"/>
  <c r="CP18" i="2"/>
  <c r="CP19" i="2"/>
  <c r="CP20" i="2"/>
  <c r="CP21" i="2"/>
  <c r="CP22" i="2"/>
  <c r="CP23" i="2"/>
  <c r="CP24" i="2"/>
  <c r="CP25" i="2"/>
  <c r="CP26" i="2"/>
  <c r="CP27" i="2"/>
  <c r="CP28" i="2"/>
  <c r="CP29" i="2"/>
  <c r="CP30" i="2"/>
  <c r="CP31" i="2"/>
  <c r="CP32" i="2"/>
  <c r="CP33" i="2"/>
  <c r="CP34" i="2"/>
  <c r="CP35" i="2"/>
  <c r="CP4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B36" i="2"/>
  <c r="X36" i="9"/>
  <c r="U36" i="9"/>
  <c r="V36" i="9"/>
  <c r="W36" i="9"/>
  <c r="T36" i="9"/>
  <c r="O36" i="9"/>
  <c r="P36" i="9"/>
  <c r="Q36" i="9"/>
  <c r="R36" i="9"/>
  <c r="N36" i="9"/>
  <c r="I36" i="9"/>
  <c r="J36" i="9"/>
  <c r="K36" i="9"/>
  <c r="L36" i="9"/>
  <c r="H36" i="9"/>
  <c r="F36" i="9"/>
  <c r="C36" i="9"/>
  <c r="D36" i="9"/>
  <c r="E36" i="9"/>
  <c r="B36" i="9"/>
  <c r="CO36" i="21" l="1"/>
  <c r="F36" i="18"/>
  <c r="F32" i="18"/>
  <c r="F28" i="18"/>
  <c r="F24" i="18"/>
  <c r="F20" i="18"/>
  <c r="F16" i="18"/>
  <c r="F12" i="18"/>
  <c r="F5" i="18"/>
  <c r="F35" i="18"/>
  <c r="F31" i="18"/>
  <c r="F27" i="18"/>
  <c r="F23" i="18"/>
  <c r="F19" i="18"/>
  <c r="F15" i="18"/>
  <c r="F11" i="18"/>
  <c r="F4" i="18"/>
  <c r="P5" i="22"/>
  <c r="P6" i="22"/>
  <c r="P7" i="22"/>
  <c r="P8" i="22"/>
  <c r="P9" i="22"/>
  <c r="P10" i="22"/>
  <c r="P11" i="22"/>
  <c r="P12" i="22"/>
  <c r="P13" i="22"/>
  <c r="P14" i="22"/>
  <c r="P15" i="22"/>
  <c r="P17" i="22"/>
  <c r="P18" i="22"/>
  <c r="P21" i="22"/>
  <c r="P22" i="22"/>
  <c r="P23" i="22"/>
  <c r="P24" i="22"/>
  <c r="P25" i="22"/>
  <c r="P26" i="22"/>
  <c r="P27" i="22"/>
  <c r="P28" i="22"/>
  <c r="P29" i="22"/>
  <c r="P30" i="22"/>
  <c r="P31" i="22"/>
  <c r="P32" i="22"/>
  <c r="P33" i="22"/>
  <c r="K5" i="22"/>
  <c r="K6" i="22"/>
  <c r="K7" i="22"/>
  <c r="K8" i="22"/>
  <c r="K9" i="22"/>
  <c r="K10" i="22"/>
  <c r="K11" i="22"/>
  <c r="K12" i="22"/>
  <c r="K13" i="22"/>
  <c r="K14" i="22"/>
  <c r="K15" i="22"/>
  <c r="K17" i="22"/>
  <c r="K18" i="22"/>
  <c r="K21" i="22"/>
  <c r="K22" i="22"/>
  <c r="K23" i="22"/>
  <c r="K24" i="22"/>
  <c r="K25" i="22"/>
  <c r="K26" i="22"/>
  <c r="K27" i="22"/>
  <c r="K28" i="22"/>
  <c r="K29" i="22"/>
  <c r="K30" i="22"/>
  <c r="K31" i="22"/>
  <c r="K32" i="22"/>
  <c r="K33" i="22"/>
  <c r="F5" i="22"/>
  <c r="F6" i="22"/>
  <c r="F7" i="22"/>
  <c r="F8" i="22"/>
  <c r="F9" i="22"/>
  <c r="F10" i="22"/>
  <c r="F11" i="22"/>
  <c r="F12" i="22"/>
  <c r="F13" i="22"/>
  <c r="F14" i="22"/>
  <c r="F15" i="22"/>
  <c r="F16" i="22"/>
  <c r="F17" i="22"/>
  <c r="F18" i="22"/>
  <c r="F19" i="22"/>
  <c r="F20" i="22"/>
  <c r="F21" i="22"/>
  <c r="F22" i="22"/>
  <c r="F23" i="22"/>
  <c r="F24" i="22"/>
  <c r="F25" i="22"/>
  <c r="F26" i="22"/>
  <c r="F27" i="22"/>
  <c r="F28" i="22"/>
  <c r="F29" i="22"/>
  <c r="F30" i="22"/>
  <c r="F31" i="22"/>
  <c r="F32" i="22"/>
  <c r="F33" i="22"/>
  <c r="F34" i="22"/>
  <c r="F35" i="22"/>
  <c r="F4" i="22"/>
  <c r="P5" i="20" l="1"/>
  <c r="P6" i="20"/>
  <c r="P7" i="20"/>
  <c r="P8" i="20"/>
  <c r="P9" i="20"/>
  <c r="P10" i="20"/>
  <c r="P11" i="20"/>
  <c r="P12" i="20"/>
  <c r="P13" i="20"/>
  <c r="P14" i="20"/>
  <c r="P15" i="20"/>
  <c r="P17" i="20"/>
  <c r="P18" i="20"/>
  <c r="P20" i="20"/>
  <c r="P21" i="20"/>
  <c r="P22" i="20"/>
  <c r="P23" i="20"/>
  <c r="P24" i="20"/>
  <c r="P25" i="20"/>
  <c r="P26" i="20"/>
  <c r="P27" i="20"/>
  <c r="P28" i="20"/>
  <c r="P29" i="20"/>
  <c r="P30" i="20"/>
  <c r="P31" i="20"/>
  <c r="P32" i="20"/>
  <c r="P33" i="20"/>
  <c r="P35" i="20"/>
  <c r="K5" i="20"/>
  <c r="K6" i="20"/>
  <c r="K7" i="20"/>
  <c r="K8" i="20"/>
  <c r="K9" i="20"/>
  <c r="K10" i="20"/>
  <c r="K11" i="20"/>
  <c r="K12" i="20"/>
  <c r="K13" i="20"/>
  <c r="K14" i="20"/>
  <c r="K15" i="20"/>
  <c r="K17" i="20"/>
  <c r="K18" i="20"/>
  <c r="K20" i="20"/>
  <c r="K21" i="20"/>
  <c r="K22" i="20"/>
  <c r="K23" i="20"/>
  <c r="K24" i="20"/>
  <c r="K25" i="20"/>
  <c r="K26" i="20"/>
  <c r="K27" i="20"/>
  <c r="K28" i="20"/>
  <c r="K29" i="20"/>
  <c r="K30" i="20"/>
  <c r="K31" i="20"/>
  <c r="K32" i="20"/>
  <c r="K33" i="20"/>
  <c r="K35" i="20"/>
  <c r="F5" i="20"/>
  <c r="F6" i="20"/>
  <c r="F7" i="20"/>
  <c r="F8" i="20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4" i="20"/>
  <c r="P5" i="18"/>
  <c r="P6" i="18"/>
  <c r="P9" i="18"/>
  <c r="P10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P30" i="18"/>
  <c r="P31" i="18"/>
  <c r="P32" i="18"/>
  <c r="P33" i="18"/>
  <c r="P34" i="18"/>
  <c r="P35" i="18"/>
  <c r="K5" i="18"/>
  <c r="K6" i="18"/>
  <c r="K9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K31" i="18"/>
  <c r="K32" i="18"/>
  <c r="K33" i="18"/>
  <c r="K34" i="18"/>
  <c r="K35" i="18"/>
  <c r="P35" i="15"/>
  <c r="P5" i="15"/>
  <c r="P6" i="15"/>
  <c r="P7" i="15"/>
  <c r="P8" i="15"/>
  <c r="P9" i="15"/>
  <c r="P10" i="15"/>
  <c r="P1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P33" i="15"/>
  <c r="P4" i="15"/>
  <c r="K5" i="15"/>
  <c r="K6" i="15"/>
  <c r="K7" i="15"/>
  <c r="K8" i="15"/>
  <c r="K9" i="15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5" i="15"/>
  <c r="K4" i="15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5" i="15"/>
  <c r="F4" i="15"/>
  <c r="F34" i="12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5" i="12"/>
  <c r="P5" i="12"/>
  <c r="P6" i="12"/>
  <c r="P7" i="12"/>
  <c r="P8" i="12"/>
  <c r="P9" i="12"/>
  <c r="P10" i="12"/>
  <c r="P11" i="12"/>
  <c r="P12" i="12"/>
  <c r="P13" i="12"/>
  <c r="P14" i="12"/>
  <c r="P15" i="12"/>
  <c r="P16" i="12"/>
  <c r="P17" i="12"/>
  <c r="P18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5" i="12"/>
  <c r="K5" i="12"/>
  <c r="K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5" i="12"/>
  <c r="F4" i="12"/>
  <c r="S6" i="9" l="1"/>
  <c r="S7" i="9"/>
  <c r="S8" i="9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5" i="9"/>
  <c r="S4" i="9"/>
  <c r="M5" i="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4" i="9"/>
</calcChain>
</file>

<file path=xl/sharedStrings.xml><?xml version="1.0" encoding="utf-8"?>
<sst xmlns="http://schemas.openxmlformats.org/spreadsheetml/2006/main" count="1372" uniqueCount="107">
  <si>
    <t>M</t>
  </si>
  <si>
    <t>P</t>
  </si>
  <si>
    <t>TOTAL BOVINOS</t>
  </si>
  <si>
    <t>DEPARTAMENTO DESTINO</t>
  </si>
  <si>
    <t>ANTIOQUIA</t>
  </si>
  <si>
    <t>PUTUMAYO</t>
  </si>
  <si>
    <t>F</t>
  </si>
  <si>
    <t>VALLE DEL CAUCA</t>
  </si>
  <si>
    <t>AMAZONAS</t>
  </si>
  <si>
    <t>ARAUCA</t>
  </si>
  <si>
    <t>ATLÁNTICO</t>
  </si>
  <si>
    <t>BOGOTÁ, D. 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</si>
  <si>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</si>
  <si>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</si>
  <si>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</si>
  <si>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</si>
  <si>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</si>
  <si>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</si>
  <si>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</si>
  <si>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</si>
  <si>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</si>
  <si>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</si>
  <si>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</si>
  <si>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</si>
  <si>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</si>
  <si>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</si>
  <si>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</si>
  <si>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</si>
  <si>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</si>
  <si>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</si>
  <si>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QUINDÍO</t>
  </si>
  <si>
    <t>RISARALDA</t>
  </si>
  <si>
    <t>SANTANDER</t>
  </si>
  <si>
    <t>SUCRE</t>
  </si>
  <si>
    <t>TOLIMA</t>
  </si>
  <si>
    <t>VAUPÉS</t>
  </si>
  <si>
    <t>VICHADA</t>
  </si>
  <si>
    <t>E</t>
  </si>
  <si>
    <t>DEPARTAMENTO ORIGEN</t>
  </si>
  <si>
    <t>Datos Generales</t>
  </si>
  <si>
    <t>Dirección Técnica de Vigilancia Epidemiológica</t>
  </si>
  <si>
    <t>Subgerencia de Protección Animal</t>
  </si>
  <si>
    <t>Instituto Colombiano Agropecuario - ICA</t>
  </si>
  <si>
    <t>ORIGEN</t>
  </si>
  <si>
    <t>EGRESOS</t>
  </si>
  <si>
    <t>INGRESOS</t>
  </si>
  <si>
    <t>DEPARTAMENTOS</t>
  </si>
  <si>
    <t>EXPORTACIÓN</t>
  </si>
  <si>
    <t>FERIA</t>
  </si>
  <si>
    <t>MATADERO</t>
  </si>
  <si>
    <t>PREDIO</t>
  </si>
  <si>
    <t>TOTAL</t>
  </si>
  <si>
    <t>% ORIGINADOS</t>
  </si>
  <si>
    <t>% M.I</t>
  </si>
  <si>
    <t>% EGRESOS</t>
  </si>
  <si>
    <t>TOTAL INGRESOS</t>
  </si>
  <si>
    <t>BOVINOS CRIAS</t>
  </si>
  <si>
    <t>HEMBRAS BOVINAS 1 A 2 AÑOS</t>
  </si>
  <si>
    <t>HEMBRAS BOVINAS 2 - 3 AÑOS</t>
  </si>
  <si>
    <t>HEMBRAS BOVINAS MAYORES A 3 AÑOS</t>
  </si>
  <si>
    <t>MACHOS BOVINOS  1 A 2 AÑOS</t>
  </si>
  <si>
    <t>MACHOS BOVINOS 2 - 3 AÑOS</t>
  </si>
  <si>
    <t>MACHOS BOVINOS  MAYORES A 3 AÑOS</t>
  </si>
  <si>
    <t>FINALIDAD</t>
  </si>
  <si>
    <r>
      <t xml:space="preserve">MOVILIZACIÓN INTERNA </t>
    </r>
    <r>
      <rPr>
        <b/>
        <i/>
        <sz val="10"/>
        <color theme="1"/>
        <rFont val="Arial"/>
        <family val="2"/>
      </rPr>
      <t>(M.I)</t>
    </r>
  </si>
  <si>
    <t>TOTAL BUFALINOS</t>
  </si>
  <si>
    <t>MOVILIZACIÓN BOVINOS POR DEPARTAMENTO (MOVILIZACIÓN INTERNA - EGRESOS - INGRESOS)</t>
  </si>
  <si>
    <r>
      <t xml:space="preserve">MOVILIZACIÓN INTERNA </t>
    </r>
    <r>
      <rPr>
        <b/>
        <i/>
        <sz val="10"/>
        <color theme="1"/>
        <rFont val="Arial"/>
        <family val="2"/>
      </rPr>
      <t>(M.I)*</t>
    </r>
  </si>
  <si>
    <t>MOVILIZACIÓN INTERNA</t>
  </si>
  <si>
    <t>M.I*</t>
  </si>
  <si>
    <t>MOVILIZACIÓN INTERNA - M.I</t>
  </si>
  <si>
    <t>ARCHIPIÉLAGO DE SAN ANDRÉS, PROVIDENCIA Y SANTA CATALINA</t>
  </si>
  <si>
    <t>MOVILIZACIÓN BUFALINOS POR DEPARTAMENTO (MOVILIZACIÓN INTERNA - EGRESOS - INGRESOS)</t>
  </si>
  <si>
    <t>HEMBRAS BUFALINAS 1 A 2 AÑOS</t>
  </si>
  <si>
    <t>HEMBRAS BUFALINAS 2 - 3 AÑOS</t>
  </si>
  <si>
    <t>HEMBRAS BUFALINAS MAYORES A 3 AÑOS</t>
  </si>
  <si>
    <t>MACHOS BUFALINOS  1 A 2 AÑOS</t>
  </si>
  <si>
    <t>MACHOS BUFALINOS 2 - 3 AÑOS</t>
  </si>
  <si>
    <t>MACHOS BUFALINOS  MAYORES A 3 AÑOS</t>
  </si>
  <si>
    <t>TOTAL PORCINOS</t>
  </si>
  <si>
    <t xml:space="preserve">CERDOS LACTANTES 1 - 30 DÍAS </t>
  </si>
  <si>
    <t>CERDOS PRECEBOS 31 - 60 DÍAS</t>
  </si>
  <si>
    <t>CERDOS LEVANTE - CEBA            61-180 DÍAS</t>
  </si>
  <si>
    <t>HEMBRAS REEMPLAZO</t>
  </si>
  <si>
    <t>CERDAS  CRÍA</t>
  </si>
  <si>
    <t>CERDOS REPRODUCTORES</t>
  </si>
  <si>
    <t>TOTAL CERDOS</t>
  </si>
  <si>
    <t>TOTAL ÉQUIDOS</t>
  </si>
  <si>
    <t>MOVILIZACIÓN ÉQUIDOS POR DEPARTAMENTO (MOVILIZACIÓN INTERNA - EGRESOS - INGRESOS)</t>
  </si>
  <si>
    <t>TOTAL OVINOS</t>
  </si>
  <si>
    <t>MOVILIZACIÓN OVINOS POR DEPARTAMENTO (MOVILIZACIÓN INTERNA - EGRESOS - INGRESOS)</t>
  </si>
  <si>
    <t>TOTAL CAPRINOS</t>
  </si>
  <si>
    <t>MOVILIZACIÓN CAPRINOS POR DEPARTAMENTO (MOVILIZACIÓN INTERNA - EGRESOS - INGRESOS)</t>
  </si>
  <si>
    <t>BOGOTÁ, D.C.</t>
  </si>
  <si>
    <t>TOTAL BUFALOS</t>
  </si>
  <si>
    <t>TOTAL EQUIDOS</t>
  </si>
  <si>
    <t>FLUJOS DE 
MOVILIZACIÓN ANIMAL
AÑO 2020</t>
  </si>
  <si>
    <t>AÑO 2020</t>
  </si>
  <si>
    <t>MOVILIZACIÓN BOVINOS POR DEPARTAMENTO - 2020</t>
  </si>
  <si>
    <t>MOVILIZACIÓN DE BOVINOS SEGÚN SU FINALIDAD Y LA CATEGORIA ETARIA A LA QUE PERTENECIAN - AÑO 2020</t>
  </si>
  <si>
    <t>MOVILIZACIÓN BUFALINOS POR DEPARTAMENTO - AÑO 2020</t>
  </si>
  <si>
    <t>MOVILIZACIÓN DE BUFALINOS SEGÚN SU FINALIDAD Y LA CATEGORIA ETARIA A LA QUE PERTENECIAN - AÑO 2020</t>
  </si>
  <si>
    <t>MOVILIZACIÓN PORCINOS POR DEPARTAMENTO - 2020</t>
  </si>
  <si>
    <t>MOVILIZACIÓN DE PORCINOS SEGÚN SU FINALIDAD Y LA CATEGORIA ETARIA A LA QUE PERTENECIAN - AÑO 2020</t>
  </si>
  <si>
    <t>MOVILIZACIÓN ÉQUIDOS POR DEPARTAMENTO - AÑO 2020</t>
  </si>
  <si>
    <t>MOVILIZACIÓN OVINOS POR DEPARTAMENTO - AÑO 2020</t>
  </si>
  <si>
    <t>MOVILIZACIÓN CAPRINOS POR DEPARTAMENTO - AÑO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</si>
</sst>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64" formatCode="#,##0_ ;[Red]\-#,##0\ "/>
    <numFmt numFmtId="165" formatCode="0.000%"/>
    <numFmt numFmtId="166" formatCode="0.0000%"/>
    <numFmt numFmtId="167" formatCode="0.0%"/>
    <numFmt numFmtId="168" formatCode="#,##0;[Red]#,##0"/>
  </numFmts>
  <fonts count="18" x14ac:knownFonts="1">
    <font>
      <sz val="11"/>
      <color theme="1"/>
      <name val="Calibri"/>
      <family val="2"/>
      <scheme val="minor"/>
    </font>
    <font>
      <b/>
      <u/>
      <sz val="9"/>
      <color rgb="FF000000"/>
      <name val="Arial"/>
      <family val="2"/>
    </font>
    <font>
      <sz val="12"/>
      <color theme="1"/>
      <name val="Arial"/>
      <family val="2"/>
    </font>
    <font>
      <b/>
      <sz val="72"/>
      <color rgb="FF4F6228"/>
      <name val="Tw Cen MT Condensed Extra Bold"/>
      <family val="2"/>
    </font>
    <font>
      <b/>
      <sz val="48"/>
      <color rgb="FF4F6228"/>
      <name val="Tw Cen MT Condensed Extra Bold"/>
      <family val="2"/>
    </font>
    <font>
      <sz val="11"/>
      <color theme="1"/>
      <name val="Calibri"/>
      <family val="2"/>
      <scheme val="minor"/>
    </font>
    <font>
      <b/>
      <sz val="16"/>
      <color rgb="FF00B050"/>
      <name val="Arial Black"/>
      <family val="2"/>
    </font>
    <font>
      <sz val="11"/>
      <color theme="1"/>
      <name val="Arial"/>
      <family val="2"/>
    </font>
    <font>
      <b/>
      <sz val="22"/>
      <color rgb="FF00B050"/>
      <name val="Arial Black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i/>
      <sz val="10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22"/>
      <color rgb="FF00B050"/>
      <name val="Arial"/>
      <family val="2"/>
    </font>
    <font>
      <b/>
      <sz val="36"/>
      <color rgb="FF00B05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39997558519241921"/>
        <bgColor theme="4" tint="0.79998168889431442"/>
      </patternFill>
    </fill>
    <fill>
      <patternFill patternType="solid">
        <fgColor rgb="FF00B050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mediumGray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5" tint="0.399975585192419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264">
    <xf numFmtId="0" fontId="0" fillId="0" borderId="0" xfId="0"/>
    <xf numFmtId="0" fontId="0" fillId="0" borderId="0" xfId="0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/>
    <xf numFmtId="3" fontId="11" fillId="6" borderId="1" xfId="0" applyNumberFormat="1" applyFont="1" applyFill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 vertical="center"/>
    </xf>
    <xf numFmtId="0" fontId="11" fillId="8" borderId="13" xfId="0" applyFont="1" applyFill="1" applyBorder="1" applyAlignment="1">
      <alignment horizontal="center" vertical="center"/>
    </xf>
    <xf numFmtId="3" fontId="11" fillId="5" borderId="13" xfId="0" applyNumberFormat="1" applyFont="1" applyFill="1" applyBorder="1" applyAlignment="1">
      <alignment horizontal="center" vertical="center"/>
    </xf>
    <xf numFmtId="3" fontId="11" fillId="12" borderId="17" xfId="0" applyNumberFormat="1" applyFont="1" applyFill="1" applyBorder="1" applyAlignment="1">
      <alignment horizontal="center" vertical="center"/>
    </xf>
    <xf numFmtId="3" fontId="11" fillId="12" borderId="18" xfId="0" applyNumberFormat="1" applyFont="1" applyFill="1" applyBorder="1" applyAlignment="1">
      <alignment horizontal="center" vertical="center"/>
    </xf>
    <xf numFmtId="3" fontId="11" fillId="12" borderId="21" xfId="0" applyNumberFormat="1" applyFont="1" applyFill="1" applyBorder="1" applyAlignment="1">
      <alignment horizontal="center" vertical="center"/>
    </xf>
    <xf numFmtId="3" fontId="11" fillId="12" borderId="12" xfId="0" applyNumberFormat="1" applyFont="1" applyFill="1" applyBorder="1" applyAlignment="1">
      <alignment horizontal="center" vertical="center" wrapText="1"/>
    </xf>
    <xf numFmtId="3" fontId="11" fillId="12" borderId="15" xfId="0" applyNumberFormat="1" applyFont="1" applyFill="1" applyBorder="1" applyAlignment="1">
      <alignment horizontal="center" vertical="center" wrapText="1"/>
    </xf>
    <xf numFmtId="3" fontId="11" fillId="9" borderId="17" xfId="0" applyNumberFormat="1" applyFont="1" applyFill="1" applyBorder="1" applyAlignment="1">
      <alignment horizontal="center" vertical="center"/>
    </xf>
    <xf numFmtId="3" fontId="11" fillId="9" borderId="18" xfId="0" applyNumberFormat="1" applyFont="1" applyFill="1" applyBorder="1" applyAlignment="1">
      <alignment horizontal="center" vertical="center"/>
    </xf>
    <xf numFmtId="3" fontId="11" fillId="9" borderId="21" xfId="0" applyNumberFormat="1" applyFont="1" applyFill="1" applyBorder="1" applyAlignment="1">
      <alignment horizontal="center" vertical="center"/>
    </xf>
    <xf numFmtId="3" fontId="11" fillId="9" borderId="12" xfId="0" applyNumberFormat="1" applyFont="1" applyFill="1" applyBorder="1" applyAlignment="1">
      <alignment horizontal="center" vertical="center"/>
    </xf>
    <xf numFmtId="3" fontId="11" fillId="9" borderId="15" xfId="0" applyNumberFormat="1" applyFont="1" applyFill="1" applyBorder="1" applyAlignment="1">
      <alignment horizontal="center" vertical="center"/>
    </xf>
    <xf numFmtId="3" fontId="11" fillId="10" borderId="23" xfId="0" applyNumberFormat="1" applyFont="1" applyFill="1" applyBorder="1" applyAlignment="1">
      <alignment horizontal="center" vertical="center"/>
    </xf>
    <xf numFmtId="3" fontId="11" fillId="10" borderId="18" xfId="0" applyNumberFormat="1" applyFont="1" applyFill="1" applyBorder="1" applyAlignment="1">
      <alignment horizontal="center" vertical="center"/>
    </xf>
    <xf numFmtId="3" fontId="11" fillId="10" borderId="21" xfId="0" applyNumberFormat="1" applyFont="1" applyFill="1" applyBorder="1" applyAlignment="1">
      <alignment horizontal="center" vertical="center"/>
    </xf>
    <xf numFmtId="3" fontId="11" fillId="10" borderId="12" xfId="0" applyNumberFormat="1" applyFont="1" applyFill="1" applyBorder="1" applyAlignment="1">
      <alignment horizontal="center" vertical="center"/>
    </xf>
    <xf numFmtId="3" fontId="11" fillId="10" borderId="14" xfId="0" applyNumberFormat="1" applyFont="1" applyFill="1" applyBorder="1" applyAlignment="1">
      <alignment horizontal="center" vertical="center"/>
    </xf>
    <xf numFmtId="3" fontId="12" fillId="11" borderId="17" xfId="0" applyNumberFormat="1" applyFont="1" applyFill="1" applyBorder="1" applyAlignment="1">
      <alignment horizontal="center" vertical="center"/>
    </xf>
    <xf numFmtId="3" fontId="12" fillId="11" borderId="18" xfId="0" applyNumberFormat="1" applyFont="1" applyFill="1" applyBorder="1" applyAlignment="1">
      <alignment horizontal="center" vertical="center"/>
    </xf>
    <xf numFmtId="3" fontId="12" fillId="11" borderId="21" xfId="0" applyNumberFormat="1" applyFont="1" applyFill="1" applyBorder="1" applyAlignment="1">
      <alignment horizontal="center" vertical="center"/>
    </xf>
    <xf numFmtId="3" fontId="12" fillId="11" borderId="12" xfId="0" applyNumberFormat="1" applyFont="1" applyFill="1" applyBorder="1" applyAlignment="1">
      <alignment horizontal="center" vertical="center"/>
    </xf>
    <xf numFmtId="3" fontId="11" fillId="6" borderId="8" xfId="0" applyNumberFormat="1" applyFont="1" applyFill="1" applyBorder="1" applyAlignment="1">
      <alignment horizontal="left" vertical="center"/>
    </xf>
    <xf numFmtId="3" fontId="10" fillId="0" borderId="19" xfId="0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3" fontId="10" fillId="0" borderId="16" xfId="0" applyNumberFormat="1" applyFont="1" applyBorder="1" applyAlignment="1">
      <alignment horizontal="center"/>
    </xf>
    <xf numFmtId="165" fontId="10" fillId="0" borderId="24" xfId="1" applyNumberFormat="1" applyFont="1" applyBorder="1" applyAlignment="1">
      <alignment horizontal="center" vertical="center"/>
    </xf>
    <xf numFmtId="3" fontId="10" fillId="0" borderId="19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3" fontId="10" fillId="0" borderId="16" xfId="0" applyNumberFormat="1" applyFont="1" applyBorder="1" applyAlignment="1">
      <alignment horizontal="center" vertical="center"/>
    </xf>
    <xf numFmtId="10" fontId="10" fillId="0" borderId="24" xfId="1" applyNumberFormat="1" applyFont="1" applyBorder="1" applyAlignment="1">
      <alignment horizontal="center" vertical="center"/>
    </xf>
    <xf numFmtId="3" fontId="10" fillId="0" borderId="11" xfId="0" applyNumberFormat="1" applyFont="1" applyBorder="1" applyAlignment="1">
      <alignment horizontal="center" vertical="center"/>
    </xf>
    <xf numFmtId="10" fontId="10" fillId="0" borderId="31" xfId="1" applyNumberFormat="1" applyFont="1" applyBorder="1" applyAlignment="1">
      <alignment horizontal="center" vertical="center"/>
    </xf>
    <xf numFmtId="3" fontId="11" fillId="6" borderId="22" xfId="0" applyNumberFormat="1" applyFont="1" applyFill="1" applyBorder="1" applyAlignment="1">
      <alignment horizontal="left" vertical="center"/>
    </xf>
    <xf numFmtId="3" fontId="10" fillId="0" borderId="20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10" fontId="10" fillId="0" borderId="25" xfId="1" applyNumberFormat="1" applyFont="1" applyBorder="1" applyAlignment="1">
      <alignment horizontal="center" vertical="center"/>
    </xf>
    <xf numFmtId="3" fontId="10" fillId="0" borderId="20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10" fontId="10" fillId="0" borderId="4" xfId="1" applyNumberFormat="1" applyFont="1" applyBorder="1" applyAlignment="1">
      <alignment horizontal="center" vertical="center"/>
    </xf>
    <xf numFmtId="166" fontId="10" fillId="0" borderId="25" xfId="1" applyNumberFormat="1" applyFont="1" applyBorder="1" applyAlignment="1">
      <alignment horizontal="center" vertical="center"/>
    </xf>
    <xf numFmtId="3" fontId="11" fillId="6" borderId="26" xfId="0" applyNumberFormat="1" applyFont="1" applyFill="1" applyBorder="1" applyAlignment="1">
      <alignment horizontal="left" vertical="center"/>
    </xf>
    <xf numFmtId="3" fontId="10" fillId="0" borderId="27" xfId="0" applyNumberFormat="1" applyFont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3" fontId="11" fillId="12" borderId="28" xfId="0" applyNumberFormat="1" applyFont="1" applyFill="1" applyBorder="1" applyAlignment="1">
      <alignment horizontal="center" vertical="center" wrapText="1"/>
    </xf>
    <xf numFmtId="10" fontId="10" fillId="0" borderId="29" xfId="1" applyNumberFormat="1" applyFont="1" applyBorder="1" applyAlignment="1">
      <alignment horizontal="center" vertical="center"/>
    </xf>
    <xf numFmtId="3" fontId="10" fillId="0" borderId="27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10" fontId="10" fillId="0" borderId="9" xfId="1" applyNumberFormat="1" applyFont="1" applyBorder="1" applyAlignment="1">
      <alignment horizontal="center" vertical="center"/>
    </xf>
    <xf numFmtId="164" fontId="12" fillId="11" borderId="30" xfId="0" applyNumberFormat="1" applyFont="1" applyFill="1" applyBorder="1" applyAlignment="1">
      <alignment horizontal="center" vertical="center"/>
    </xf>
    <xf numFmtId="3" fontId="14" fillId="5" borderId="13" xfId="0" applyNumberFormat="1" applyFont="1" applyFill="1" applyBorder="1" applyAlignment="1">
      <alignment horizontal="center" vertical="center"/>
    </xf>
    <xf numFmtId="3" fontId="14" fillId="5" borderId="17" xfId="0" applyNumberFormat="1" applyFont="1" applyFill="1" applyBorder="1" applyAlignment="1">
      <alignment horizontal="center" vertical="center"/>
    </xf>
    <xf numFmtId="3" fontId="14" fillId="5" borderId="18" xfId="0" applyNumberFormat="1" applyFont="1" applyFill="1" applyBorder="1" applyAlignment="1">
      <alignment horizontal="center" vertical="center"/>
    </xf>
    <xf numFmtId="3" fontId="14" fillId="5" borderId="21" xfId="0" applyNumberFormat="1" applyFont="1" applyFill="1" applyBorder="1" applyAlignment="1">
      <alignment horizontal="center" vertical="center"/>
    </xf>
    <xf numFmtId="3" fontId="14" fillId="5" borderId="12" xfId="0" applyNumberFormat="1" applyFont="1" applyFill="1" applyBorder="1" applyAlignment="1">
      <alignment horizontal="center" vertical="center"/>
    </xf>
    <xf numFmtId="3" fontId="14" fillId="5" borderId="2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3" fontId="14" fillId="5" borderId="1" xfId="0" applyNumberFormat="1" applyFont="1" applyFill="1" applyBorder="1" applyAlignment="1">
      <alignment horizontal="center" vertical="center"/>
    </xf>
    <xf numFmtId="3" fontId="11" fillId="5" borderId="2" xfId="0" applyNumberFormat="1" applyFont="1" applyFill="1" applyBorder="1" applyAlignment="1">
      <alignment horizontal="center" vertical="center"/>
    </xf>
    <xf numFmtId="3" fontId="11" fillId="12" borderId="2" xfId="0" applyNumberFormat="1" applyFont="1" applyFill="1" applyBorder="1" applyAlignment="1">
      <alignment horizontal="left" vertical="center"/>
    </xf>
    <xf numFmtId="3" fontId="11" fillId="1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11" fillId="1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3" fontId="11" fillId="5" borderId="32" xfId="0" applyNumberFormat="1" applyFont="1" applyFill="1" applyBorder="1" applyAlignment="1">
      <alignment horizontal="center" vertical="center"/>
    </xf>
    <xf numFmtId="3" fontId="11" fillId="12" borderId="33" xfId="0" applyNumberFormat="1" applyFont="1" applyFill="1" applyBorder="1" applyAlignment="1">
      <alignment horizontal="center" vertical="center"/>
    </xf>
    <xf numFmtId="3" fontId="11" fillId="12" borderId="34" xfId="0" applyNumberFormat="1" applyFont="1" applyFill="1" applyBorder="1" applyAlignment="1">
      <alignment horizontal="center" vertical="center"/>
    </xf>
    <xf numFmtId="3" fontId="11" fillId="12" borderId="35" xfId="0" applyNumberFormat="1" applyFont="1" applyFill="1" applyBorder="1" applyAlignment="1">
      <alignment horizontal="center" vertical="center" wrapText="1"/>
    </xf>
    <xf numFmtId="3" fontId="11" fillId="9" borderId="33" xfId="0" applyNumberFormat="1" applyFont="1" applyFill="1" applyBorder="1" applyAlignment="1">
      <alignment horizontal="center" vertical="center"/>
    </xf>
    <xf numFmtId="3" fontId="11" fillId="9" borderId="34" xfId="0" applyNumberFormat="1" applyFont="1" applyFill="1" applyBorder="1" applyAlignment="1">
      <alignment horizontal="center" vertical="center"/>
    </xf>
    <xf numFmtId="3" fontId="11" fillId="9" borderId="28" xfId="0" applyNumberFormat="1" applyFont="1" applyFill="1" applyBorder="1" applyAlignment="1">
      <alignment horizontal="center" vertical="center"/>
    </xf>
    <xf numFmtId="3" fontId="11" fillId="9" borderId="35" xfId="0" applyNumberFormat="1" applyFont="1" applyFill="1" applyBorder="1" applyAlignment="1">
      <alignment horizontal="center" vertical="center"/>
    </xf>
    <xf numFmtId="3" fontId="11" fillId="10" borderId="33" xfId="0" applyNumberFormat="1" applyFont="1" applyFill="1" applyBorder="1" applyAlignment="1">
      <alignment horizontal="center" vertical="center"/>
    </xf>
    <xf numFmtId="3" fontId="11" fillId="10" borderId="34" xfId="0" applyNumberFormat="1" applyFont="1" applyFill="1" applyBorder="1" applyAlignment="1">
      <alignment horizontal="center" vertical="center"/>
    </xf>
    <xf numFmtId="3" fontId="11" fillId="10" borderId="28" xfId="0" applyNumberFormat="1" applyFont="1" applyFill="1" applyBorder="1" applyAlignment="1">
      <alignment horizontal="center" vertical="center"/>
    </xf>
    <xf numFmtId="3" fontId="12" fillId="11" borderId="33" xfId="0" applyNumberFormat="1" applyFont="1" applyFill="1" applyBorder="1" applyAlignment="1">
      <alignment horizontal="center" vertical="center"/>
    </xf>
    <xf numFmtId="3" fontId="12" fillId="11" borderId="34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3" fontId="0" fillId="0" borderId="6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/>
    </xf>
    <xf numFmtId="3" fontId="0" fillId="0" borderId="20" xfId="0" applyNumberForma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11" fillId="10" borderId="17" xfId="0" applyNumberFormat="1" applyFont="1" applyFill="1" applyBorder="1" applyAlignment="1">
      <alignment horizontal="center" vertical="center"/>
    </xf>
    <xf numFmtId="3" fontId="11" fillId="10" borderId="15" xfId="0" applyNumberFormat="1" applyFont="1" applyFill="1" applyBorder="1" applyAlignment="1">
      <alignment horizontal="center" vertical="center"/>
    </xf>
    <xf numFmtId="3" fontId="0" fillId="0" borderId="20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0" fontId="10" fillId="0" borderId="0" xfId="0" applyFont="1" applyAlignment="1"/>
    <xf numFmtId="0" fontId="10" fillId="0" borderId="39" xfId="0" applyFont="1" applyBorder="1" applyAlignment="1">
      <alignment vertical="center"/>
    </xf>
    <xf numFmtId="0" fontId="16" fillId="0" borderId="39" xfId="0" applyFont="1" applyBorder="1" applyAlignment="1">
      <alignment vertical="center"/>
    </xf>
    <xf numFmtId="0" fontId="11" fillId="2" borderId="0" xfId="0" applyFont="1" applyFill="1" applyAlignment="1">
      <alignment horizontal="center"/>
    </xf>
    <xf numFmtId="0" fontId="11" fillId="0" borderId="0" xfId="0" applyFont="1" applyAlignment="1"/>
    <xf numFmtId="3" fontId="0" fillId="2" borderId="1" xfId="0" applyNumberFormat="1" applyFill="1" applyBorder="1" applyAlignment="1">
      <alignment horizontal="center" vertical="center"/>
    </xf>
    <xf numFmtId="3" fontId="11" fillId="5" borderId="19" xfId="0" applyNumberFormat="1" applyFont="1" applyFill="1" applyBorder="1" applyAlignment="1">
      <alignment horizontal="center" vertical="center"/>
    </xf>
    <xf numFmtId="3" fontId="11" fillId="6" borderId="20" xfId="0" applyNumberFormat="1" applyFont="1" applyFill="1" applyBorder="1" applyAlignment="1">
      <alignment horizontal="left" vertical="center"/>
    </xf>
    <xf numFmtId="3" fontId="14" fillId="5" borderId="40" xfId="0" applyNumberFormat="1" applyFont="1" applyFill="1" applyBorder="1" applyAlignment="1">
      <alignment horizontal="center" vertical="center"/>
    </xf>
    <xf numFmtId="3" fontId="14" fillId="5" borderId="41" xfId="0" applyNumberFormat="1" applyFont="1" applyFill="1" applyBorder="1" applyAlignment="1">
      <alignment horizontal="center" vertical="center"/>
    </xf>
    <xf numFmtId="3" fontId="11" fillId="12" borderId="2" xfId="0" applyNumberFormat="1" applyFont="1" applyFill="1" applyBorder="1" applyAlignment="1">
      <alignment horizontal="center" vertical="center"/>
    </xf>
    <xf numFmtId="3" fontId="11" fillId="13" borderId="36" xfId="0" applyNumberFormat="1" applyFont="1" applyFill="1" applyBorder="1" applyAlignment="1">
      <alignment horizontal="center" vertical="center" wrapText="1"/>
    </xf>
    <xf numFmtId="3" fontId="11" fillId="12" borderId="43" xfId="0" applyNumberFormat="1" applyFont="1" applyFill="1" applyBorder="1" applyAlignment="1">
      <alignment horizontal="center" vertical="center"/>
    </xf>
    <xf numFmtId="10" fontId="0" fillId="0" borderId="37" xfId="1" applyNumberFormat="1" applyFont="1" applyBorder="1" applyAlignment="1">
      <alignment horizontal="center" vertical="center"/>
    </xf>
    <xf numFmtId="10" fontId="0" fillId="0" borderId="38" xfId="1" applyNumberFormat="1" applyFont="1" applyBorder="1" applyAlignment="1">
      <alignment horizontal="center" vertical="center"/>
    </xf>
    <xf numFmtId="3" fontId="11" fillId="9" borderId="43" xfId="0" applyNumberFormat="1" applyFont="1" applyFill="1" applyBorder="1" applyAlignment="1">
      <alignment horizontal="center" vertical="center"/>
    </xf>
    <xf numFmtId="3" fontId="12" fillId="11" borderId="43" xfId="0" applyNumberFormat="1" applyFont="1" applyFill="1" applyBorder="1" applyAlignment="1">
      <alignment horizontal="center" vertical="center"/>
    </xf>
    <xf numFmtId="3" fontId="11" fillId="6" borderId="44" xfId="0" applyNumberFormat="1" applyFont="1" applyFill="1" applyBorder="1" applyAlignment="1">
      <alignment horizontal="left" vertical="center"/>
    </xf>
    <xf numFmtId="164" fontId="11" fillId="10" borderId="12" xfId="0" applyNumberFormat="1" applyFont="1" applyFill="1" applyBorder="1" applyAlignment="1">
      <alignment horizontal="center" vertical="center"/>
    </xf>
    <xf numFmtId="164" fontId="12" fillId="11" borderId="12" xfId="0" applyNumberFormat="1" applyFont="1" applyFill="1" applyBorder="1" applyAlignment="1">
      <alignment horizontal="center" vertical="center"/>
    </xf>
    <xf numFmtId="3" fontId="14" fillId="5" borderId="47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0" fontId="10" fillId="0" borderId="36" xfId="1" applyNumberFormat="1" applyFont="1" applyBorder="1" applyAlignment="1">
      <alignment horizontal="center" vertical="center"/>
    </xf>
    <xf numFmtId="10" fontId="10" fillId="0" borderId="37" xfId="1" applyNumberFormat="1" applyFont="1" applyBorder="1" applyAlignment="1">
      <alignment horizontal="center" vertical="center"/>
    </xf>
    <xf numFmtId="10" fontId="10" fillId="0" borderId="38" xfId="1" applyNumberFormat="1" applyFont="1" applyBorder="1" applyAlignment="1">
      <alignment horizontal="center" vertical="center"/>
    </xf>
    <xf numFmtId="3" fontId="10" fillId="0" borderId="37" xfId="0" applyNumberFormat="1" applyFont="1" applyBorder="1" applyAlignment="1">
      <alignment horizontal="center"/>
    </xf>
    <xf numFmtId="3" fontId="10" fillId="0" borderId="45" xfId="0" applyNumberFormat="1" applyFont="1" applyBorder="1" applyAlignment="1">
      <alignment horizontal="center" vertical="center"/>
    </xf>
    <xf numFmtId="165" fontId="10" fillId="0" borderId="46" xfId="1" applyNumberFormat="1" applyFont="1" applyBorder="1" applyAlignment="1">
      <alignment horizontal="center" vertical="center"/>
    </xf>
    <xf numFmtId="3" fontId="10" fillId="0" borderId="45" xfId="0" applyNumberFormat="1" applyFont="1" applyFill="1" applyBorder="1" applyAlignment="1">
      <alignment horizontal="center" vertical="center"/>
    </xf>
    <xf numFmtId="3" fontId="10" fillId="0" borderId="45" xfId="0" applyNumberFormat="1" applyFont="1" applyBorder="1" applyAlignment="1">
      <alignment horizontal="center"/>
    </xf>
    <xf numFmtId="10" fontId="10" fillId="0" borderId="46" xfId="1" applyNumberFormat="1" applyFont="1" applyBorder="1" applyAlignment="1">
      <alignment horizontal="center" vertical="center"/>
    </xf>
    <xf numFmtId="3" fontId="10" fillId="0" borderId="45" xfId="0" applyNumberFormat="1" applyFont="1" applyFill="1" applyBorder="1" applyAlignment="1">
      <alignment horizontal="center"/>
    </xf>
    <xf numFmtId="167" fontId="10" fillId="0" borderId="37" xfId="1" applyNumberFormat="1" applyFont="1" applyBorder="1" applyAlignment="1">
      <alignment horizontal="center" vertical="center"/>
    </xf>
    <xf numFmtId="165" fontId="10" fillId="0" borderId="37" xfId="1" applyNumberFormat="1" applyFont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/>
    </xf>
    <xf numFmtId="3" fontId="10" fillId="0" borderId="1" xfId="0" applyNumberFormat="1" applyFont="1" applyFill="1" applyBorder="1" applyAlignment="1">
      <alignment horizontal="center" vertical="center"/>
    </xf>
    <xf numFmtId="3" fontId="10" fillId="0" borderId="41" xfId="0" applyNumberFormat="1" applyFont="1" applyBorder="1" applyAlignment="1">
      <alignment horizontal="center" vertical="center"/>
    </xf>
    <xf numFmtId="165" fontId="10" fillId="0" borderId="42" xfId="1" applyNumberFormat="1" applyFont="1" applyBorder="1" applyAlignment="1">
      <alignment horizontal="center" vertical="center"/>
    </xf>
    <xf numFmtId="3" fontId="10" fillId="0" borderId="41" xfId="0" applyNumberFormat="1" applyFont="1" applyBorder="1" applyAlignment="1">
      <alignment horizontal="center"/>
    </xf>
    <xf numFmtId="10" fontId="10" fillId="0" borderId="42" xfId="1" applyNumberFormat="1" applyFont="1" applyBorder="1" applyAlignment="1">
      <alignment horizontal="center" vertical="center"/>
    </xf>
    <xf numFmtId="3" fontId="11" fillId="5" borderId="19" xfId="0" applyNumberFormat="1" applyFont="1" applyFill="1" applyBorder="1" applyAlignment="1">
      <alignment horizontal="center" vertical="center" wrapText="1"/>
    </xf>
    <xf numFmtId="3" fontId="11" fillId="10" borderId="43" xfId="0" applyNumberFormat="1" applyFont="1" applyFill="1" applyBorder="1" applyAlignment="1">
      <alignment horizontal="center" vertical="center"/>
    </xf>
    <xf numFmtId="3" fontId="11" fillId="10" borderId="35" xfId="0" applyNumberFormat="1" applyFont="1" applyFill="1" applyBorder="1" applyAlignment="1">
      <alignment horizontal="center" vertical="center"/>
    </xf>
    <xf numFmtId="3" fontId="11" fillId="6" borderId="48" xfId="0" applyNumberFormat="1" applyFont="1" applyFill="1" applyBorder="1" applyAlignment="1">
      <alignment horizontal="left" vertical="center"/>
    </xf>
    <xf numFmtId="3" fontId="12" fillId="11" borderId="28" xfId="0" applyNumberFormat="1" applyFont="1" applyFill="1" applyBorder="1" applyAlignment="1">
      <alignment horizontal="center" vertical="center" wrapText="1"/>
    </xf>
    <xf numFmtId="9" fontId="11" fillId="1" borderId="14" xfId="0" applyNumberFormat="1" applyFont="1" applyFill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10" fontId="0" fillId="0" borderId="37" xfId="1" applyNumberFormat="1" applyFont="1" applyBorder="1" applyAlignment="1">
      <alignment horizontal="center"/>
    </xf>
    <xf numFmtId="168" fontId="0" fillId="0" borderId="20" xfId="0" applyNumberFormat="1" applyBorder="1" applyAlignment="1">
      <alignment horizontal="center" vertical="center"/>
    </xf>
    <xf numFmtId="3" fontId="15" fillId="14" borderId="1" xfId="0" applyNumberFormat="1" applyFon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12" fillId="11" borderId="12" xfId="0" applyNumberFormat="1" applyFont="1" applyFill="1" applyBorder="1" applyAlignment="1">
      <alignment horizontal="center" vertical="center" wrapText="1"/>
    </xf>
    <xf numFmtId="3" fontId="0" fillId="0" borderId="19" xfId="0" applyNumberFormat="1" applyBorder="1" applyAlignment="1">
      <alignment horizontal="center" vertical="center"/>
    </xf>
    <xf numFmtId="10" fontId="0" fillId="0" borderId="36" xfId="1" applyNumberFormat="1" applyFont="1" applyBorder="1" applyAlignment="1">
      <alignment horizontal="center" vertical="center"/>
    </xf>
    <xf numFmtId="10" fontId="0" fillId="0" borderId="36" xfId="1" applyNumberFormat="1" applyFont="1" applyBorder="1" applyAlignment="1">
      <alignment horizontal="center"/>
    </xf>
    <xf numFmtId="10" fontId="0" fillId="0" borderId="38" xfId="1" applyNumberFormat="1" applyFont="1" applyBorder="1" applyAlignment="1">
      <alignment horizontal="center"/>
    </xf>
    <xf numFmtId="3" fontId="10" fillId="0" borderId="0" xfId="0" applyNumberFormat="1" applyFont="1"/>
    <xf numFmtId="3" fontId="10" fillId="0" borderId="31" xfId="0" applyNumberFormat="1" applyFont="1" applyBorder="1" applyAlignment="1">
      <alignment vertical="center"/>
    </xf>
    <xf numFmtId="3" fontId="10" fillId="0" borderId="0" xfId="0" applyNumberFormat="1" applyFont="1" applyAlignment="1">
      <alignment horizontal="center"/>
    </xf>
    <xf numFmtId="3" fontId="10" fillId="0" borderId="0" xfId="0" applyNumberFormat="1" applyFont="1" applyBorder="1" applyAlignment="1">
      <alignment vertical="center"/>
    </xf>
    <xf numFmtId="3" fontId="0" fillId="0" borderId="5" xfId="0" applyNumberFormat="1" applyBorder="1" applyAlignment="1">
      <alignment horizontal="center"/>
    </xf>
    <xf numFmtId="3" fontId="11" fillId="4" borderId="49" xfId="0" applyNumberFormat="1" applyFont="1" applyFill="1" applyBorder="1" applyAlignment="1">
      <alignment horizontal="center" vertical="center"/>
    </xf>
    <xf numFmtId="3" fontId="11" fillId="6" borderId="50" xfId="0" applyNumberFormat="1" applyFont="1" applyFill="1" applyBorder="1" applyAlignment="1">
      <alignment horizontal="left" vertical="center"/>
    </xf>
    <xf numFmtId="3" fontId="14" fillId="5" borderId="51" xfId="0" applyNumberFormat="1" applyFont="1" applyFill="1" applyBorder="1" applyAlignment="1">
      <alignment horizontal="center" vertical="center"/>
    </xf>
    <xf numFmtId="3" fontId="10" fillId="0" borderId="0" xfId="0" applyNumberFormat="1" applyFont="1" applyBorder="1" applyAlignment="1">
      <alignment horizontal="center" vertical="center"/>
    </xf>
    <xf numFmtId="3" fontId="15" fillId="14" borderId="1" xfId="0" applyNumberFormat="1" applyFont="1" applyFill="1" applyBorder="1" applyAlignment="1">
      <alignment horizontal="center"/>
    </xf>
    <xf numFmtId="3" fontId="11" fillId="6" borderId="30" xfId="0" applyNumberFormat="1" applyFont="1" applyFill="1" applyBorder="1" applyAlignment="1">
      <alignment horizontal="left" vertical="center"/>
    </xf>
    <xf numFmtId="3" fontId="0" fillId="0" borderId="10" xfId="0" applyNumberFormat="1" applyBorder="1" applyAlignment="1">
      <alignment horizontal="center"/>
    </xf>
    <xf numFmtId="3" fontId="15" fillId="14" borderId="6" xfId="0" applyNumberFormat="1" applyFont="1" applyFill="1" applyBorder="1" applyAlignment="1">
      <alignment horizontal="center"/>
    </xf>
    <xf numFmtId="3" fontId="11" fillId="6" borderId="52" xfId="0" applyNumberFormat="1" applyFont="1" applyFill="1" applyBorder="1" applyAlignment="1">
      <alignment horizontal="left" vertical="center"/>
    </xf>
    <xf numFmtId="3" fontId="0" fillId="0" borderId="2" xfId="0" applyNumberFormat="1" applyBorder="1" applyAlignment="1">
      <alignment horizontal="center"/>
    </xf>
    <xf numFmtId="3" fontId="15" fillId="14" borderId="2" xfId="0" applyNumberFormat="1" applyFont="1" applyFill="1" applyBorder="1" applyAlignment="1">
      <alignment horizontal="center"/>
    </xf>
    <xf numFmtId="3" fontId="15" fillId="4" borderId="45" xfId="0" applyNumberFormat="1" applyFont="1" applyFill="1" applyBorder="1" applyAlignment="1"/>
    <xf numFmtId="3" fontId="11" fillId="5" borderId="51" xfId="0" applyNumberFormat="1" applyFont="1" applyFill="1" applyBorder="1" applyAlignment="1">
      <alignment horizontal="center" vertical="center"/>
    </xf>
    <xf numFmtId="3" fontId="15" fillId="7" borderId="54" xfId="0" applyNumberFormat="1" applyFont="1" applyFill="1" applyBorder="1" applyAlignment="1">
      <alignment horizontal="center"/>
    </xf>
    <xf numFmtId="3" fontId="15" fillId="7" borderId="41" xfId="0" applyNumberFormat="1" applyFont="1" applyFill="1" applyBorder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2" borderId="2" xfId="0" applyNumberFormat="1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0" fontId="10" fillId="2" borderId="12" xfId="0" applyFont="1" applyFill="1" applyBorder="1"/>
    <xf numFmtId="3" fontId="0" fillId="0" borderId="0" xfId="0" applyNumberFormat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3" fontId="15" fillId="4" borderId="45" xfId="0" applyNumberFormat="1" applyFont="1" applyFill="1" applyBorder="1" applyAlignment="1">
      <alignment horizontal="center" vertical="center"/>
    </xf>
    <xf numFmtId="3" fontId="15" fillId="7" borderId="41" xfId="0" applyNumberFormat="1" applyFont="1" applyFill="1" applyBorder="1" applyAlignment="1">
      <alignment horizontal="center" vertical="center"/>
    </xf>
    <xf numFmtId="3" fontId="15" fillId="7" borderId="42" xfId="0" applyNumberFormat="1" applyFont="1" applyFill="1" applyBorder="1" applyAlignment="1">
      <alignment horizontal="center" vertical="center"/>
    </xf>
    <xf numFmtId="3" fontId="15" fillId="7" borderId="54" xfId="0" applyNumberFormat="1" applyFont="1" applyFill="1" applyBorder="1" applyAlignment="1">
      <alignment horizontal="center" vertical="center"/>
    </xf>
    <xf numFmtId="3" fontId="0" fillId="2" borderId="11" xfId="0" applyNumberForma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14" fillId="5" borderId="15" xfId="0" applyNumberFormat="1" applyFont="1" applyFill="1" applyBorder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3" fontId="14" fillId="5" borderId="5" xfId="0" applyNumberFormat="1" applyFont="1" applyFill="1" applyBorder="1" applyAlignment="1">
      <alignment horizontal="center" vertical="center"/>
    </xf>
    <xf numFmtId="3" fontId="15" fillId="7" borderId="56" xfId="0" applyNumberFormat="1" applyFont="1" applyFill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2" borderId="3" xfId="0" applyNumberFormat="1" applyFill="1" applyBorder="1" applyAlignment="1">
      <alignment horizontal="center"/>
    </xf>
    <xf numFmtId="3" fontId="14" fillId="5" borderId="14" xfId="0" applyNumberFormat="1" applyFont="1" applyFill="1" applyBorder="1" applyAlignment="1">
      <alignment horizontal="center" vertical="center"/>
    </xf>
    <xf numFmtId="3" fontId="15" fillId="14" borderId="50" xfId="0" applyNumberFormat="1" applyFont="1" applyFill="1" applyBorder="1" applyAlignment="1">
      <alignment horizontal="center"/>
    </xf>
    <xf numFmtId="3" fontId="15" fillId="7" borderId="56" xfId="0" applyNumberFormat="1" applyFont="1" applyFill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15" fillId="14" borderId="52" xfId="0" applyNumberFormat="1" applyFont="1" applyFill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15" fillId="14" borderId="50" xfId="0" applyNumberFormat="1" applyFont="1" applyFill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2" borderId="6" xfId="0" applyNumberFormat="1" applyFill="1" applyBorder="1" applyAlignment="1">
      <alignment horizontal="center" vertical="center"/>
    </xf>
    <xf numFmtId="3" fontId="0" fillId="2" borderId="7" xfId="0" applyNumberFormat="1" applyFill="1" applyBorder="1" applyAlignment="1">
      <alignment horizontal="center" vertical="center"/>
    </xf>
    <xf numFmtId="3" fontId="15" fillId="14" borderId="30" xfId="0" applyNumberFormat="1" applyFont="1" applyFill="1" applyBorder="1" applyAlignment="1">
      <alignment horizontal="center" vertical="center"/>
    </xf>
    <xf numFmtId="3" fontId="15" fillId="4" borderId="45" xfId="0" applyNumberFormat="1" applyFont="1" applyFill="1" applyBorder="1" applyAlignment="1">
      <alignment horizontal="center" wrapText="1"/>
    </xf>
    <xf numFmtId="3" fontId="14" fillId="5" borderId="3" xfId="0" applyNumberFormat="1" applyFont="1" applyFill="1" applyBorder="1" applyAlignment="1">
      <alignment horizontal="center" vertical="center"/>
    </xf>
    <xf numFmtId="3" fontId="15" fillId="14" borderId="49" xfId="0" applyNumberFormat="1" applyFont="1" applyFill="1" applyBorder="1" applyAlignment="1">
      <alignment horizontal="center"/>
    </xf>
    <xf numFmtId="3" fontId="15" fillId="14" borderId="2" xfId="0" applyNumberFormat="1" applyFont="1" applyFill="1" applyBorder="1" applyAlignment="1">
      <alignment horizontal="center" vertical="center"/>
    </xf>
    <xf numFmtId="3" fontId="15" fillId="3" borderId="41" xfId="0" applyNumberFormat="1" applyFont="1" applyFill="1" applyBorder="1" applyAlignment="1">
      <alignment horizontal="center" vertical="center"/>
    </xf>
    <xf numFmtId="3" fontId="15" fillId="3" borderId="54" xfId="0" applyNumberFormat="1" applyFont="1" applyFill="1" applyBorder="1" applyAlignment="1">
      <alignment horizontal="center" vertical="center"/>
    </xf>
    <xf numFmtId="3" fontId="15" fillId="14" borderId="6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6" fillId="0" borderId="39" xfId="0" applyFont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2" fillId="12" borderId="13" xfId="0" applyFont="1" applyFill="1" applyBorder="1" applyAlignment="1">
      <alignment horizontal="center" vertical="center"/>
    </xf>
    <xf numFmtId="0" fontId="12" fillId="12" borderId="14" xfId="0" applyFont="1" applyFill="1" applyBorder="1" applyAlignment="1">
      <alignment horizontal="center" vertical="center"/>
    </xf>
    <xf numFmtId="0" fontId="12" fillId="12" borderId="15" xfId="0" applyFont="1" applyFill="1" applyBorder="1" applyAlignment="1">
      <alignment horizontal="center" vertical="center"/>
    </xf>
    <xf numFmtId="0" fontId="11" fillId="9" borderId="13" xfId="0" applyFont="1" applyFill="1" applyBorder="1" applyAlignment="1">
      <alignment horizontal="center" vertical="center"/>
    </xf>
    <xf numFmtId="0" fontId="11" fillId="9" borderId="14" xfId="0" applyFont="1" applyFill="1" applyBorder="1" applyAlignment="1">
      <alignment horizontal="center" vertical="center"/>
    </xf>
    <xf numFmtId="0" fontId="11" fillId="9" borderId="15" xfId="0" applyFont="1" applyFill="1" applyBorder="1" applyAlignment="1">
      <alignment horizontal="center" vertical="center"/>
    </xf>
    <xf numFmtId="0" fontId="11" fillId="10" borderId="14" xfId="0" applyFont="1" applyFill="1" applyBorder="1" applyAlignment="1">
      <alignment horizontal="center" vertical="center"/>
    </xf>
    <xf numFmtId="0" fontId="12" fillId="11" borderId="13" xfId="0" applyFont="1" applyFill="1" applyBorder="1" applyAlignment="1">
      <alignment horizontal="center" vertical="center"/>
    </xf>
    <xf numFmtId="0" fontId="12" fillId="11" borderId="14" xfId="0" applyFont="1" applyFill="1" applyBorder="1" applyAlignment="1">
      <alignment horizontal="center" vertical="center"/>
    </xf>
    <xf numFmtId="0" fontId="12" fillId="11" borderId="15" xfId="0" applyFont="1" applyFill="1" applyBorder="1" applyAlignment="1">
      <alignment horizontal="center" vertical="center"/>
    </xf>
    <xf numFmtId="3" fontId="15" fillId="4" borderId="45" xfId="0" applyNumberFormat="1" applyFont="1" applyFill="1" applyBorder="1" applyAlignment="1">
      <alignment horizontal="center"/>
    </xf>
    <xf numFmtId="3" fontId="16" fillId="0" borderId="0" xfId="0" applyNumberFormat="1" applyFont="1" applyBorder="1" applyAlignment="1">
      <alignment horizontal="left" vertical="center"/>
    </xf>
    <xf numFmtId="3" fontId="15" fillId="4" borderId="53" xfId="0" applyNumberFormat="1" applyFont="1" applyFill="1" applyBorder="1" applyAlignment="1">
      <alignment horizontal="center"/>
    </xf>
    <xf numFmtId="3" fontId="11" fillId="4" borderId="46" xfId="0" applyNumberFormat="1" applyFont="1" applyFill="1" applyBorder="1" applyAlignment="1">
      <alignment horizontal="center" vertical="center" wrapText="1"/>
    </xf>
    <xf numFmtId="3" fontId="11" fillId="4" borderId="42" xfId="0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1" fillId="10" borderId="13" xfId="0" applyFont="1" applyFill="1" applyBorder="1" applyAlignment="1">
      <alignment horizontal="center" vertical="center"/>
    </xf>
    <xf numFmtId="0" fontId="11" fillId="10" borderId="15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3" fontId="15" fillId="4" borderId="45" xfId="0" applyNumberFormat="1" applyFont="1" applyFill="1" applyBorder="1" applyAlignment="1">
      <alignment horizontal="center" vertical="center"/>
    </xf>
    <xf numFmtId="3" fontId="15" fillId="4" borderId="5" xfId="0" applyNumberFormat="1" applyFont="1" applyFill="1" applyBorder="1" applyAlignment="1">
      <alignment horizontal="center" vertical="center" wrapText="1"/>
    </xf>
    <xf numFmtId="3" fontId="15" fillId="4" borderId="53" xfId="0" applyNumberFormat="1" applyFont="1" applyFill="1" applyBorder="1" applyAlignment="1">
      <alignment horizontal="center" vertical="center"/>
    </xf>
    <xf numFmtId="3" fontId="15" fillId="4" borderId="46" xfId="0" applyNumberFormat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3" fontId="15" fillId="4" borderId="46" xfId="0" applyNumberFormat="1" applyFont="1" applyFill="1" applyBorder="1" applyAlignment="1">
      <alignment horizontal="center" vertical="center" wrapText="1"/>
    </xf>
    <xf numFmtId="3" fontId="15" fillId="4" borderId="42" xfId="0" applyNumberFormat="1" applyFont="1" applyFill="1" applyBorder="1" applyAlignment="1">
      <alignment horizontal="center" vertical="center" wrapText="1"/>
    </xf>
    <xf numFmtId="3" fontId="16" fillId="0" borderId="0" xfId="0" applyNumberFormat="1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3" fontId="15" fillId="4" borderId="45" xfId="2" applyNumberFormat="1" applyFont="1" applyFill="1" applyBorder="1" applyAlignment="1">
      <alignment horizontal="center" vertical="center"/>
    </xf>
    <xf numFmtId="3" fontId="15" fillId="4" borderId="55" xfId="0" applyNumberFormat="1" applyFont="1" applyFill="1" applyBorder="1" applyAlignment="1">
      <alignment horizontal="center"/>
    </xf>
    <xf numFmtId="3" fontId="15" fillId="4" borderId="49" xfId="0" applyNumberFormat="1" applyFont="1" applyFill="1" applyBorder="1" applyAlignment="1">
      <alignment horizontal="center" wrapText="1"/>
    </xf>
    <xf numFmtId="3" fontId="15" fillId="4" borderId="51" xfId="0" applyNumberFormat="1" applyFont="1" applyFill="1" applyBorder="1" applyAlignment="1">
      <alignment horizontal="center" wrapText="1"/>
    </xf>
    <xf numFmtId="3" fontId="15" fillId="4" borderId="28" xfId="0" applyNumberFormat="1" applyFont="1" applyFill="1" applyBorder="1" applyAlignment="1">
      <alignment horizontal="center" wrapText="1"/>
    </xf>
    <xf numFmtId="3" fontId="15" fillId="4" borderId="52" xfId="0" applyNumberFormat="1" applyFont="1" applyFill="1" applyBorder="1" applyAlignment="1">
      <alignment horizont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1.jpe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7" Type="http://schemas.openxmlformats.org/officeDocument/2006/relationships/image" Target="../media/image1.jpe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jpeg"/><Relationship Id="rId4" Type="http://schemas.openxmlformats.org/officeDocument/2006/relationships/image" Target="../media/image1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66675</xdr:rowOff>
    </xdr:from>
    <xdr:to>
      <xdr:col>7</xdr:col>
      <xdr:colOff>494263</xdr:colOff>
      <xdr:row>4</xdr:row>
      <xdr:rowOff>161925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66675"/>
          <a:ext cx="5571088" cy="857250"/>
        </a:xfrm>
        <a:prstGeom prst="rect">
          <a:avLst/>
        </a:prstGeom>
      </xdr:spPr>
    </xdr:pic>
    <xdr:clientData/>
  </xdr:twoCellAnchor>
  <xdr:twoCellAnchor editAs="oneCell">
    <xdr:from>
      <xdr:col>8</xdr:col>
      <xdr:colOff>275815</xdr:colOff>
      <xdr:row>4</xdr:row>
      <xdr:rowOff>33867</xdr:rowOff>
    </xdr:from>
    <xdr:to>
      <xdr:col>17</xdr:col>
      <xdr:colOff>20074</xdr:colOff>
      <xdr:row>26</xdr:row>
      <xdr:rowOff>4569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71815" y="795867"/>
          <a:ext cx="6401176" cy="424636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402167</xdr:colOff>
      <xdr:row>0</xdr:row>
      <xdr:rowOff>44448</xdr:rowOff>
    </xdr:from>
    <xdr:to>
      <xdr:col>3</xdr:col>
      <xdr:colOff>36513</xdr:colOff>
      <xdr:row>0</xdr:row>
      <xdr:rowOff>484825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167" y="44448"/>
          <a:ext cx="2851679" cy="44037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594917</xdr:colOff>
      <xdr:row>0</xdr:row>
      <xdr:rowOff>31750</xdr:rowOff>
    </xdr:from>
    <xdr:to>
      <xdr:col>3</xdr:col>
      <xdr:colOff>614892</xdr:colOff>
      <xdr:row>0</xdr:row>
      <xdr:rowOff>565150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917" y="31750"/>
          <a:ext cx="3470142" cy="5334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3</xdr:col>
      <xdr:colOff>153710</xdr:colOff>
      <xdr:row>0</xdr:row>
      <xdr:rowOff>628651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"/>
          <a:ext cx="3782735" cy="58102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878416</xdr:colOff>
      <xdr:row>0</xdr:row>
      <xdr:rowOff>43115</xdr:rowOff>
    </xdr:from>
    <xdr:to>
      <xdr:col>3</xdr:col>
      <xdr:colOff>222250</xdr:colOff>
      <xdr:row>0</xdr:row>
      <xdr:rowOff>481244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416" y="43115"/>
          <a:ext cx="2836334" cy="43812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691817</xdr:colOff>
      <xdr:row>0</xdr:row>
      <xdr:rowOff>0</xdr:rowOff>
    </xdr:from>
    <xdr:to>
      <xdr:col>3</xdr:col>
      <xdr:colOff>612643</xdr:colOff>
      <xdr:row>0</xdr:row>
      <xdr:rowOff>533400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817" y="0"/>
          <a:ext cx="3470142" cy="5334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372702</xdr:colOff>
      <xdr:row>0</xdr:row>
      <xdr:rowOff>28575</xdr:rowOff>
    </xdr:from>
    <xdr:to>
      <xdr:col>2</xdr:col>
      <xdr:colOff>1054629</xdr:colOff>
      <xdr:row>0</xdr:row>
      <xdr:rowOff>476250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702" y="28575"/>
          <a:ext cx="2901252" cy="44767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47625</xdr:rowOff>
    </xdr:from>
    <xdr:to>
      <xdr:col>3</xdr:col>
      <xdr:colOff>603117</xdr:colOff>
      <xdr:row>0</xdr:row>
      <xdr:rowOff>581025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47625"/>
          <a:ext cx="3470142" cy="5334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38100</xdr:rowOff>
    </xdr:from>
    <xdr:to>
      <xdr:col>3</xdr:col>
      <xdr:colOff>66675</xdr:colOff>
      <xdr:row>0</xdr:row>
      <xdr:rowOff>462471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38100"/>
          <a:ext cx="2743200" cy="42437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9525</xdr:rowOff>
    </xdr:from>
    <xdr:to>
      <xdr:col>3</xdr:col>
      <xdr:colOff>603117</xdr:colOff>
      <xdr:row>0</xdr:row>
      <xdr:rowOff>542925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9525"/>
          <a:ext cx="3470142" cy="533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695325</xdr:colOff>
      <xdr:row>26</xdr:row>
      <xdr:rowOff>124246</xdr:rowOff>
    </xdr:from>
    <xdr:to>
      <xdr:col>10</xdr:col>
      <xdr:colOff>365125</xdr:colOff>
      <xdr:row>48</xdr:row>
      <xdr:rowOff>0</xdr:rowOff>
    </xdr:to>
    <xdr:pic>
      <xdr:nvPicPr>
        <xdr:cNvPr id="1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4505746"/>
          <a:ext cx="3479800" cy="4066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4</xdr:row>
      <xdr:rowOff>133350</xdr:rowOff>
    </xdr:from>
    <xdr:to>
      <xdr:col>10</xdr:col>
      <xdr:colOff>209550</xdr:colOff>
      <xdr:row>9</xdr:row>
      <xdr:rowOff>133350</xdr:rowOff>
    </xdr:to>
    <xdr:sp macro="" textlink="">
      <xdr:nvSpPr>
        <xdr:cNvPr id="4122" name="Cuadro de texto 73"/>
        <xdr:cNvSpPr txBox="1">
          <a:spLocks noChangeArrowheads="1"/>
        </xdr:cNvSpPr>
      </xdr:nvSpPr>
      <xdr:spPr bwMode="auto">
        <a:xfrm>
          <a:off x="1524000" y="323850"/>
          <a:ext cx="6305550" cy="952500"/>
        </a:xfrm>
        <a:prstGeom prst="rect">
          <a:avLst/>
        </a:prstGeom>
        <a:solidFill>
          <a:srgbClr val="4E6128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CO" sz="2800" b="1" i="0" u="none" strike="noStrike" baseline="0">
              <a:solidFill>
                <a:srgbClr val="FFFFFF"/>
              </a:solidFill>
              <a:latin typeface="Arial"/>
              <a:cs typeface="Arial"/>
            </a:rPr>
            <a:t>CONCEPTOS BÁSICOS FLUJOS DE MOVILIZACIÓN ANIMAL</a:t>
          </a:r>
          <a:endParaRPr lang="es-CO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s-CO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</a:p>
      </xdr:txBody>
    </xdr:sp>
    <xdr:clientData/>
  </xdr:twoCellAnchor>
  <xdr:twoCellAnchor>
    <xdr:from>
      <xdr:col>2</xdr:col>
      <xdr:colOff>0</xdr:colOff>
      <xdr:row>10</xdr:row>
      <xdr:rowOff>0</xdr:rowOff>
    </xdr:from>
    <xdr:to>
      <xdr:col>7</xdr:col>
      <xdr:colOff>31750</xdr:colOff>
      <xdr:row>28</xdr:row>
      <xdr:rowOff>76200</xdr:rowOff>
    </xdr:to>
    <xdr:pic>
      <xdr:nvPicPr>
        <xdr:cNvPr id="17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303867"/>
          <a:ext cx="3841750" cy="3534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428625</xdr:colOff>
      <xdr:row>22</xdr:row>
      <xdr:rowOff>85725</xdr:rowOff>
    </xdr:from>
    <xdr:to>
      <xdr:col>7</xdr:col>
      <xdr:colOff>362585</xdr:colOff>
      <xdr:row>40</xdr:row>
      <xdr:rowOff>83820</xdr:rowOff>
    </xdr:to>
    <xdr:sp macro="" textlink="">
      <xdr:nvSpPr>
        <xdr:cNvPr id="18" name="Forma libre 17"/>
        <xdr:cNvSpPr/>
      </xdr:nvSpPr>
      <xdr:spPr>
        <a:xfrm rot="21002338">
          <a:off x="1508760" y="4024630"/>
          <a:ext cx="3743960" cy="3427095"/>
        </a:xfrm>
        <a:custGeom>
          <a:avLst/>
          <a:gdLst>
            <a:gd name="connsiteX0" fmla="*/ 1027517 w 3604463"/>
            <a:gd name="connsiteY0" fmla="*/ 0 h 3550722"/>
            <a:gd name="connsiteX1" fmla="*/ 136868 w 3604463"/>
            <a:gd name="connsiteY1" fmla="*/ 2588821 h 3550722"/>
            <a:gd name="connsiteX2" fmla="*/ 3604463 w 3604463"/>
            <a:gd name="connsiteY2" fmla="*/ 3550722 h 355072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3604463" h="3550722">
              <a:moveTo>
                <a:pt x="1027517" y="0"/>
              </a:moveTo>
              <a:cubicBezTo>
                <a:pt x="367447" y="998517"/>
                <a:pt x="-292623" y="1997034"/>
                <a:pt x="136868" y="2588821"/>
              </a:cubicBezTo>
              <a:cubicBezTo>
                <a:pt x="566359" y="3180608"/>
                <a:pt x="2085411" y="3365665"/>
                <a:pt x="3604463" y="3550722"/>
              </a:cubicBezTo>
            </a:path>
          </a:pathLst>
        </a:custGeom>
        <a:noFill/>
        <a:ln w="85725">
          <a:solidFill>
            <a:srgbClr val="FFC000"/>
          </a:solidFill>
          <a:prstDash val="sysDot"/>
          <a:headEnd type="oval"/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s-CO"/>
        </a:p>
      </xdr:txBody>
    </xdr:sp>
    <xdr:clientData/>
  </xdr:twoCellAnchor>
  <xdr:twoCellAnchor>
    <xdr:from>
      <xdr:col>7</xdr:col>
      <xdr:colOff>698046</xdr:colOff>
      <xdr:row>33</xdr:row>
      <xdr:rowOff>81643</xdr:rowOff>
    </xdr:from>
    <xdr:to>
      <xdr:col>9</xdr:col>
      <xdr:colOff>231321</xdr:colOff>
      <xdr:row>35</xdr:row>
      <xdr:rowOff>91168</xdr:rowOff>
    </xdr:to>
    <xdr:cxnSp macro="">
      <xdr:nvCxnSpPr>
        <xdr:cNvPr id="19" name="Conector recto de flecha 18"/>
        <xdr:cNvCxnSpPr/>
      </xdr:nvCxnSpPr>
      <xdr:spPr>
        <a:xfrm flipV="1">
          <a:off x="6032046" y="5606143"/>
          <a:ext cx="1057275" cy="390525"/>
        </a:xfrm>
        <a:prstGeom prst="straightConnector1">
          <a:avLst/>
        </a:prstGeom>
        <a:ln w="85725">
          <a:solidFill>
            <a:srgbClr val="7030A0"/>
          </a:solidFill>
          <a:prstDash val="sysDot"/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512760</xdr:colOff>
      <xdr:row>31</xdr:row>
      <xdr:rowOff>29710</xdr:rowOff>
    </xdr:from>
    <xdr:to>
      <xdr:col>8</xdr:col>
      <xdr:colOff>703260</xdr:colOff>
      <xdr:row>34</xdr:row>
      <xdr:rowOff>77335</xdr:rowOff>
    </xdr:to>
    <xdr:pic>
      <xdr:nvPicPr>
        <xdr:cNvPr id="20" name="Imagen 2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075816">
          <a:off x="5846760" y="5173210"/>
          <a:ext cx="9525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334840</xdr:colOff>
      <xdr:row>23</xdr:row>
      <xdr:rowOff>16119</xdr:rowOff>
    </xdr:from>
    <xdr:to>
      <xdr:col>3</xdr:col>
      <xdr:colOff>182440</xdr:colOff>
      <xdr:row>27</xdr:row>
      <xdr:rowOff>187569</xdr:rowOff>
    </xdr:to>
    <xdr:pic>
      <xdr:nvPicPr>
        <xdr:cNvPr id="21" name="Imagen 9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7674372" flipH="1">
          <a:off x="1696915" y="3797544"/>
          <a:ext cx="9334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47625</xdr:colOff>
      <xdr:row>34</xdr:row>
      <xdr:rowOff>142875</xdr:rowOff>
    </xdr:from>
    <xdr:to>
      <xdr:col>4</xdr:col>
      <xdr:colOff>238125</xdr:colOff>
      <xdr:row>38</xdr:row>
      <xdr:rowOff>0</xdr:rowOff>
    </xdr:to>
    <xdr:pic>
      <xdr:nvPicPr>
        <xdr:cNvPr id="22" name="Imagen 3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39045">
          <a:off x="2333625" y="6048375"/>
          <a:ext cx="9525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371475</xdr:colOff>
      <xdr:row>35</xdr:row>
      <xdr:rowOff>19050</xdr:rowOff>
    </xdr:from>
    <xdr:to>
      <xdr:col>6</xdr:col>
      <xdr:colOff>628650</xdr:colOff>
      <xdr:row>38</xdr:row>
      <xdr:rowOff>114300</xdr:rowOff>
    </xdr:to>
    <xdr:pic>
      <xdr:nvPicPr>
        <xdr:cNvPr id="23" name="Imagen 33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5" y="6686550"/>
          <a:ext cx="101917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155209</xdr:colOff>
      <xdr:row>15</xdr:row>
      <xdr:rowOff>47624</xdr:rowOff>
    </xdr:from>
    <xdr:to>
      <xdr:col>3</xdr:col>
      <xdr:colOff>46203</xdr:colOff>
      <xdr:row>21</xdr:row>
      <xdr:rowOff>28574</xdr:rowOff>
    </xdr:to>
    <xdr:sp macro="" textlink="">
      <xdr:nvSpPr>
        <xdr:cNvPr id="4121" name="Llamada ovalada 47"/>
        <xdr:cNvSpPr>
          <a:spLocks noChangeArrowheads="1"/>
        </xdr:cNvSpPr>
      </xdr:nvSpPr>
      <xdr:spPr bwMode="auto">
        <a:xfrm rot="20839032">
          <a:off x="155209" y="2143124"/>
          <a:ext cx="2176994" cy="1123950"/>
        </a:xfrm>
        <a:prstGeom prst="wedgeEllipseCallout">
          <a:avLst>
            <a:gd name="adj1" fmla="val 29336"/>
            <a:gd name="adj2" fmla="val 113543"/>
          </a:avLst>
        </a:prstGeom>
        <a:solidFill>
          <a:schemeClr val="accent2">
            <a:lumMod val="40000"/>
            <a:lumOff val="60000"/>
          </a:schemeClr>
        </a:solidFill>
        <a:ln w="25400">
          <a:solidFill>
            <a:srgbClr val="938953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s-CO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Origen Movilización:</a:t>
          </a:r>
          <a:r>
            <a:rPr lang="es-CO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0">
            <a:defRPr sz="1000"/>
          </a:pPr>
          <a:r>
            <a:rPr lang="es-CO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Lugar de procedencia del desplazamiento del o de los animales, </a:t>
          </a:r>
          <a:r>
            <a:rPr lang="es-CO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ya sea municipio o departamento.</a:t>
          </a:r>
          <a:endParaRPr lang="es-CO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5</xdr:col>
      <xdr:colOff>76200</xdr:colOff>
      <xdr:row>24</xdr:row>
      <xdr:rowOff>85725</xdr:rowOff>
    </xdr:from>
    <xdr:to>
      <xdr:col>7</xdr:col>
      <xdr:colOff>342900</xdr:colOff>
      <xdr:row>33</xdr:row>
      <xdr:rowOff>152400</xdr:rowOff>
    </xdr:to>
    <xdr:sp macro="" textlink="">
      <xdr:nvSpPr>
        <xdr:cNvPr id="4118" name="Llamada ovalada 49"/>
        <xdr:cNvSpPr>
          <a:spLocks noChangeArrowheads="1"/>
        </xdr:cNvSpPr>
      </xdr:nvSpPr>
      <xdr:spPr bwMode="auto">
        <a:xfrm>
          <a:off x="3886200" y="4086225"/>
          <a:ext cx="1790700" cy="1781175"/>
        </a:xfrm>
        <a:prstGeom prst="wedgeEllipseCallout">
          <a:avLst>
            <a:gd name="adj1" fmla="val -98486"/>
            <a:gd name="adj2" fmla="val 67208"/>
          </a:avLst>
        </a:prstGeom>
        <a:solidFill>
          <a:schemeClr val="accent2">
            <a:lumMod val="40000"/>
            <a:lumOff val="60000"/>
          </a:schemeClr>
        </a:solidFill>
        <a:ln w="25400">
          <a:solidFill>
            <a:srgbClr val="938953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s-CO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Egresos: </a:t>
          </a:r>
          <a:r>
            <a:rPr lang="es-CO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Hace parte de las movilizaciones externas y se refiere a la</a:t>
          </a:r>
          <a:r>
            <a:rPr lang="es-CO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 salida</a:t>
          </a:r>
          <a:r>
            <a:rPr lang="es-CO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de animales cuyo destino es diferente al lugar de origen, ya sea municipio o departamento.</a:t>
          </a:r>
          <a:endParaRPr lang="es-CO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8</xdr:col>
      <xdr:colOff>335190</xdr:colOff>
      <xdr:row>20</xdr:row>
      <xdr:rowOff>53523</xdr:rowOff>
    </xdr:from>
    <xdr:to>
      <xdr:col>11</xdr:col>
      <xdr:colOff>249465</xdr:colOff>
      <xdr:row>27</xdr:row>
      <xdr:rowOff>110672</xdr:rowOff>
    </xdr:to>
    <xdr:sp macro="" textlink="">
      <xdr:nvSpPr>
        <xdr:cNvPr id="4117" name="Llamada ovalada 5"/>
        <xdr:cNvSpPr>
          <a:spLocks noChangeArrowheads="1"/>
        </xdr:cNvSpPr>
      </xdr:nvSpPr>
      <xdr:spPr bwMode="auto">
        <a:xfrm>
          <a:off x="6431190" y="3101523"/>
          <a:ext cx="2200275" cy="1390649"/>
        </a:xfrm>
        <a:prstGeom prst="wedgeEllipseCallout">
          <a:avLst>
            <a:gd name="adj1" fmla="val -50118"/>
            <a:gd name="adj2" fmla="val 108745"/>
          </a:avLst>
        </a:prstGeom>
        <a:solidFill>
          <a:schemeClr val="accent2">
            <a:lumMod val="40000"/>
            <a:lumOff val="60000"/>
          </a:schemeClr>
        </a:solidFill>
        <a:ln w="25400">
          <a:solidFill>
            <a:srgbClr val="938953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s-CO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Movilización Interna (M.I): </a:t>
          </a:r>
          <a:r>
            <a:rPr lang="es-CO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hace referencia a los desplazamientos que tienen el mismo lugar de origen y de destino, puede ser municipio y/o departamento.</a:t>
          </a:r>
          <a:endParaRPr lang="es-CO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</xdr:col>
      <xdr:colOff>200025</xdr:colOff>
      <xdr:row>42</xdr:row>
      <xdr:rowOff>9525</xdr:rowOff>
    </xdr:from>
    <xdr:to>
      <xdr:col>4</xdr:col>
      <xdr:colOff>438150</xdr:colOff>
      <xdr:row>49</xdr:row>
      <xdr:rowOff>14654</xdr:rowOff>
    </xdr:to>
    <xdr:sp macro="" textlink="">
      <xdr:nvSpPr>
        <xdr:cNvPr id="4110" name="Llamada ovalada 56"/>
        <xdr:cNvSpPr>
          <a:spLocks noChangeArrowheads="1"/>
        </xdr:cNvSpPr>
      </xdr:nvSpPr>
      <xdr:spPr bwMode="auto">
        <a:xfrm>
          <a:off x="962025" y="7248525"/>
          <a:ext cx="2524125" cy="1338629"/>
        </a:xfrm>
        <a:prstGeom prst="wedgeEllipseCallout">
          <a:avLst>
            <a:gd name="adj1" fmla="val 87065"/>
            <a:gd name="adj2" fmla="val -124458"/>
          </a:avLst>
        </a:prstGeom>
        <a:solidFill>
          <a:schemeClr val="accent2">
            <a:lumMod val="40000"/>
            <a:lumOff val="60000"/>
          </a:schemeClr>
        </a:solidFill>
        <a:ln w="25400">
          <a:solidFill>
            <a:srgbClr val="938953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s-CO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Ingresos: </a:t>
          </a:r>
          <a:r>
            <a:rPr lang="es-CO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Hace parte de las movilizaciones externas y se refiere a la</a:t>
          </a:r>
          <a:r>
            <a:rPr lang="es-CO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 entrada</a:t>
          </a:r>
          <a:r>
            <a:rPr lang="es-CO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de animales cuyo origen es diferente al lugar de destino, ya sea municipio o departamento</a:t>
          </a:r>
          <a:r>
            <a:rPr lang="es-C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  <a:endParaRPr lang="es-CO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5</xdr:col>
      <xdr:colOff>583407</xdr:colOff>
      <xdr:row>3</xdr:row>
      <xdr:rowOff>104534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4393406" cy="6760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34925</xdr:colOff>
      <xdr:row>5</xdr:row>
      <xdr:rowOff>0</xdr:rowOff>
    </xdr:from>
    <xdr:to>
      <xdr:col>5</xdr:col>
      <xdr:colOff>176530</xdr:colOff>
      <xdr:row>12</xdr:row>
      <xdr:rowOff>157480</xdr:rowOff>
    </xdr:to>
    <xdr:sp macro="" textlink="">
      <xdr:nvSpPr>
        <xdr:cNvPr id="2" name="Cuadro de texto 8"/>
        <xdr:cNvSpPr txBox="1"/>
      </xdr:nvSpPr>
      <xdr:spPr>
        <a:xfrm>
          <a:off x="796925" y="2063750"/>
          <a:ext cx="3189605" cy="1490980"/>
        </a:xfrm>
        <a:prstGeom prst="rect">
          <a:avLst/>
        </a:prstGeom>
        <a:noFill/>
        <a:ln w="25400" cmpd="sng">
          <a:solidFill>
            <a:schemeClr val="tx1"/>
          </a:solidFill>
          <a:prstDash val="sysDot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CO" sz="1000" u="none" strike="noStrike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 u="sng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Bovinos: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Mov. Total:</a:t>
          </a: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16'464.501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Exportación:</a:t>
          </a: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277.308 (1,7%)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Feria: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2'007.523 (12,2%)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Matadero: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3'591.348 (21,8%)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Predio: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10.588.322 (64,3%)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577340">
            <a:lnSpc>
              <a:spcPct val="115000"/>
            </a:lnSpc>
            <a:spcAft>
              <a:spcPts val="1000"/>
            </a:spcAft>
          </a:pPr>
          <a:r>
            <a:rPr lang="es-ES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CO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ES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CO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297815</xdr:colOff>
      <xdr:row>5</xdr:row>
      <xdr:rowOff>0</xdr:rowOff>
    </xdr:from>
    <xdr:to>
      <xdr:col>9</xdr:col>
      <xdr:colOff>443230</xdr:colOff>
      <xdr:row>12</xdr:row>
      <xdr:rowOff>168910</xdr:rowOff>
    </xdr:to>
    <xdr:sp macro="" textlink="">
      <xdr:nvSpPr>
        <xdr:cNvPr id="3" name="Cuadro de texto 9"/>
        <xdr:cNvSpPr txBox="1"/>
      </xdr:nvSpPr>
      <xdr:spPr>
        <a:xfrm>
          <a:off x="4107815" y="2063750"/>
          <a:ext cx="3193415" cy="1502410"/>
        </a:xfrm>
        <a:prstGeom prst="rect">
          <a:avLst/>
        </a:prstGeom>
        <a:noFill/>
        <a:ln w="25400" cmpd="sng">
          <a:solidFill>
            <a:schemeClr val="tx1"/>
          </a:solidFill>
          <a:prstDash val="sysDot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 u="none" strike="noStrike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 u="sng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Équidos: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Mov. Total:</a:t>
          </a: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216.368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Feria:</a:t>
          </a:r>
          <a:r>
            <a:rPr lang="es-CO" sz="1000" b="1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26.612 (12,3%)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Matadero: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39.289 (18,2%)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Predio: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150.467 (69,5%)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34925</xdr:colOff>
      <xdr:row>13</xdr:row>
      <xdr:rowOff>78740</xdr:rowOff>
    </xdr:from>
    <xdr:to>
      <xdr:col>5</xdr:col>
      <xdr:colOff>176530</xdr:colOff>
      <xdr:row>21</xdr:row>
      <xdr:rowOff>83185</xdr:rowOff>
    </xdr:to>
    <xdr:sp macro="" textlink="">
      <xdr:nvSpPr>
        <xdr:cNvPr id="4" name="Cuadro de texto 10"/>
        <xdr:cNvSpPr txBox="1"/>
      </xdr:nvSpPr>
      <xdr:spPr>
        <a:xfrm>
          <a:off x="796925" y="3666490"/>
          <a:ext cx="3189605" cy="1528445"/>
        </a:xfrm>
        <a:prstGeom prst="rect">
          <a:avLst/>
        </a:prstGeom>
        <a:noFill/>
        <a:ln w="25400" cmpd="sng">
          <a:solidFill>
            <a:schemeClr val="tx1"/>
          </a:solidFill>
          <a:prstDash val="sysDot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1350645"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 u="none" strike="noStrike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 u="sng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Ovinos: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Mov. Total:</a:t>
          </a: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128.793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Feria:</a:t>
          </a:r>
          <a:r>
            <a:rPr lang="es-CO" sz="1000" b="1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645 (0,5%)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Matadero: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22.511 (17,5%)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Predio: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105.637 (82,0%)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272415</xdr:colOff>
      <xdr:row>13</xdr:row>
      <xdr:rowOff>89535</xdr:rowOff>
    </xdr:from>
    <xdr:to>
      <xdr:col>9</xdr:col>
      <xdr:colOff>455930</xdr:colOff>
      <xdr:row>21</xdr:row>
      <xdr:rowOff>93980</xdr:rowOff>
    </xdr:to>
    <xdr:sp macro="" textlink="">
      <xdr:nvSpPr>
        <xdr:cNvPr id="5" name="Cuadro de texto 11"/>
        <xdr:cNvSpPr txBox="1"/>
      </xdr:nvSpPr>
      <xdr:spPr>
        <a:xfrm>
          <a:off x="4082415" y="3677285"/>
          <a:ext cx="3231515" cy="1528445"/>
        </a:xfrm>
        <a:prstGeom prst="rect">
          <a:avLst/>
        </a:prstGeom>
        <a:noFill/>
        <a:ln w="25400" cmpd="sng">
          <a:solidFill>
            <a:schemeClr val="tx1"/>
          </a:solidFill>
          <a:prstDash val="sysDot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1530350"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CO" sz="1000" b="1" u="none" strike="noStrike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lvl="3">
            <a:spcAft>
              <a:spcPts val="0"/>
            </a:spcAft>
          </a:pPr>
          <a:r>
            <a:rPr lang="es-CO" sz="1000" b="1" u="sng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Bufalinos: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lvl="3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Mov. Total:</a:t>
          </a: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228.905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lvl="3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Feria:</a:t>
          </a:r>
          <a:r>
            <a:rPr lang="es-CO" sz="1000" b="1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8.116 (3,5%)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lvl="3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Matadero: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63.952 (27,9%)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lvl="3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Predio: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156.837 (68,5%)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530350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530350"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77469</xdr:colOff>
      <xdr:row>5</xdr:row>
      <xdr:rowOff>1</xdr:rowOff>
    </xdr:from>
    <xdr:to>
      <xdr:col>2</xdr:col>
      <xdr:colOff>625928</xdr:colOff>
      <xdr:row>12</xdr:row>
      <xdr:rowOff>74839</xdr:rowOff>
    </xdr:to>
    <xdr:pic>
      <xdr:nvPicPr>
        <xdr:cNvPr id="6" name="Imagen 5" descr="Resultado de imagen para vaca emotico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469" y="2061483"/>
          <a:ext cx="1310459" cy="14083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365125</xdr:colOff>
      <xdr:row>5</xdr:row>
      <xdr:rowOff>0</xdr:rowOff>
    </xdr:from>
    <xdr:to>
      <xdr:col>7</xdr:col>
      <xdr:colOff>158750</xdr:colOff>
      <xdr:row>12</xdr:row>
      <xdr:rowOff>8255</xdr:rowOff>
    </xdr:to>
    <xdr:pic>
      <xdr:nvPicPr>
        <xdr:cNvPr id="7" name="Imagen 6" descr="Resultado de imagen para caballo emotico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5125" y="2063750"/>
          <a:ext cx="1317625" cy="13417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69215</xdr:colOff>
      <xdr:row>13</xdr:row>
      <xdr:rowOff>95885</xdr:rowOff>
    </xdr:from>
    <xdr:to>
      <xdr:col>2</xdr:col>
      <xdr:colOff>657225</xdr:colOff>
      <xdr:row>21</xdr:row>
      <xdr:rowOff>22225</xdr:rowOff>
    </xdr:to>
    <xdr:pic>
      <xdr:nvPicPr>
        <xdr:cNvPr id="8" name="Imagen 7" descr="Imagen relacionada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215" y="3683635"/>
          <a:ext cx="1350010" cy="14503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366394</xdr:colOff>
      <xdr:row>13</xdr:row>
      <xdr:rowOff>133350</xdr:rowOff>
    </xdr:from>
    <xdr:to>
      <xdr:col>7</xdr:col>
      <xdr:colOff>19049</xdr:colOff>
      <xdr:row>21</xdr:row>
      <xdr:rowOff>46355</xdr:rowOff>
    </xdr:to>
    <xdr:pic>
      <xdr:nvPicPr>
        <xdr:cNvPr id="9" name="Imagen 8" descr="Resultado de imagen para buffalo emoticon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6394" y="3721100"/>
          <a:ext cx="1176655" cy="14370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28575</xdr:colOff>
      <xdr:row>22</xdr:row>
      <xdr:rowOff>26670</xdr:rowOff>
    </xdr:from>
    <xdr:to>
      <xdr:col>5</xdr:col>
      <xdr:colOff>170180</xdr:colOff>
      <xdr:row>30</xdr:row>
      <xdr:rowOff>31115</xdr:rowOff>
    </xdr:to>
    <xdr:sp macro="" textlink="">
      <xdr:nvSpPr>
        <xdr:cNvPr id="10" name="Cuadro de texto 12"/>
        <xdr:cNvSpPr txBox="1"/>
      </xdr:nvSpPr>
      <xdr:spPr>
        <a:xfrm>
          <a:off x="790575" y="5328920"/>
          <a:ext cx="3189605" cy="1528445"/>
        </a:xfrm>
        <a:prstGeom prst="rect">
          <a:avLst/>
        </a:prstGeom>
        <a:noFill/>
        <a:ln w="25400" cmpd="sng">
          <a:solidFill>
            <a:schemeClr val="tx1"/>
          </a:solidFill>
          <a:prstDash val="sysDot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1350645"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 u="none" strike="noStrike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 u="sng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Porcinos: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Mov. Total:</a:t>
          </a: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9'644.901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Feria:</a:t>
          </a:r>
          <a:r>
            <a:rPr lang="es-CO" sz="1000" b="1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81.339 (0,8%)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Matadero: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5.383.995 (55,8%)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Predio: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4'179.567 (43,3%)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123825</xdr:colOff>
      <xdr:row>23</xdr:row>
      <xdr:rowOff>60325</xdr:rowOff>
    </xdr:from>
    <xdr:to>
      <xdr:col>2</xdr:col>
      <xdr:colOff>645795</xdr:colOff>
      <xdr:row>28</xdr:row>
      <xdr:rowOff>116840</xdr:rowOff>
    </xdr:to>
    <xdr:pic>
      <xdr:nvPicPr>
        <xdr:cNvPr id="11" name="Imagen 10" descr="Resultado de imagen para cerdo dibujo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5553075"/>
          <a:ext cx="1283970" cy="10090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285115</xdr:colOff>
      <xdr:row>22</xdr:row>
      <xdr:rowOff>24765</xdr:rowOff>
    </xdr:from>
    <xdr:to>
      <xdr:col>9</xdr:col>
      <xdr:colOff>468630</xdr:colOff>
      <xdr:row>30</xdr:row>
      <xdr:rowOff>29210</xdr:rowOff>
    </xdr:to>
    <xdr:sp macro="" textlink="">
      <xdr:nvSpPr>
        <xdr:cNvPr id="12" name="Cuadro de texto 18"/>
        <xdr:cNvSpPr txBox="1"/>
      </xdr:nvSpPr>
      <xdr:spPr>
        <a:xfrm>
          <a:off x="4095115" y="5327015"/>
          <a:ext cx="3231515" cy="1528445"/>
        </a:xfrm>
        <a:prstGeom prst="rect">
          <a:avLst/>
        </a:prstGeom>
        <a:noFill/>
        <a:ln w="25400" cmpd="sng">
          <a:solidFill>
            <a:schemeClr val="tx1"/>
          </a:solidFill>
          <a:prstDash val="sysDot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 u="none" strike="noStrike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 u="sng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Caprinos: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Mov. Total:</a:t>
          </a: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32.696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Feria:</a:t>
          </a:r>
          <a:r>
            <a:rPr lang="es-CO" sz="1000" b="1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285 (0,9%)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Matadero: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6.412 (19,6%)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Predio: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25.999 (79,5%)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407035</xdr:colOff>
      <xdr:row>22</xdr:row>
      <xdr:rowOff>120650</xdr:rowOff>
    </xdr:from>
    <xdr:to>
      <xdr:col>7</xdr:col>
      <xdr:colOff>95885</xdr:colOff>
      <xdr:row>29</xdr:row>
      <xdr:rowOff>89535</xdr:rowOff>
    </xdr:to>
    <xdr:pic>
      <xdr:nvPicPr>
        <xdr:cNvPr id="13" name="Imagen 12" descr="Resultado de imagen para cabra emoticon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7035" y="5422900"/>
          <a:ext cx="1212850" cy="13023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151040</xdr:colOff>
      <xdr:row>0</xdr:row>
      <xdr:rowOff>0</xdr:rowOff>
    </xdr:from>
    <xdr:to>
      <xdr:col>5</xdr:col>
      <xdr:colOff>582443</xdr:colOff>
      <xdr:row>3</xdr:row>
      <xdr:rowOff>85725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040" y="0"/>
          <a:ext cx="4241403" cy="6572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140759</xdr:colOff>
      <xdr:row>0</xdr:row>
      <xdr:rowOff>0</xdr:rowOff>
    </xdr:from>
    <xdr:to>
      <xdr:col>3</xdr:col>
      <xdr:colOff>588850</xdr:colOff>
      <xdr:row>0</xdr:row>
      <xdr:rowOff>646642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759" y="0"/>
          <a:ext cx="4210466" cy="6466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0</xdr:row>
      <xdr:rowOff>0</xdr:rowOff>
    </xdr:from>
    <xdr:to>
      <xdr:col>3</xdr:col>
      <xdr:colOff>419101</xdr:colOff>
      <xdr:row>0</xdr:row>
      <xdr:rowOff>487192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0"/>
          <a:ext cx="3171826" cy="48719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66674</xdr:rowOff>
    </xdr:from>
    <xdr:to>
      <xdr:col>3</xdr:col>
      <xdr:colOff>620435</xdr:colOff>
      <xdr:row>0</xdr:row>
      <xdr:rowOff>647700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"/>
          <a:ext cx="3782735" cy="5810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468841</xdr:colOff>
      <xdr:row>0</xdr:row>
      <xdr:rowOff>57150</xdr:rowOff>
    </xdr:from>
    <xdr:to>
      <xdr:col>2</xdr:col>
      <xdr:colOff>911753</xdr:colOff>
      <xdr:row>0</xdr:row>
      <xdr:rowOff>466801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841" y="57150"/>
          <a:ext cx="2654829" cy="40965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0</xdr:row>
      <xdr:rowOff>9525</xdr:rowOff>
    </xdr:from>
    <xdr:to>
      <xdr:col>3</xdr:col>
      <xdr:colOff>428626</xdr:colOff>
      <xdr:row>0</xdr:row>
      <xdr:rowOff>496717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9525"/>
          <a:ext cx="3171826" cy="48719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3</xdr:col>
      <xdr:colOff>268010</xdr:colOff>
      <xdr:row>0</xdr:row>
      <xdr:rowOff>657226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3782735" cy="581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92D050"/>
  </sheetPr>
  <dimension ref="A3:S27"/>
  <sheetViews>
    <sheetView showGridLines="0" tabSelected="1" zoomScale="90" zoomScaleNormal="90" workbookViewId="0">
      <selection activeCell="F30" sqref="F30"/>
    </sheetView>
  </sheetViews>
  <sheetFormatPr baseColWidth="10" defaultRowHeight="15" x14ac:dyDescent="0.25"/>
  <cols>
    <col min="14" max="14" width="8.42578125" customWidth="1"/>
    <col min="18" max="18" width="14.85546875" customWidth="1"/>
  </cols>
  <sheetData>
    <row r="3" spans="1:19" ht="15" customHeight="1" x14ac:dyDescent="0.25">
      <c r="O3" s="8"/>
      <c r="P3" s="8"/>
      <c r="Q3" s="8"/>
      <c r="R3" s="8"/>
      <c r="S3" s="7"/>
    </row>
    <row r="4" spans="1:19" ht="15" customHeight="1" x14ac:dyDescent="0.25">
      <c r="N4" s="8"/>
      <c r="O4" s="8"/>
      <c r="P4" s="8"/>
      <c r="Q4" s="8"/>
      <c r="R4" s="8"/>
      <c r="S4" s="7"/>
    </row>
    <row r="5" spans="1:19" ht="15" customHeight="1" x14ac:dyDescent="0.25">
      <c r="S5" s="7"/>
    </row>
    <row r="6" spans="1:19" ht="15" customHeight="1" x14ac:dyDescent="0.25">
      <c r="N6" s="8"/>
      <c r="S6" s="7"/>
    </row>
    <row r="7" spans="1:19" ht="15" customHeight="1" x14ac:dyDescent="0.25">
      <c r="A7" s="220" t="s">
        <v>96</v>
      </c>
      <c r="B7" s="221"/>
      <c r="C7" s="221"/>
      <c r="D7" s="221"/>
      <c r="E7" s="221"/>
      <c r="F7" s="221"/>
      <c r="G7" s="221"/>
      <c r="H7" s="221"/>
      <c r="N7" s="8"/>
      <c r="S7" s="7"/>
    </row>
    <row r="8" spans="1:19" ht="15" customHeight="1" x14ac:dyDescent="0.25">
      <c r="A8" s="221"/>
      <c r="B8" s="221"/>
      <c r="C8" s="221"/>
      <c r="D8" s="221"/>
      <c r="E8" s="221"/>
      <c r="F8" s="221"/>
      <c r="G8" s="221"/>
      <c r="H8" s="221"/>
      <c r="N8" s="8"/>
      <c r="S8" s="7"/>
    </row>
    <row r="9" spans="1:19" ht="15" customHeight="1" x14ac:dyDescent="0.25">
      <c r="A9" s="221"/>
      <c r="B9" s="221"/>
      <c r="C9" s="221"/>
      <c r="D9" s="221"/>
      <c r="E9" s="221"/>
      <c r="F9" s="221"/>
      <c r="G9" s="221"/>
      <c r="H9" s="221"/>
      <c r="N9" s="8"/>
      <c r="S9" s="7"/>
    </row>
    <row r="10" spans="1:19" ht="15" customHeight="1" x14ac:dyDescent="0.25">
      <c r="A10" s="221"/>
      <c r="B10" s="221"/>
      <c r="C10" s="221"/>
      <c r="D10" s="221"/>
      <c r="E10" s="221"/>
      <c r="F10" s="221"/>
      <c r="G10" s="221"/>
      <c r="H10" s="221"/>
      <c r="N10" s="8"/>
      <c r="S10" s="7"/>
    </row>
    <row r="11" spans="1:19" ht="15" customHeight="1" x14ac:dyDescent="0.25">
      <c r="A11" s="221"/>
      <c r="B11" s="221"/>
      <c r="C11" s="221"/>
      <c r="D11" s="221"/>
      <c r="E11" s="221"/>
      <c r="F11" s="221"/>
      <c r="G11" s="221"/>
      <c r="H11" s="221"/>
      <c r="N11" s="8"/>
    </row>
    <row r="12" spans="1:19" ht="15" customHeight="1" x14ac:dyDescent="0.25">
      <c r="A12" s="221"/>
      <c r="B12" s="221"/>
      <c r="C12" s="221"/>
      <c r="D12" s="221"/>
      <c r="E12" s="221"/>
      <c r="F12" s="221"/>
      <c r="G12" s="221"/>
      <c r="H12" s="221"/>
      <c r="N12" s="8"/>
    </row>
    <row r="13" spans="1:19" ht="15" customHeight="1" x14ac:dyDescent="0.25">
      <c r="A13" s="221"/>
      <c r="B13" s="221"/>
      <c r="C13" s="221"/>
      <c r="D13" s="221"/>
      <c r="E13" s="221"/>
      <c r="F13" s="221"/>
      <c r="G13" s="221"/>
      <c r="H13" s="221"/>
    </row>
    <row r="14" spans="1:19" ht="15" customHeight="1" x14ac:dyDescent="0.25">
      <c r="A14" s="221"/>
      <c r="B14" s="221"/>
      <c r="C14" s="221"/>
      <c r="D14" s="221"/>
      <c r="E14" s="221"/>
      <c r="F14" s="221"/>
      <c r="G14" s="221"/>
      <c r="H14" s="221"/>
    </row>
    <row r="15" spans="1:19" ht="15" customHeight="1" x14ac:dyDescent="0.25">
      <c r="A15" s="221"/>
      <c r="B15" s="221"/>
      <c r="C15" s="221"/>
      <c r="D15" s="221"/>
      <c r="E15" s="221"/>
      <c r="F15" s="221"/>
      <c r="G15" s="221"/>
      <c r="H15" s="221"/>
    </row>
    <row r="16" spans="1:19" ht="15" customHeight="1" x14ac:dyDescent="0.25">
      <c r="A16" s="221"/>
      <c r="B16" s="221"/>
      <c r="C16" s="221"/>
      <c r="D16" s="221"/>
      <c r="E16" s="221"/>
      <c r="F16" s="221"/>
      <c r="G16" s="221"/>
      <c r="H16" s="221"/>
    </row>
    <row r="17" spans="1:18" x14ac:dyDescent="0.25">
      <c r="A17" s="221"/>
      <c r="B17" s="221"/>
      <c r="C17" s="221"/>
      <c r="D17" s="221"/>
      <c r="E17" s="221"/>
      <c r="F17" s="221"/>
      <c r="G17" s="221"/>
      <c r="H17" s="221"/>
      <c r="O17" s="6"/>
      <c r="P17" s="6"/>
      <c r="Q17" s="6"/>
      <c r="R17" s="6"/>
    </row>
    <row r="18" spans="1:18" x14ac:dyDescent="0.25">
      <c r="A18" s="221"/>
      <c r="B18" s="221"/>
      <c r="C18" s="221"/>
      <c r="D18" s="221"/>
      <c r="E18" s="221"/>
      <c r="F18" s="221"/>
      <c r="G18" s="221"/>
      <c r="H18" s="221"/>
    </row>
    <row r="19" spans="1:18" x14ac:dyDescent="0.25">
      <c r="A19" s="221"/>
      <c r="B19" s="221"/>
      <c r="C19" s="221"/>
      <c r="D19" s="221"/>
      <c r="E19" s="221"/>
      <c r="F19" s="221"/>
      <c r="G19" s="221"/>
      <c r="H19" s="221"/>
      <c r="O19" s="6"/>
      <c r="P19" s="6"/>
      <c r="Q19" s="6"/>
      <c r="R19" s="6"/>
    </row>
    <row r="23" spans="1:18" ht="18" x14ac:dyDescent="0.25">
      <c r="B23" s="222" t="s">
        <v>40</v>
      </c>
      <c r="C23" s="222"/>
      <c r="D23" s="222"/>
      <c r="E23" s="222"/>
      <c r="F23" s="222"/>
      <c r="G23" s="222"/>
    </row>
    <row r="25" spans="1:18" ht="18" x14ac:dyDescent="0.25">
      <c r="B25" s="222" t="s">
        <v>41</v>
      </c>
      <c r="C25" s="222"/>
      <c r="D25" s="222"/>
      <c r="E25" s="222"/>
      <c r="F25" s="222"/>
      <c r="G25" s="222"/>
    </row>
    <row r="27" spans="1:18" ht="18" x14ac:dyDescent="0.25">
      <c r="B27" s="222" t="s">
        <v>42</v>
      </c>
      <c r="C27" s="222"/>
      <c r="D27" s="222"/>
      <c r="E27" s="222"/>
      <c r="F27" s="222"/>
      <c r="G27" s="222"/>
    </row>
  </sheetData>
  <sheetProtection algorithmName="SHA-512" hashValue="QXHKgHW4iWgJYvlXhXVRu4IeK13/mE+PiezokZntwfxV2bKXcFioILCqRoJttyGxJ5ALRFvMWeKlMHmZeB2pgw==" saltValue="U6MLzTwsxx1dqrSRPV44Ww==" spinCount="100000" sheet="1" objects="1" scenarios="1" selectLockedCells="1" selectUnlockedCells="1"/>
  <mergeCells count="4">
    <mergeCell ref="A7:H19"/>
    <mergeCell ref="B23:G23"/>
    <mergeCell ref="B25:G25"/>
    <mergeCell ref="B27:G2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9"/>
  </sheetPr>
  <dimension ref="A1:X36"/>
  <sheetViews>
    <sheetView showGridLines="0"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M19" sqref="M19"/>
    </sheetView>
  </sheetViews>
  <sheetFormatPr baseColWidth="10" defaultRowHeight="15" x14ac:dyDescent="0.25"/>
  <cols>
    <col min="1" max="1" width="22.42578125" bestFit="1" customWidth="1"/>
    <col min="2" max="2" width="14.42578125" style="80" bestFit="1" customWidth="1"/>
    <col min="3" max="5" width="11.42578125" style="80"/>
    <col min="6" max="6" width="13" style="80" customWidth="1"/>
    <col min="7" max="7" width="12.5703125" bestFit="1" customWidth="1"/>
    <col min="8" max="8" width="14.42578125" bestFit="1" customWidth="1"/>
    <col min="14" max="14" width="14.42578125" bestFit="1" customWidth="1"/>
    <col min="20" max="20" width="17.5703125" bestFit="1" customWidth="1"/>
    <col min="24" max="24" width="17.5703125" bestFit="1" customWidth="1"/>
  </cols>
  <sheetData>
    <row r="1" spans="1:24" ht="42" customHeight="1" thickBot="1" x14ac:dyDescent="0.3">
      <c r="A1" s="9"/>
      <c r="B1" s="125"/>
      <c r="C1" s="125"/>
      <c r="D1" s="223" t="s">
        <v>102</v>
      </c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</row>
    <row r="2" spans="1:24" ht="15.75" thickBot="1" x14ac:dyDescent="0.3">
      <c r="A2" s="12"/>
      <c r="B2" s="225" t="s">
        <v>43</v>
      </c>
      <c r="C2" s="226"/>
      <c r="D2" s="226"/>
      <c r="E2" s="226"/>
      <c r="F2" s="227"/>
      <c r="G2" s="228" t="s">
        <v>67</v>
      </c>
      <c r="H2" s="229"/>
      <c r="I2" s="229"/>
      <c r="J2" s="229"/>
      <c r="K2" s="230"/>
      <c r="L2" s="243" t="s">
        <v>44</v>
      </c>
      <c r="M2" s="231"/>
      <c r="N2" s="231"/>
      <c r="O2" s="231"/>
      <c r="P2" s="244"/>
      <c r="Q2" s="232" t="s">
        <v>45</v>
      </c>
      <c r="R2" s="233"/>
      <c r="S2" s="233"/>
      <c r="T2" s="234"/>
    </row>
    <row r="3" spans="1:24" ht="26.25" thickBot="1" x14ac:dyDescent="0.3">
      <c r="A3" s="13" t="s">
        <v>46</v>
      </c>
      <c r="B3" s="15" t="s">
        <v>48</v>
      </c>
      <c r="C3" s="15" t="s">
        <v>49</v>
      </c>
      <c r="D3" s="16" t="s">
        <v>50</v>
      </c>
      <c r="E3" s="17" t="s">
        <v>51</v>
      </c>
      <c r="F3" s="18" t="s">
        <v>52</v>
      </c>
      <c r="G3" s="20" t="s">
        <v>48</v>
      </c>
      <c r="H3" s="20" t="s">
        <v>49</v>
      </c>
      <c r="I3" s="21" t="s">
        <v>50</v>
      </c>
      <c r="J3" s="22" t="s">
        <v>51</v>
      </c>
      <c r="K3" s="23" t="s">
        <v>53</v>
      </c>
      <c r="L3" s="25" t="s">
        <v>48</v>
      </c>
      <c r="M3" s="25" t="s">
        <v>49</v>
      </c>
      <c r="N3" s="26" t="s">
        <v>50</v>
      </c>
      <c r="O3" s="27" t="s">
        <v>51</v>
      </c>
      <c r="P3" s="28" t="s">
        <v>54</v>
      </c>
      <c r="Q3" s="30" t="s">
        <v>48</v>
      </c>
      <c r="R3" s="30" t="s">
        <v>49</v>
      </c>
      <c r="S3" s="31" t="s">
        <v>50</v>
      </c>
      <c r="T3" s="65" t="s">
        <v>55</v>
      </c>
    </row>
    <row r="4" spans="1:24" ht="15.75" thickBot="1" x14ac:dyDescent="0.3">
      <c r="A4" s="121" t="s">
        <v>8</v>
      </c>
      <c r="B4" s="130">
        <v>0</v>
      </c>
      <c r="C4" s="130">
        <v>168</v>
      </c>
      <c r="D4" s="130">
        <v>15</v>
      </c>
      <c r="E4" s="17">
        <v>183</v>
      </c>
      <c r="F4" s="131">
        <f>E4/$E$36</f>
        <v>1.8973756184744663E-5</v>
      </c>
      <c r="G4" s="132">
        <v>0</v>
      </c>
      <c r="H4" s="133">
        <v>168</v>
      </c>
      <c r="I4" s="133">
        <v>15</v>
      </c>
      <c r="J4" s="22">
        <v>183</v>
      </c>
      <c r="K4" s="134">
        <f t="shared" ref="K4:K33" si="0">J4/E4</f>
        <v>1</v>
      </c>
      <c r="L4" s="135">
        <v>0</v>
      </c>
      <c r="M4" s="135">
        <v>0</v>
      </c>
      <c r="N4" s="135">
        <v>0</v>
      </c>
      <c r="O4" s="122">
        <v>0</v>
      </c>
      <c r="P4" s="134">
        <f t="shared" ref="P4:P33" si="1">O4/E4</f>
        <v>0</v>
      </c>
      <c r="Q4" s="133">
        <v>0</v>
      </c>
      <c r="R4" s="135">
        <v>0</v>
      </c>
      <c r="S4" s="133">
        <v>0</v>
      </c>
      <c r="T4" s="123">
        <v>0</v>
      </c>
    </row>
    <row r="5" spans="1:24" ht="15.75" thickBot="1" x14ac:dyDescent="0.3">
      <c r="A5" s="33" t="s">
        <v>4</v>
      </c>
      <c r="B5" s="11">
        <v>68673</v>
      </c>
      <c r="C5" s="11">
        <v>2388242</v>
      </c>
      <c r="D5" s="11">
        <v>2171085</v>
      </c>
      <c r="E5" s="17">
        <v>4628000</v>
      </c>
      <c r="F5" s="136">
        <f>E5/$E$36</f>
        <v>0.47983903619124757</v>
      </c>
      <c r="G5" s="46">
        <v>68558</v>
      </c>
      <c r="H5" s="46">
        <v>2261422</v>
      </c>
      <c r="I5" s="46">
        <v>2048266</v>
      </c>
      <c r="J5" s="22">
        <v>4378246</v>
      </c>
      <c r="K5" s="127">
        <f t="shared" si="0"/>
        <v>0.94603414001728603</v>
      </c>
      <c r="L5" s="46">
        <v>115</v>
      </c>
      <c r="M5" s="46">
        <v>126820</v>
      </c>
      <c r="N5" s="46">
        <v>122819</v>
      </c>
      <c r="O5" s="122">
        <v>249754</v>
      </c>
      <c r="P5" s="127">
        <f t="shared" si="1"/>
        <v>5.3965859982713915E-2</v>
      </c>
      <c r="Q5" s="46">
        <v>119</v>
      </c>
      <c r="R5" s="46">
        <v>23160</v>
      </c>
      <c r="S5" s="46">
        <v>78888</v>
      </c>
      <c r="T5" s="123">
        <v>102167</v>
      </c>
    </row>
    <row r="6" spans="1:24" ht="15.75" thickBot="1" x14ac:dyDescent="0.3">
      <c r="A6" s="33" t="s">
        <v>9</v>
      </c>
      <c r="B6" s="11">
        <v>309</v>
      </c>
      <c r="C6" s="11">
        <v>552</v>
      </c>
      <c r="D6" s="11">
        <v>4431</v>
      </c>
      <c r="E6" s="17">
        <v>5292</v>
      </c>
      <c r="F6" s="136">
        <f t="shared" ref="F6:F35" si="2">E6/$E$36</f>
        <v>5.4868370344081287E-4</v>
      </c>
      <c r="G6" s="46">
        <v>309</v>
      </c>
      <c r="H6" s="46">
        <v>0</v>
      </c>
      <c r="I6" s="46">
        <v>4396</v>
      </c>
      <c r="J6" s="22">
        <v>4705</v>
      </c>
      <c r="K6" s="127">
        <f t="shared" si="0"/>
        <v>0.88907785336356759</v>
      </c>
      <c r="L6" s="46">
        <v>0</v>
      </c>
      <c r="M6" s="46">
        <v>552</v>
      </c>
      <c r="N6" s="46">
        <v>35</v>
      </c>
      <c r="O6" s="122">
        <v>587</v>
      </c>
      <c r="P6" s="127">
        <f t="shared" si="1"/>
        <v>0.11092214663643235</v>
      </c>
      <c r="Q6" s="46">
        <v>0</v>
      </c>
      <c r="R6" s="46">
        <v>0</v>
      </c>
      <c r="S6" s="46">
        <v>144</v>
      </c>
      <c r="T6" s="123">
        <v>144</v>
      </c>
    </row>
    <row r="7" spans="1:24" ht="15.75" thickBot="1" x14ac:dyDescent="0.3">
      <c r="A7" s="33" t="s">
        <v>10</v>
      </c>
      <c r="B7" s="11">
        <v>10</v>
      </c>
      <c r="C7" s="11">
        <v>130116</v>
      </c>
      <c r="D7" s="11">
        <v>133354</v>
      </c>
      <c r="E7" s="17">
        <v>263480</v>
      </c>
      <c r="F7" s="136">
        <f t="shared" si="2"/>
        <v>2.7318061636920899E-2</v>
      </c>
      <c r="G7" s="46">
        <v>10</v>
      </c>
      <c r="H7" s="46">
        <v>130116</v>
      </c>
      <c r="I7" s="46">
        <v>121217</v>
      </c>
      <c r="J7" s="22">
        <v>251343</v>
      </c>
      <c r="K7" s="127">
        <f t="shared" si="0"/>
        <v>0.95393578260209499</v>
      </c>
      <c r="L7" s="46">
        <v>0</v>
      </c>
      <c r="M7" s="46">
        <v>0</v>
      </c>
      <c r="N7" s="46">
        <v>12137</v>
      </c>
      <c r="O7" s="122">
        <v>12137</v>
      </c>
      <c r="P7" s="127">
        <f t="shared" si="1"/>
        <v>4.6064217397904964E-2</v>
      </c>
      <c r="Q7" s="46">
        <v>0</v>
      </c>
      <c r="R7" s="46">
        <v>25081</v>
      </c>
      <c r="S7" s="46">
        <v>7970</v>
      </c>
      <c r="T7" s="123">
        <v>33051</v>
      </c>
    </row>
    <row r="8" spans="1:24" ht="15.75" thickBot="1" x14ac:dyDescent="0.3">
      <c r="A8" s="33" t="s">
        <v>11</v>
      </c>
      <c r="B8" s="11">
        <v>0</v>
      </c>
      <c r="C8" s="11">
        <v>219</v>
      </c>
      <c r="D8" s="11">
        <v>115</v>
      </c>
      <c r="E8" s="17">
        <v>334</v>
      </c>
      <c r="F8" s="137">
        <f t="shared" si="2"/>
        <v>3.4629697080353648E-5</v>
      </c>
      <c r="G8" s="46">
        <v>0</v>
      </c>
      <c r="H8" s="46">
        <v>219</v>
      </c>
      <c r="I8" s="46">
        <v>11</v>
      </c>
      <c r="J8" s="22">
        <v>230</v>
      </c>
      <c r="K8" s="127">
        <f t="shared" si="0"/>
        <v>0.68862275449101795</v>
      </c>
      <c r="L8" s="46">
        <v>0</v>
      </c>
      <c r="M8" s="46">
        <v>0</v>
      </c>
      <c r="N8" s="46">
        <v>104</v>
      </c>
      <c r="O8" s="122">
        <v>104</v>
      </c>
      <c r="P8" s="127">
        <f t="shared" si="1"/>
        <v>0.31137724550898205</v>
      </c>
      <c r="Q8" s="46">
        <v>0</v>
      </c>
      <c r="R8" s="46">
        <v>879054</v>
      </c>
      <c r="S8" s="46">
        <v>648</v>
      </c>
      <c r="T8" s="123">
        <v>879702</v>
      </c>
    </row>
    <row r="9" spans="1:24" ht="15.75" thickBot="1" x14ac:dyDescent="0.3">
      <c r="A9" s="33" t="s">
        <v>12</v>
      </c>
      <c r="B9" s="11">
        <v>0</v>
      </c>
      <c r="C9" s="11">
        <v>1235</v>
      </c>
      <c r="D9" s="11">
        <v>15644</v>
      </c>
      <c r="E9" s="17">
        <v>16879</v>
      </c>
      <c r="F9" s="136">
        <f t="shared" si="2"/>
        <v>1.7500438832912851E-3</v>
      </c>
      <c r="G9" s="46">
        <v>0</v>
      </c>
      <c r="H9" s="46">
        <v>0</v>
      </c>
      <c r="I9" s="46">
        <v>8831</v>
      </c>
      <c r="J9" s="22">
        <v>8831</v>
      </c>
      <c r="K9" s="127">
        <f t="shared" si="0"/>
        <v>0.5231945020439599</v>
      </c>
      <c r="L9" s="46">
        <v>0</v>
      </c>
      <c r="M9" s="46">
        <v>1235</v>
      </c>
      <c r="N9" s="46">
        <v>6813</v>
      </c>
      <c r="O9" s="122">
        <v>8048</v>
      </c>
      <c r="P9" s="127">
        <f t="shared" si="1"/>
        <v>0.47680549795604005</v>
      </c>
      <c r="Q9" s="46">
        <v>0</v>
      </c>
      <c r="R9" s="46">
        <v>0</v>
      </c>
      <c r="S9" s="46">
        <v>26109</v>
      </c>
      <c r="T9" s="123">
        <v>26109</v>
      </c>
    </row>
    <row r="10" spans="1:24" ht="15.75" thickBot="1" x14ac:dyDescent="0.3">
      <c r="A10" s="33" t="s">
        <v>13</v>
      </c>
      <c r="B10" s="11">
        <v>240</v>
      </c>
      <c r="C10" s="11">
        <v>100468</v>
      </c>
      <c r="D10" s="11">
        <v>26296</v>
      </c>
      <c r="E10" s="17">
        <v>127004</v>
      </c>
      <c r="F10" s="136">
        <f t="shared" si="2"/>
        <v>1.3167994155668368E-2</v>
      </c>
      <c r="G10" s="46">
        <v>133</v>
      </c>
      <c r="H10" s="46">
        <v>25234</v>
      </c>
      <c r="I10" s="46">
        <v>17269</v>
      </c>
      <c r="J10" s="22">
        <v>42636</v>
      </c>
      <c r="K10" s="127">
        <f t="shared" si="0"/>
        <v>0.33570596201694436</v>
      </c>
      <c r="L10" s="46">
        <v>107</v>
      </c>
      <c r="M10" s="46">
        <v>75234</v>
      </c>
      <c r="N10" s="46">
        <v>9027</v>
      </c>
      <c r="O10" s="122">
        <v>84368</v>
      </c>
      <c r="P10" s="127">
        <f t="shared" si="1"/>
        <v>0.66429403798305564</v>
      </c>
      <c r="Q10" s="46">
        <v>30</v>
      </c>
      <c r="R10" s="46">
        <v>8920</v>
      </c>
      <c r="S10" s="46">
        <v>23853</v>
      </c>
      <c r="T10" s="123">
        <v>32803</v>
      </c>
    </row>
    <row r="11" spans="1:24" ht="15.75" thickBot="1" x14ac:dyDescent="0.3">
      <c r="A11" s="33" t="s">
        <v>14</v>
      </c>
      <c r="B11" s="11">
        <v>1083</v>
      </c>
      <c r="C11" s="11">
        <v>162249</v>
      </c>
      <c r="D11" s="11">
        <v>162561</v>
      </c>
      <c r="E11" s="17">
        <v>325893</v>
      </c>
      <c r="F11" s="136">
        <f t="shared" si="2"/>
        <v>3.3789149313196681E-2</v>
      </c>
      <c r="G11" s="46">
        <v>937</v>
      </c>
      <c r="H11" s="46">
        <v>52495</v>
      </c>
      <c r="I11" s="46">
        <v>18340</v>
      </c>
      <c r="J11" s="22">
        <v>71772</v>
      </c>
      <c r="K11" s="127">
        <f t="shared" si="0"/>
        <v>0.22023179387099448</v>
      </c>
      <c r="L11" s="46">
        <v>146</v>
      </c>
      <c r="M11" s="46">
        <v>109754</v>
      </c>
      <c r="N11" s="46">
        <v>144221</v>
      </c>
      <c r="O11" s="122">
        <v>254121</v>
      </c>
      <c r="P11" s="127">
        <f t="shared" si="1"/>
        <v>0.77976820612900555</v>
      </c>
      <c r="Q11" s="46">
        <v>336</v>
      </c>
      <c r="R11" s="46">
        <v>20224</v>
      </c>
      <c r="S11" s="46">
        <v>113318</v>
      </c>
      <c r="T11" s="123">
        <v>133878</v>
      </c>
    </row>
    <row r="12" spans="1:24" ht="15.75" thickBot="1" x14ac:dyDescent="0.3">
      <c r="A12" s="33" t="s">
        <v>15</v>
      </c>
      <c r="B12" s="11">
        <v>5243</v>
      </c>
      <c r="C12" s="11">
        <v>9243</v>
      </c>
      <c r="D12" s="11">
        <v>25496</v>
      </c>
      <c r="E12" s="17">
        <v>39982</v>
      </c>
      <c r="F12" s="136">
        <f t="shared" si="2"/>
        <v>4.1454028403194601E-3</v>
      </c>
      <c r="G12" s="46">
        <v>5168</v>
      </c>
      <c r="H12" s="46">
        <v>6867</v>
      </c>
      <c r="I12" s="46">
        <v>11725</v>
      </c>
      <c r="J12" s="22">
        <v>23760</v>
      </c>
      <c r="K12" s="127">
        <f t="shared" si="0"/>
        <v>0.59426742033915259</v>
      </c>
      <c r="L12" s="46">
        <v>75</v>
      </c>
      <c r="M12" s="46">
        <v>2376</v>
      </c>
      <c r="N12" s="46">
        <v>13771</v>
      </c>
      <c r="O12" s="122">
        <v>16222</v>
      </c>
      <c r="P12" s="127">
        <f t="shared" si="1"/>
        <v>0.40573257966084736</v>
      </c>
      <c r="Q12" s="46">
        <v>13</v>
      </c>
      <c r="R12" s="46">
        <v>229</v>
      </c>
      <c r="S12" s="46">
        <v>1325</v>
      </c>
      <c r="T12" s="123">
        <v>1567</v>
      </c>
    </row>
    <row r="13" spans="1:24" ht="15.75" thickBot="1" x14ac:dyDescent="0.3">
      <c r="A13" s="33" t="s">
        <v>16</v>
      </c>
      <c r="B13" s="11">
        <v>0</v>
      </c>
      <c r="C13" s="11">
        <v>706</v>
      </c>
      <c r="D13" s="11">
        <v>1736</v>
      </c>
      <c r="E13" s="17">
        <v>2442</v>
      </c>
      <c r="F13" s="136">
        <f t="shared" si="2"/>
        <v>2.5319077925216652E-4</v>
      </c>
      <c r="G13" s="46">
        <v>0</v>
      </c>
      <c r="H13" s="46">
        <v>438</v>
      </c>
      <c r="I13" s="46">
        <v>1038</v>
      </c>
      <c r="J13" s="22">
        <v>1476</v>
      </c>
      <c r="K13" s="127">
        <f t="shared" si="0"/>
        <v>0.60442260442260443</v>
      </c>
      <c r="L13" s="46">
        <v>0</v>
      </c>
      <c r="M13" s="46">
        <v>268</v>
      </c>
      <c r="N13" s="46">
        <v>698</v>
      </c>
      <c r="O13" s="122">
        <v>966</v>
      </c>
      <c r="P13" s="127">
        <f t="shared" si="1"/>
        <v>0.39557739557739557</v>
      </c>
      <c r="Q13" s="46">
        <v>0</v>
      </c>
      <c r="R13" s="46">
        <v>722</v>
      </c>
      <c r="S13" s="46">
        <v>2037</v>
      </c>
      <c r="T13" s="123">
        <v>2759</v>
      </c>
    </row>
    <row r="14" spans="1:24" ht="15.75" thickBot="1" x14ac:dyDescent="0.3">
      <c r="A14" s="33" t="s">
        <v>17</v>
      </c>
      <c r="B14" s="11">
        <v>20</v>
      </c>
      <c r="C14" s="11">
        <v>48600</v>
      </c>
      <c r="D14" s="11">
        <v>41278</v>
      </c>
      <c r="E14" s="17">
        <v>89898</v>
      </c>
      <c r="F14" s="136">
        <f t="shared" si="2"/>
        <v>9.3207799644599767E-3</v>
      </c>
      <c r="G14" s="46">
        <v>20</v>
      </c>
      <c r="H14" s="46">
        <v>3356</v>
      </c>
      <c r="I14" s="46">
        <v>2365</v>
      </c>
      <c r="J14" s="22">
        <v>5741</v>
      </c>
      <c r="K14" s="127">
        <f t="shared" si="0"/>
        <v>6.3861264989209993E-2</v>
      </c>
      <c r="L14" s="46">
        <v>0</v>
      </c>
      <c r="M14" s="46">
        <v>45244</v>
      </c>
      <c r="N14" s="46">
        <v>38913</v>
      </c>
      <c r="O14" s="122">
        <v>84157</v>
      </c>
      <c r="P14" s="127">
        <f t="shared" si="1"/>
        <v>0.93613873501079004</v>
      </c>
      <c r="Q14" s="46">
        <v>0</v>
      </c>
      <c r="R14" s="46">
        <v>8236</v>
      </c>
      <c r="S14" s="46">
        <v>5054</v>
      </c>
      <c r="T14" s="123">
        <v>13290</v>
      </c>
    </row>
    <row r="15" spans="1:24" ht="15.75" thickBot="1" x14ac:dyDescent="0.3">
      <c r="A15" s="33" t="s">
        <v>18</v>
      </c>
      <c r="B15" s="11">
        <v>0</v>
      </c>
      <c r="C15" s="11">
        <v>63</v>
      </c>
      <c r="D15" s="11">
        <v>8423</v>
      </c>
      <c r="E15" s="17">
        <v>8486</v>
      </c>
      <c r="F15" s="136">
        <f t="shared" si="2"/>
        <v>8.7984314198766788E-4</v>
      </c>
      <c r="G15" s="46">
        <v>0</v>
      </c>
      <c r="H15" s="46">
        <v>0</v>
      </c>
      <c r="I15" s="46">
        <v>7576</v>
      </c>
      <c r="J15" s="22">
        <v>7576</v>
      </c>
      <c r="K15" s="127">
        <f t="shared" si="0"/>
        <v>0.89276455338204097</v>
      </c>
      <c r="L15" s="46">
        <v>0</v>
      </c>
      <c r="M15" s="46">
        <v>63</v>
      </c>
      <c r="N15" s="46">
        <v>847</v>
      </c>
      <c r="O15" s="122">
        <v>910</v>
      </c>
      <c r="P15" s="127">
        <f t="shared" si="1"/>
        <v>0.10723544661795899</v>
      </c>
      <c r="Q15" s="46">
        <v>0</v>
      </c>
      <c r="R15" s="46">
        <v>0</v>
      </c>
      <c r="S15" s="46">
        <v>3534</v>
      </c>
      <c r="T15" s="123">
        <v>3534</v>
      </c>
    </row>
    <row r="16" spans="1:24" ht="15.75" thickBot="1" x14ac:dyDescent="0.3">
      <c r="A16" s="33" t="s">
        <v>19</v>
      </c>
      <c r="B16" s="11">
        <v>0</v>
      </c>
      <c r="C16" s="11">
        <v>414</v>
      </c>
      <c r="D16" s="11">
        <v>1819</v>
      </c>
      <c r="E16" s="17">
        <v>2233</v>
      </c>
      <c r="F16" s="127">
        <f t="shared" si="2"/>
        <v>2.3152129814499911E-4</v>
      </c>
      <c r="G16" s="46">
        <v>0</v>
      </c>
      <c r="H16" s="46">
        <v>0</v>
      </c>
      <c r="I16" s="46">
        <v>960</v>
      </c>
      <c r="J16" s="22">
        <v>960</v>
      </c>
      <c r="K16" s="127">
        <f t="shared" si="0"/>
        <v>0.42991491267353338</v>
      </c>
      <c r="L16" s="46">
        <v>0</v>
      </c>
      <c r="M16" s="46">
        <v>414</v>
      </c>
      <c r="N16" s="46">
        <v>859</v>
      </c>
      <c r="O16" s="122">
        <v>1273</v>
      </c>
      <c r="P16" s="127">
        <f t="shared" si="1"/>
        <v>0.57008508732646668</v>
      </c>
      <c r="Q16" s="46">
        <v>0</v>
      </c>
      <c r="R16" s="138">
        <v>0</v>
      </c>
      <c r="S16" s="46">
        <v>10784</v>
      </c>
      <c r="T16" s="123">
        <v>10784</v>
      </c>
    </row>
    <row r="17" spans="1:20" ht="15.75" thickBot="1" x14ac:dyDescent="0.3">
      <c r="A17" s="33" t="s">
        <v>20</v>
      </c>
      <c r="B17" s="11">
        <v>8</v>
      </c>
      <c r="C17" s="11">
        <v>1368</v>
      </c>
      <c r="D17" s="11">
        <v>20713</v>
      </c>
      <c r="E17" s="17">
        <v>22089</v>
      </c>
      <c r="F17" s="136">
        <f t="shared" si="2"/>
        <v>2.2902256850536882E-3</v>
      </c>
      <c r="G17" s="46">
        <v>8</v>
      </c>
      <c r="H17" s="46">
        <v>0</v>
      </c>
      <c r="I17" s="46">
        <v>12361</v>
      </c>
      <c r="J17" s="22">
        <v>12369</v>
      </c>
      <c r="K17" s="127">
        <f t="shared" si="0"/>
        <v>0.55996197202227349</v>
      </c>
      <c r="L17" s="46">
        <v>0</v>
      </c>
      <c r="M17" s="46">
        <v>1368</v>
      </c>
      <c r="N17" s="46">
        <v>8352</v>
      </c>
      <c r="O17" s="122">
        <v>9720</v>
      </c>
      <c r="P17" s="127">
        <f t="shared" si="1"/>
        <v>0.44003802797772645</v>
      </c>
      <c r="Q17" s="46">
        <v>0</v>
      </c>
      <c r="R17" s="46">
        <v>0</v>
      </c>
      <c r="S17" s="46">
        <v>18650</v>
      </c>
      <c r="T17" s="123">
        <v>18650</v>
      </c>
    </row>
    <row r="18" spans="1:20" ht="15.75" thickBot="1" x14ac:dyDescent="0.3">
      <c r="A18" s="33" t="s">
        <v>21</v>
      </c>
      <c r="B18" s="11">
        <v>491</v>
      </c>
      <c r="C18" s="11">
        <v>400319</v>
      </c>
      <c r="D18" s="11">
        <v>144890</v>
      </c>
      <c r="E18" s="17">
        <v>545700</v>
      </c>
      <c r="F18" s="136">
        <f t="shared" si="2"/>
        <v>5.6579118852541875E-2</v>
      </c>
      <c r="G18" s="46">
        <v>139</v>
      </c>
      <c r="H18" s="46">
        <v>23397</v>
      </c>
      <c r="I18" s="46">
        <v>107415</v>
      </c>
      <c r="J18" s="22">
        <v>130951</v>
      </c>
      <c r="K18" s="127">
        <f t="shared" si="0"/>
        <v>0.23996884735202492</v>
      </c>
      <c r="L18" s="46">
        <v>352</v>
      </c>
      <c r="M18" s="46">
        <v>376922</v>
      </c>
      <c r="N18" s="46">
        <v>37475</v>
      </c>
      <c r="O18" s="122">
        <v>414749</v>
      </c>
      <c r="P18" s="127">
        <f t="shared" si="1"/>
        <v>0.76003115264797505</v>
      </c>
      <c r="Q18" s="46">
        <v>50</v>
      </c>
      <c r="R18" s="46">
        <v>800</v>
      </c>
      <c r="S18" s="46">
        <v>50252</v>
      </c>
      <c r="T18" s="123">
        <v>51102</v>
      </c>
    </row>
    <row r="19" spans="1:20" ht="15.75" thickBot="1" x14ac:dyDescent="0.3">
      <c r="A19" s="33" t="s">
        <v>22</v>
      </c>
      <c r="B19" s="11">
        <v>0</v>
      </c>
      <c r="C19" s="11">
        <v>329</v>
      </c>
      <c r="D19" s="11">
        <v>411</v>
      </c>
      <c r="E19" s="17">
        <v>740</v>
      </c>
      <c r="F19" s="127">
        <f t="shared" si="2"/>
        <v>7.6724478561262578E-5</v>
      </c>
      <c r="G19" s="46">
        <v>0</v>
      </c>
      <c r="H19" s="46">
        <v>329</v>
      </c>
      <c r="I19" s="46">
        <v>177</v>
      </c>
      <c r="J19" s="22">
        <v>506</v>
      </c>
      <c r="K19" s="127">
        <f t="shared" si="0"/>
        <v>0.68378378378378379</v>
      </c>
      <c r="L19" s="138">
        <v>0</v>
      </c>
      <c r="M19" s="138">
        <v>0</v>
      </c>
      <c r="N19" s="46">
        <v>234</v>
      </c>
      <c r="O19" s="122">
        <v>234</v>
      </c>
      <c r="P19" s="127">
        <f t="shared" si="1"/>
        <v>0.31621621621621621</v>
      </c>
      <c r="Q19" s="46">
        <v>0</v>
      </c>
      <c r="R19" s="46">
        <v>159</v>
      </c>
      <c r="S19" s="46">
        <v>286</v>
      </c>
      <c r="T19" s="123">
        <v>445</v>
      </c>
    </row>
    <row r="20" spans="1:20" ht="15.75" thickBot="1" x14ac:dyDescent="0.3">
      <c r="A20" s="33" t="s">
        <v>23</v>
      </c>
      <c r="B20" s="11">
        <v>0</v>
      </c>
      <c r="C20" s="11">
        <v>0</v>
      </c>
      <c r="D20" s="11">
        <v>2622</v>
      </c>
      <c r="E20" s="17">
        <v>2622</v>
      </c>
      <c r="F20" s="127">
        <f t="shared" si="2"/>
        <v>2.7185349025355473E-4</v>
      </c>
      <c r="G20" s="46">
        <v>0</v>
      </c>
      <c r="H20" s="46">
        <v>0</v>
      </c>
      <c r="I20" s="46">
        <v>1293</v>
      </c>
      <c r="J20" s="22">
        <v>1293</v>
      </c>
      <c r="K20" s="127">
        <f t="shared" si="0"/>
        <v>0.49313501144164762</v>
      </c>
      <c r="L20" s="46">
        <v>0</v>
      </c>
      <c r="M20" s="46">
        <v>0</v>
      </c>
      <c r="N20" s="46">
        <v>1329</v>
      </c>
      <c r="O20" s="122">
        <v>1329</v>
      </c>
      <c r="P20" s="127">
        <f t="shared" si="1"/>
        <v>0.50686498855835238</v>
      </c>
      <c r="Q20" s="46">
        <v>0</v>
      </c>
      <c r="R20" s="46">
        <v>0</v>
      </c>
      <c r="S20" s="46">
        <v>340</v>
      </c>
      <c r="T20" s="123">
        <v>340</v>
      </c>
    </row>
    <row r="21" spans="1:20" ht="15.75" thickBot="1" x14ac:dyDescent="0.3">
      <c r="A21" s="33" t="s">
        <v>24</v>
      </c>
      <c r="B21" s="11">
        <v>0</v>
      </c>
      <c r="C21" s="11">
        <v>38613</v>
      </c>
      <c r="D21" s="11">
        <v>11625</v>
      </c>
      <c r="E21" s="17">
        <v>50238</v>
      </c>
      <c r="F21" s="136">
        <f t="shared" si="2"/>
        <v>5.2087626404874448E-3</v>
      </c>
      <c r="G21" s="46">
        <v>0</v>
      </c>
      <c r="H21" s="46">
        <v>37244</v>
      </c>
      <c r="I21" s="46">
        <v>9836</v>
      </c>
      <c r="J21" s="22">
        <v>47080</v>
      </c>
      <c r="K21" s="127">
        <f t="shared" si="0"/>
        <v>0.93713921732553052</v>
      </c>
      <c r="L21" s="46">
        <v>0</v>
      </c>
      <c r="M21" s="46">
        <v>1369</v>
      </c>
      <c r="N21" s="46">
        <v>1789</v>
      </c>
      <c r="O21" s="122">
        <v>3158</v>
      </c>
      <c r="P21" s="127">
        <f t="shared" si="1"/>
        <v>6.2860782674469526E-2</v>
      </c>
      <c r="Q21" s="46">
        <v>75</v>
      </c>
      <c r="R21" s="46">
        <v>16591</v>
      </c>
      <c r="S21" s="46">
        <v>13699</v>
      </c>
      <c r="T21" s="123">
        <v>30365</v>
      </c>
    </row>
    <row r="22" spans="1:20" ht="15.75" thickBot="1" x14ac:dyDescent="0.3">
      <c r="A22" s="33" t="s">
        <v>25</v>
      </c>
      <c r="B22" s="11">
        <v>0</v>
      </c>
      <c r="C22" s="11">
        <v>82</v>
      </c>
      <c r="D22" s="11">
        <v>1133</v>
      </c>
      <c r="E22" s="17">
        <v>1215</v>
      </c>
      <c r="F22" s="127">
        <f t="shared" si="2"/>
        <v>1.259732992593703E-4</v>
      </c>
      <c r="G22" s="46">
        <v>0</v>
      </c>
      <c r="H22" s="46">
        <v>0</v>
      </c>
      <c r="I22" s="46">
        <v>1005</v>
      </c>
      <c r="J22" s="22">
        <v>1005</v>
      </c>
      <c r="K22" s="127">
        <f t="shared" si="0"/>
        <v>0.8271604938271605</v>
      </c>
      <c r="L22" s="46">
        <v>0</v>
      </c>
      <c r="M22" s="46">
        <v>82</v>
      </c>
      <c r="N22" s="46">
        <v>128</v>
      </c>
      <c r="O22" s="122">
        <v>210</v>
      </c>
      <c r="P22" s="127">
        <f t="shared" si="1"/>
        <v>0.1728395061728395</v>
      </c>
      <c r="Q22" s="46">
        <v>0</v>
      </c>
      <c r="R22" s="46">
        <v>0</v>
      </c>
      <c r="S22" s="46">
        <v>1965</v>
      </c>
      <c r="T22" s="123">
        <v>1965</v>
      </c>
    </row>
    <row r="23" spans="1:20" ht="15.75" thickBot="1" x14ac:dyDescent="0.3">
      <c r="A23" s="33" t="s">
        <v>26</v>
      </c>
      <c r="B23" s="11">
        <v>0</v>
      </c>
      <c r="C23" s="11">
        <v>13239</v>
      </c>
      <c r="D23" s="11">
        <v>7448</v>
      </c>
      <c r="E23" s="17">
        <v>20687</v>
      </c>
      <c r="F23" s="136">
        <f t="shared" si="2"/>
        <v>2.1448639026984311E-3</v>
      </c>
      <c r="G23" s="46">
        <v>0</v>
      </c>
      <c r="H23" s="46">
        <v>0</v>
      </c>
      <c r="I23" s="46">
        <v>757</v>
      </c>
      <c r="J23" s="22">
        <v>757</v>
      </c>
      <c r="K23" s="127">
        <f t="shared" si="0"/>
        <v>3.6593029438777978E-2</v>
      </c>
      <c r="L23" s="46">
        <v>0</v>
      </c>
      <c r="M23" s="46">
        <v>13239</v>
      </c>
      <c r="N23" s="46">
        <v>6691</v>
      </c>
      <c r="O23" s="122">
        <v>19930</v>
      </c>
      <c r="P23" s="127">
        <f t="shared" si="1"/>
        <v>0.96340697056122204</v>
      </c>
      <c r="Q23" s="46">
        <v>0</v>
      </c>
      <c r="R23" s="46">
        <v>0</v>
      </c>
      <c r="S23" s="46">
        <v>15710</v>
      </c>
      <c r="T23" s="123">
        <v>15710</v>
      </c>
    </row>
    <row r="24" spans="1:20" ht="15.75" thickBot="1" x14ac:dyDescent="0.3">
      <c r="A24" s="33" t="s">
        <v>27</v>
      </c>
      <c r="B24" s="11">
        <v>222</v>
      </c>
      <c r="C24" s="11">
        <v>691650</v>
      </c>
      <c r="D24" s="11">
        <v>650799</v>
      </c>
      <c r="E24" s="17">
        <v>1342671</v>
      </c>
      <c r="F24" s="136">
        <f t="shared" si="2"/>
        <v>0.1392104491274716</v>
      </c>
      <c r="G24" s="46">
        <v>169</v>
      </c>
      <c r="H24" s="46">
        <v>411078</v>
      </c>
      <c r="I24" s="46">
        <v>618789</v>
      </c>
      <c r="J24" s="22">
        <v>1030036</v>
      </c>
      <c r="K24" s="127">
        <f t="shared" si="0"/>
        <v>0.76715442576774207</v>
      </c>
      <c r="L24" s="46">
        <v>53</v>
      </c>
      <c r="M24" s="46">
        <v>280572</v>
      </c>
      <c r="N24" s="46">
        <v>32010</v>
      </c>
      <c r="O24" s="122">
        <v>312635</v>
      </c>
      <c r="P24" s="127">
        <f t="shared" si="1"/>
        <v>0.23284557423225793</v>
      </c>
      <c r="Q24" s="46">
        <v>180</v>
      </c>
      <c r="R24" s="46">
        <v>0</v>
      </c>
      <c r="S24" s="46">
        <v>14998</v>
      </c>
      <c r="T24" s="123">
        <v>15178</v>
      </c>
    </row>
    <row r="25" spans="1:20" ht="15.75" thickBot="1" x14ac:dyDescent="0.3">
      <c r="A25" s="33" t="s">
        <v>28</v>
      </c>
      <c r="B25" s="11">
        <v>3332</v>
      </c>
      <c r="C25" s="11">
        <v>14257</v>
      </c>
      <c r="D25" s="11">
        <v>41837</v>
      </c>
      <c r="E25" s="17">
        <v>59426</v>
      </c>
      <c r="F25" s="136">
        <f t="shared" si="2"/>
        <v>6.1613903553805272E-3</v>
      </c>
      <c r="G25" s="46">
        <v>3332</v>
      </c>
      <c r="H25" s="46">
        <v>14245</v>
      </c>
      <c r="I25" s="46">
        <v>39793</v>
      </c>
      <c r="J25" s="22">
        <v>57370</v>
      </c>
      <c r="K25" s="127">
        <f t="shared" si="0"/>
        <v>0.96540234914010703</v>
      </c>
      <c r="L25" s="46">
        <v>0</v>
      </c>
      <c r="M25" s="46">
        <v>12</v>
      </c>
      <c r="N25" s="46">
        <v>2044</v>
      </c>
      <c r="O25" s="122">
        <v>2056</v>
      </c>
      <c r="P25" s="127">
        <f t="shared" si="1"/>
        <v>3.4597650859892977E-2</v>
      </c>
      <c r="Q25" s="46">
        <v>30</v>
      </c>
      <c r="R25" s="46">
        <v>66883</v>
      </c>
      <c r="S25" s="46">
        <v>19974</v>
      </c>
      <c r="T25" s="123">
        <v>86887</v>
      </c>
    </row>
    <row r="26" spans="1:20" ht="15.75" thickBot="1" x14ac:dyDescent="0.3">
      <c r="A26" s="33" t="s">
        <v>29</v>
      </c>
      <c r="B26" s="11">
        <v>0</v>
      </c>
      <c r="C26" s="11">
        <v>7837</v>
      </c>
      <c r="D26" s="11">
        <v>3490</v>
      </c>
      <c r="E26" s="17">
        <v>11327</v>
      </c>
      <c r="F26" s="136">
        <f t="shared" si="2"/>
        <v>1.1744029306262449E-3</v>
      </c>
      <c r="G26" s="46">
        <v>0</v>
      </c>
      <c r="H26" s="46">
        <v>7837</v>
      </c>
      <c r="I26" s="46">
        <v>2915</v>
      </c>
      <c r="J26" s="22">
        <v>10752</v>
      </c>
      <c r="K26" s="127">
        <f t="shared" si="0"/>
        <v>0.94923633795356233</v>
      </c>
      <c r="L26" s="46">
        <v>0</v>
      </c>
      <c r="M26" s="46">
        <v>0</v>
      </c>
      <c r="N26" s="46">
        <v>575</v>
      </c>
      <c r="O26" s="122">
        <v>575</v>
      </c>
      <c r="P26" s="127">
        <f t="shared" si="1"/>
        <v>5.0763662046437716E-2</v>
      </c>
      <c r="Q26" s="46">
        <v>0</v>
      </c>
      <c r="R26" s="46">
        <v>1773</v>
      </c>
      <c r="S26" s="46">
        <v>4590</v>
      </c>
      <c r="T26" s="123">
        <v>6363</v>
      </c>
    </row>
    <row r="27" spans="1:20" ht="15.75" thickBot="1" x14ac:dyDescent="0.3">
      <c r="A27" s="33" t="s">
        <v>5</v>
      </c>
      <c r="B27" s="11">
        <v>239</v>
      </c>
      <c r="C27" s="11">
        <v>486</v>
      </c>
      <c r="D27" s="11">
        <v>2698</v>
      </c>
      <c r="E27" s="17">
        <v>3423</v>
      </c>
      <c r="F27" s="127">
        <f t="shared" si="2"/>
        <v>3.5490255420973218E-4</v>
      </c>
      <c r="G27" s="46">
        <v>209</v>
      </c>
      <c r="H27" s="46">
        <v>486</v>
      </c>
      <c r="I27" s="46">
        <v>2555</v>
      </c>
      <c r="J27" s="22">
        <v>3250</v>
      </c>
      <c r="K27" s="127">
        <f t="shared" si="0"/>
        <v>0.94945953841659358</v>
      </c>
      <c r="L27" s="46">
        <v>30</v>
      </c>
      <c r="M27" s="46">
        <v>0</v>
      </c>
      <c r="N27" s="46">
        <v>143</v>
      </c>
      <c r="O27" s="122">
        <v>173</v>
      </c>
      <c r="P27" s="127">
        <f t="shared" si="1"/>
        <v>5.0540461583406367E-2</v>
      </c>
      <c r="Q27" s="46">
        <v>0</v>
      </c>
      <c r="R27" s="46">
        <v>2346</v>
      </c>
      <c r="S27" s="46">
        <v>6054</v>
      </c>
      <c r="T27" s="123">
        <v>8400</v>
      </c>
    </row>
    <row r="28" spans="1:20" ht="15.75" thickBot="1" x14ac:dyDescent="0.3">
      <c r="A28" s="33" t="s">
        <v>30</v>
      </c>
      <c r="B28" s="11">
        <v>220</v>
      </c>
      <c r="C28" s="11">
        <v>145164</v>
      </c>
      <c r="D28" s="11">
        <v>44909</v>
      </c>
      <c r="E28" s="17">
        <v>190293</v>
      </c>
      <c r="F28" s="136">
        <f t="shared" si="2"/>
        <v>1.9729907025484245E-2</v>
      </c>
      <c r="G28" s="46">
        <v>220</v>
      </c>
      <c r="H28" s="46">
        <v>74722</v>
      </c>
      <c r="I28" s="46">
        <v>16369</v>
      </c>
      <c r="J28" s="22">
        <v>91311</v>
      </c>
      <c r="K28" s="127">
        <f t="shared" si="0"/>
        <v>0.47984424019801042</v>
      </c>
      <c r="L28" s="46">
        <v>0</v>
      </c>
      <c r="M28" s="46">
        <v>70442</v>
      </c>
      <c r="N28" s="46">
        <v>28540</v>
      </c>
      <c r="O28" s="122">
        <v>98982</v>
      </c>
      <c r="P28" s="127">
        <f t="shared" si="1"/>
        <v>0.52015575980198958</v>
      </c>
      <c r="Q28" s="46">
        <v>16</v>
      </c>
      <c r="R28" s="46">
        <v>28430</v>
      </c>
      <c r="S28" s="46">
        <v>41483</v>
      </c>
      <c r="T28" s="123">
        <v>69929</v>
      </c>
    </row>
    <row r="29" spans="1:20" ht="15.75" thickBot="1" x14ac:dyDescent="0.3">
      <c r="A29" s="33" t="s">
        <v>31</v>
      </c>
      <c r="B29" s="11">
        <v>27</v>
      </c>
      <c r="C29" s="11">
        <v>157260</v>
      </c>
      <c r="D29" s="11">
        <v>151356</v>
      </c>
      <c r="E29" s="17">
        <v>308643</v>
      </c>
      <c r="F29" s="136">
        <f t="shared" si="2"/>
        <v>3.2000639508896978E-2</v>
      </c>
      <c r="G29" s="46">
        <v>0</v>
      </c>
      <c r="H29" s="46">
        <v>102973</v>
      </c>
      <c r="I29" s="46">
        <v>66967</v>
      </c>
      <c r="J29" s="22">
        <v>169940</v>
      </c>
      <c r="K29" s="127">
        <f t="shared" si="0"/>
        <v>0.55060377199547694</v>
      </c>
      <c r="L29" s="46">
        <v>27</v>
      </c>
      <c r="M29" s="46">
        <v>54287</v>
      </c>
      <c r="N29" s="46">
        <v>84389</v>
      </c>
      <c r="O29" s="122">
        <v>138703</v>
      </c>
      <c r="P29" s="127">
        <f t="shared" si="1"/>
        <v>0.449396228004523</v>
      </c>
      <c r="Q29" s="46">
        <v>27</v>
      </c>
      <c r="R29" s="46">
        <v>285215</v>
      </c>
      <c r="S29" s="46">
        <v>45907</v>
      </c>
      <c r="T29" s="123">
        <v>331149</v>
      </c>
    </row>
    <row r="30" spans="1:20" ht="15.75" thickBot="1" x14ac:dyDescent="0.3">
      <c r="A30" s="33" t="s">
        <v>32</v>
      </c>
      <c r="B30" s="11">
        <v>136</v>
      </c>
      <c r="C30" s="11">
        <v>25425</v>
      </c>
      <c r="D30" s="11">
        <v>20188</v>
      </c>
      <c r="E30" s="17">
        <v>45749</v>
      </c>
      <c r="F30" s="136">
        <f t="shared" si="2"/>
        <v>4.7433353644583806E-3</v>
      </c>
      <c r="G30" s="46">
        <v>106</v>
      </c>
      <c r="H30" s="46">
        <v>18279</v>
      </c>
      <c r="I30" s="46">
        <v>18088</v>
      </c>
      <c r="J30" s="22">
        <v>36473</v>
      </c>
      <c r="K30" s="127">
        <f t="shared" si="0"/>
        <v>0.79724146975890187</v>
      </c>
      <c r="L30" s="46">
        <v>30</v>
      </c>
      <c r="M30" s="46">
        <v>7146</v>
      </c>
      <c r="N30" s="46">
        <v>2100</v>
      </c>
      <c r="O30" s="122">
        <v>9276</v>
      </c>
      <c r="P30" s="127">
        <f t="shared" si="1"/>
        <v>0.20275853024109816</v>
      </c>
      <c r="Q30" s="46">
        <v>75</v>
      </c>
      <c r="R30" s="46">
        <v>5852</v>
      </c>
      <c r="S30" s="46">
        <v>902</v>
      </c>
      <c r="T30" s="123">
        <v>6829</v>
      </c>
    </row>
    <row r="31" spans="1:20" ht="15.75" thickBot="1" x14ac:dyDescent="0.3">
      <c r="A31" s="33" t="s">
        <v>33</v>
      </c>
      <c r="B31" s="11">
        <v>0</v>
      </c>
      <c r="C31" s="11">
        <v>1309</v>
      </c>
      <c r="D31" s="11">
        <v>4208</v>
      </c>
      <c r="E31" s="17">
        <v>5517</v>
      </c>
      <c r="F31" s="136">
        <f t="shared" si="2"/>
        <v>5.7201209219254819E-4</v>
      </c>
      <c r="G31" s="46">
        <v>0</v>
      </c>
      <c r="H31" s="46">
        <v>1309</v>
      </c>
      <c r="I31" s="46">
        <v>1959</v>
      </c>
      <c r="J31" s="22">
        <v>3268</v>
      </c>
      <c r="K31" s="127">
        <f t="shared" si="0"/>
        <v>0.59235091535254669</v>
      </c>
      <c r="L31" s="46">
        <v>0</v>
      </c>
      <c r="M31" s="46">
        <v>0</v>
      </c>
      <c r="N31" s="46">
        <v>2249</v>
      </c>
      <c r="O31" s="122">
        <v>2249</v>
      </c>
      <c r="P31" s="127">
        <f t="shared" si="1"/>
        <v>0.40764908464745331</v>
      </c>
      <c r="Q31" s="46">
        <v>0</v>
      </c>
      <c r="R31" s="46">
        <v>21585</v>
      </c>
      <c r="S31" s="46">
        <v>11507</v>
      </c>
      <c r="T31" s="123">
        <v>33092</v>
      </c>
    </row>
    <row r="32" spans="1:20" ht="15.75" thickBot="1" x14ac:dyDescent="0.3">
      <c r="A32" s="33" t="s">
        <v>34</v>
      </c>
      <c r="B32" s="11">
        <v>1070</v>
      </c>
      <c r="C32" s="11">
        <v>44894</v>
      </c>
      <c r="D32" s="11">
        <v>27740</v>
      </c>
      <c r="E32" s="17">
        <v>73704</v>
      </c>
      <c r="F32" s="136">
        <f t="shared" si="2"/>
        <v>7.6417580647017529E-3</v>
      </c>
      <c r="G32" s="46">
        <v>1070</v>
      </c>
      <c r="H32" s="46">
        <v>17738</v>
      </c>
      <c r="I32" s="46">
        <v>9874</v>
      </c>
      <c r="J32" s="22">
        <v>28682</v>
      </c>
      <c r="K32" s="127">
        <f t="shared" si="0"/>
        <v>0.38915119939216325</v>
      </c>
      <c r="L32" s="46">
        <v>0</v>
      </c>
      <c r="M32" s="46">
        <v>27156</v>
      </c>
      <c r="N32" s="46">
        <v>17866</v>
      </c>
      <c r="O32" s="122">
        <v>45022</v>
      </c>
      <c r="P32" s="127">
        <f t="shared" si="1"/>
        <v>0.61084880060783675</v>
      </c>
      <c r="Q32" s="46">
        <v>0</v>
      </c>
      <c r="R32" s="46">
        <v>7846</v>
      </c>
      <c r="S32" s="46">
        <v>19039</v>
      </c>
      <c r="T32" s="123">
        <v>26885</v>
      </c>
    </row>
    <row r="33" spans="1:20" ht="15.75" thickBot="1" x14ac:dyDescent="0.3">
      <c r="A33" s="33" t="s">
        <v>7</v>
      </c>
      <c r="B33" s="11">
        <v>16</v>
      </c>
      <c r="C33" s="11">
        <v>999293</v>
      </c>
      <c r="D33" s="11">
        <v>450872</v>
      </c>
      <c r="E33" s="17">
        <v>1450181</v>
      </c>
      <c r="F33" s="136">
        <f t="shared" si="2"/>
        <v>0.15035727168168964</v>
      </c>
      <c r="G33" s="46">
        <v>0</v>
      </c>
      <c r="H33" s="46">
        <v>735386</v>
      </c>
      <c r="I33" s="46">
        <v>407770</v>
      </c>
      <c r="J33" s="22">
        <v>1143156</v>
      </c>
      <c r="K33" s="127">
        <f t="shared" si="0"/>
        <v>0.78828504855600778</v>
      </c>
      <c r="L33" s="46">
        <v>16</v>
      </c>
      <c r="M33" s="46">
        <v>263907</v>
      </c>
      <c r="N33" s="46">
        <v>43102</v>
      </c>
      <c r="O33" s="122">
        <v>307025</v>
      </c>
      <c r="P33" s="127">
        <f t="shared" si="1"/>
        <v>0.21171495144399216</v>
      </c>
      <c r="Q33" s="46">
        <v>0</v>
      </c>
      <c r="R33" s="46">
        <v>55551</v>
      </c>
      <c r="S33" s="46">
        <v>79920</v>
      </c>
      <c r="T33" s="123">
        <v>135471</v>
      </c>
    </row>
    <row r="34" spans="1:20" ht="15.75" thickBot="1" x14ac:dyDescent="0.3">
      <c r="A34" s="33" t="s">
        <v>35</v>
      </c>
      <c r="B34" s="11">
        <v>0</v>
      </c>
      <c r="C34" s="11">
        <v>0</v>
      </c>
      <c r="D34" s="11">
        <v>0</v>
      </c>
      <c r="E34" s="17">
        <v>0</v>
      </c>
      <c r="F34" s="136">
        <f t="shared" si="2"/>
        <v>0</v>
      </c>
      <c r="G34" s="139">
        <v>0</v>
      </c>
      <c r="H34" s="139">
        <v>0</v>
      </c>
      <c r="I34" s="46">
        <v>0</v>
      </c>
      <c r="J34" s="22">
        <v>0</v>
      </c>
      <c r="K34" s="127">
        <v>0</v>
      </c>
      <c r="L34" s="46">
        <v>0</v>
      </c>
      <c r="M34" s="46">
        <v>0</v>
      </c>
      <c r="N34" s="46">
        <v>0</v>
      </c>
      <c r="O34" s="122">
        <v>0</v>
      </c>
      <c r="P34" s="127">
        <v>0</v>
      </c>
      <c r="Q34" s="138">
        <v>0</v>
      </c>
      <c r="R34" s="138">
        <v>0</v>
      </c>
      <c r="S34" s="46">
        <v>0</v>
      </c>
      <c r="T34" s="123">
        <v>0</v>
      </c>
    </row>
    <row r="35" spans="1:20" ht="15.75" thickBot="1" x14ac:dyDescent="0.3">
      <c r="A35" s="33" t="s">
        <v>36</v>
      </c>
      <c r="B35" s="140">
        <v>0</v>
      </c>
      <c r="C35" s="140">
        <v>195</v>
      </c>
      <c r="D35" s="140">
        <v>375</v>
      </c>
      <c r="E35" s="17">
        <v>570</v>
      </c>
      <c r="F35" s="141">
        <f t="shared" si="2"/>
        <v>5.9098584837729286E-5</v>
      </c>
      <c r="G35" s="142">
        <v>0</v>
      </c>
      <c r="H35" s="142">
        <v>0</v>
      </c>
      <c r="I35" s="142">
        <v>339</v>
      </c>
      <c r="J35" s="22">
        <v>339</v>
      </c>
      <c r="K35" s="143">
        <f>J35/E35</f>
        <v>0.59473684210526312</v>
      </c>
      <c r="L35" s="142">
        <v>0</v>
      </c>
      <c r="M35" s="142">
        <v>195</v>
      </c>
      <c r="N35" s="142">
        <v>36</v>
      </c>
      <c r="O35" s="122">
        <v>231</v>
      </c>
      <c r="P35" s="143">
        <f>O35/E35</f>
        <v>0.40526315789473683</v>
      </c>
      <c r="Q35" s="46">
        <v>0</v>
      </c>
      <c r="R35" s="46">
        <v>0</v>
      </c>
      <c r="S35" s="46">
        <v>356</v>
      </c>
      <c r="T35" s="123">
        <v>356</v>
      </c>
    </row>
    <row r="36" spans="1:20" ht="15.75" thickBot="1" x14ac:dyDescent="0.3">
      <c r="A36" s="68" t="s">
        <v>79</v>
      </c>
      <c r="B36" s="66">
        <f>SUM(B4:B35)</f>
        <v>81339</v>
      </c>
      <c r="C36" s="66">
        <f t="shared" ref="C36:E36" si="3">SUM(C4:C35)</f>
        <v>5383995</v>
      </c>
      <c r="D36" s="66">
        <f t="shared" si="3"/>
        <v>4179567</v>
      </c>
      <c r="E36" s="66">
        <f t="shared" si="3"/>
        <v>9644901</v>
      </c>
      <c r="F36" s="78">
        <v>1</v>
      </c>
      <c r="G36" s="66">
        <f>SUM(G4:G35)</f>
        <v>80388</v>
      </c>
      <c r="H36" s="66">
        <f t="shared" ref="H36" si="4">SUM(H4:H35)</f>
        <v>3925338</v>
      </c>
      <c r="I36" s="66">
        <f t="shared" ref="I36" si="5">SUM(I4:I35)</f>
        <v>3560271</v>
      </c>
      <c r="J36" s="66">
        <f t="shared" ref="J36" si="6">SUM(J4:J35)</f>
        <v>7565997</v>
      </c>
      <c r="K36" s="78"/>
      <c r="L36" s="66">
        <f>SUM(L4:L35)</f>
        <v>951</v>
      </c>
      <c r="M36" s="66">
        <f t="shared" ref="M36" si="7">SUM(M4:M35)</f>
        <v>1458657</v>
      </c>
      <c r="N36" s="66">
        <f t="shared" ref="N36" si="8">SUM(N4:N35)</f>
        <v>619296</v>
      </c>
      <c r="O36" s="66">
        <f t="shared" ref="O36" si="9">SUM(O4:O35)</f>
        <v>2078904</v>
      </c>
      <c r="P36" s="78"/>
      <c r="Q36" s="66">
        <f>SUM(Q4:Q35)</f>
        <v>951</v>
      </c>
      <c r="R36" s="66">
        <f t="shared" ref="R36" si="10">SUM(R4:R35)</f>
        <v>1458657</v>
      </c>
      <c r="S36" s="66">
        <f t="shared" ref="S36" si="11">SUM(S4:S35)</f>
        <v>619296</v>
      </c>
      <c r="T36" s="66">
        <f t="shared" ref="T36" si="12">SUM(T4:T35)</f>
        <v>2078904</v>
      </c>
    </row>
  </sheetData>
  <sheetProtection algorithmName="SHA-512" hashValue="SDxlgoLPbx+rlexAyL9d2K64RqFUDC9/PXdRaOEwXUSJXULXWQfPxKJ8KqH08mk6Z6Icv8UyET5TlSREpM4V2Q==" saltValue="waLEw6O3pbHVZj7D3V7tJQ==" spinCount="100000" sheet="1" objects="1" scenarios="1" sort="0" autoFilter="0" pivotTables="0"/>
  <mergeCells count="5">
    <mergeCell ref="D1:X1"/>
    <mergeCell ref="B2:F2"/>
    <mergeCell ref="L2:P2"/>
    <mergeCell ref="Q2:T2"/>
    <mergeCell ref="G2:K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9"/>
  </sheetPr>
  <dimension ref="A1:CR38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J7" sqref="J7"/>
    </sheetView>
  </sheetViews>
  <sheetFormatPr baseColWidth="10" defaultRowHeight="15" x14ac:dyDescent="0.25"/>
  <cols>
    <col min="1" max="1" width="28.85546875" style="185" bestFit="1" customWidth="1"/>
    <col min="2" max="16384" width="11.42578125" style="185"/>
  </cols>
  <sheetData>
    <row r="1" spans="1:96" ht="45" customHeight="1" thickBot="1" x14ac:dyDescent="0.3">
      <c r="A1" s="194"/>
      <c r="B1" s="194"/>
      <c r="C1" s="194"/>
      <c r="D1" s="194"/>
      <c r="E1" s="255" t="s">
        <v>72</v>
      </c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  <c r="AU1" s="194"/>
      <c r="AV1" s="194"/>
      <c r="AW1" s="194"/>
      <c r="AX1" s="194"/>
      <c r="AY1" s="194"/>
      <c r="AZ1" s="194"/>
      <c r="BA1" s="194"/>
      <c r="BB1" s="194"/>
      <c r="BC1" s="194"/>
      <c r="BD1" s="194"/>
      <c r="BE1" s="194"/>
      <c r="BF1" s="194"/>
      <c r="BG1" s="194"/>
      <c r="BH1" s="194"/>
      <c r="BI1" s="194"/>
      <c r="BJ1" s="194"/>
      <c r="BK1" s="194"/>
      <c r="BL1" s="194"/>
      <c r="BM1" s="194"/>
      <c r="BN1" s="194"/>
      <c r="BO1" s="194"/>
      <c r="BP1" s="194"/>
      <c r="BQ1" s="194"/>
      <c r="BR1" s="194"/>
      <c r="BS1" s="194"/>
      <c r="BT1" s="194"/>
      <c r="BU1" s="194"/>
      <c r="BV1" s="194"/>
      <c r="BW1" s="194"/>
      <c r="BX1" s="194"/>
      <c r="BY1" s="194"/>
      <c r="BZ1" s="194"/>
      <c r="CA1" s="194"/>
      <c r="CB1" s="194"/>
      <c r="CC1" s="194"/>
      <c r="CD1" s="194"/>
      <c r="CE1" s="194"/>
      <c r="CF1" s="194"/>
      <c r="CG1" s="194"/>
      <c r="CH1" s="194"/>
      <c r="CI1" s="194"/>
      <c r="CJ1" s="194"/>
      <c r="CK1" s="194"/>
      <c r="CL1" s="194"/>
      <c r="CM1" s="194"/>
      <c r="CN1" s="194"/>
      <c r="CO1" s="194"/>
      <c r="CP1" s="194"/>
      <c r="CQ1" s="194"/>
      <c r="CR1" s="194"/>
    </row>
    <row r="2" spans="1:96" x14ac:dyDescent="0.25">
      <c r="A2" s="165" t="s">
        <v>3</v>
      </c>
      <c r="B2" s="248" t="s">
        <v>8</v>
      </c>
      <c r="C2" s="246"/>
      <c r="D2" s="246" t="s">
        <v>4</v>
      </c>
      <c r="E2" s="246"/>
      <c r="F2" s="246"/>
      <c r="G2" s="246" t="s">
        <v>9</v>
      </c>
      <c r="H2" s="246"/>
      <c r="I2" s="246"/>
      <c r="J2" s="246" t="s">
        <v>10</v>
      </c>
      <c r="K2" s="246"/>
      <c r="L2" s="246"/>
      <c r="M2" s="246" t="s">
        <v>93</v>
      </c>
      <c r="N2" s="246"/>
      <c r="O2" s="246"/>
      <c r="P2" s="246" t="s">
        <v>12</v>
      </c>
      <c r="Q2" s="246"/>
      <c r="R2" s="246"/>
      <c r="S2" s="246" t="s">
        <v>13</v>
      </c>
      <c r="T2" s="246"/>
      <c r="U2" s="246"/>
      <c r="V2" s="246" t="s">
        <v>14</v>
      </c>
      <c r="W2" s="246"/>
      <c r="X2" s="246"/>
      <c r="Y2" s="246" t="s">
        <v>15</v>
      </c>
      <c r="Z2" s="246"/>
      <c r="AA2" s="246"/>
      <c r="AB2" s="246" t="s">
        <v>16</v>
      </c>
      <c r="AC2" s="246"/>
      <c r="AD2" s="246"/>
      <c r="AE2" s="246" t="s">
        <v>17</v>
      </c>
      <c r="AF2" s="246"/>
      <c r="AG2" s="246"/>
      <c r="AH2" s="246" t="s">
        <v>18</v>
      </c>
      <c r="AI2" s="246"/>
      <c r="AJ2" s="246"/>
      <c r="AK2" s="246" t="s">
        <v>19</v>
      </c>
      <c r="AL2" s="246"/>
      <c r="AM2" s="246" t="s">
        <v>20</v>
      </c>
      <c r="AN2" s="246"/>
      <c r="AO2" s="246"/>
      <c r="AP2" s="246" t="s">
        <v>21</v>
      </c>
      <c r="AQ2" s="246"/>
      <c r="AR2" s="246"/>
      <c r="AS2" s="246" t="s">
        <v>22</v>
      </c>
      <c r="AT2" s="246"/>
      <c r="AU2" s="246" t="s">
        <v>23</v>
      </c>
      <c r="AV2" s="246"/>
      <c r="AW2" s="246"/>
      <c r="AX2" s="246" t="s">
        <v>24</v>
      </c>
      <c r="AY2" s="246"/>
      <c r="AZ2" s="246"/>
      <c r="BA2" s="246" t="s">
        <v>25</v>
      </c>
      <c r="BB2" s="246"/>
      <c r="BC2" s="246"/>
      <c r="BD2" s="246" t="s">
        <v>26</v>
      </c>
      <c r="BE2" s="246"/>
      <c r="BF2" s="246"/>
      <c r="BG2" s="246" t="s">
        <v>27</v>
      </c>
      <c r="BH2" s="246"/>
      <c r="BI2" s="246"/>
      <c r="BJ2" s="246" t="s">
        <v>28</v>
      </c>
      <c r="BK2" s="246"/>
      <c r="BL2" s="246"/>
      <c r="BM2" s="246" t="s">
        <v>29</v>
      </c>
      <c r="BN2" s="246"/>
      <c r="BO2" s="246"/>
      <c r="BP2" s="246" t="s">
        <v>5</v>
      </c>
      <c r="BQ2" s="246"/>
      <c r="BR2" s="246"/>
      <c r="BS2" s="246" t="s">
        <v>30</v>
      </c>
      <c r="BT2" s="246"/>
      <c r="BU2" s="246"/>
      <c r="BV2" s="246" t="s">
        <v>31</v>
      </c>
      <c r="BW2" s="246"/>
      <c r="BX2" s="246"/>
      <c r="BY2" s="246" t="s">
        <v>32</v>
      </c>
      <c r="BZ2" s="246"/>
      <c r="CA2" s="246"/>
      <c r="CB2" s="246" t="s">
        <v>33</v>
      </c>
      <c r="CC2" s="246"/>
      <c r="CD2" s="246"/>
      <c r="CE2" s="246" t="s">
        <v>34</v>
      </c>
      <c r="CF2" s="246"/>
      <c r="CG2" s="246"/>
      <c r="CH2" s="246" t="s">
        <v>7</v>
      </c>
      <c r="CI2" s="246"/>
      <c r="CJ2" s="246"/>
      <c r="CK2" s="187" t="s">
        <v>35</v>
      </c>
      <c r="CL2" s="246" t="s">
        <v>36</v>
      </c>
      <c r="CM2" s="246"/>
      <c r="CN2" s="246"/>
      <c r="CO2" s="253" t="s">
        <v>79</v>
      </c>
    </row>
    <row r="3" spans="1:96" ht="15.75" thickBot="1" x14ac:dyDescent="0.3">
      <c r="A3" s="177" t="s">
        <v>38</v>
      </c>
      <c r="B3" s="218" t="s">
        <v>0</v>
      </c>
      <c r="C3" s="217" t="s">
        <v>1</v>
      </c>
      <c r="D3" s="217" t="s">
        <v>6</v>
      </c>
      <c r="E3" s="217" t="s">
        <v>0</v>
      </c>
      <c r="F3" s="217" t="s">
        <v>1</v>
      </c>
      <c r="G3" s="217" t="s">
        <v>6</v>
      </c>
      <c r="H3" s="217" t="s">
        <v>0</v>
      </c>
      <c r="I3" s="217" t="s">
        <v>1</v>
      </c>
      <c r="J3" s="217" t="s">
        <v>6</v>
      </c>
      <c r="K3" s="217" t="s">
        <v>0</v>
      </c>
      <c r="L3" s="217" t="s">
        <v>1</v>
      </c>
      <c r="M3" s="217" t="s">
        <v>6</v>
      </c>
      <c r="N3" s="217" t="s">
        <v>0</v>
      </c>
      <c r="O3" s="217" t="s">
        <v>1</v>
      </c>
      <c r="P3" s="217" t="s">
        <v>6</v>
      </c>
      <c r="Q3" s="217" t="s">
        <v>0</v>
      </c>
      <c r="R3" s="217" t="s">
        <v>1</v>
      </c>
      <c r="S3" s="217" t="s">
        <v>6</v>
      </c>
      <c r="T3" s="217" t="s">
        <v>0</v>
      </c>
      <c r="U3" s="217" t="s">
        <v>1</v>
      </c>
      <c r="V3" s="217" t="s">
        <v>6</v>
      </c>
      <c r="W3" s="217" t="s">
        <v>0</v>
      </c>
      <c r="X3" s="217" t="s">
        <v>1</v>
      </c>
      <c r="Y3" s="217" t="s">
        <v>6</v>
      </c>
      <c r="Z3" s="217" t="s">
        <v>0</v>
      </c>
      <c r="AA3" s="217" t="s">
        <v>1</v>
      </c>
      <c r="AB3" s="217" t="s">
        <v>6</v>
      </c>
      <c r="AC3" s="217" t="s">
        <v>0</v>
      </c>
      <c r="AD3" s="217" t="s">
        <v>1</v>
      </c>
      <c r="AE3" s="217" t="s">
        <v>6</v>
      </c>
      <c r="AF3" s="217" t="s">
        <v>0</v>
      </c>
      <c r="AG3" s="217" t="s">
        <v>1</v>
      </c>
      <c r="AH3" s="217" t="s">
        <v>6</v>
      </c>
      <c r="AI3" s="217" t="s">
        <v>0</v>
      </c>
      <c r="AJ3" s="217" t="s">
        <v>1</v>
      </c>
      <c r="AK3" s="217" t="s">
        <v>6</v>
      </c>
      <c r="AL3" s="217" t="s">
        <v>1</v>
      </c>
      <c r="AM3" s="217" t="s">
        <v>6</v>
      </c>
      <c r="AN3" s="217" t="s">
        <v>0</v>
      </c>
      <c r="AO3" s="217" t="s">
        <v>1</v>
      </c>
      <c r="AP3" s="217" t="s">
        <v>6</v>
      </c>
      <c r="AQ3" s="217" t="s">
        <v>0</v>
      </c>
      <c r="AR3" s="217" t="s">
        <v>1</v>
      </c>
      <c r="AS3" s="217" t="s">
        <v>0</v>
      </c>
      <c r="AT3" s="217" t="s">
        <v>1</v>
      </c>
      <c r="AU3" s="217" t="s">
        <v>6</v>
      </c>
      <c r="AV3" s="217" t="s">
        <v>0</v>
      </c>
      <c r="AW3" s="217" t="s">
        <v>1</v>
      </c>
      <c r="AX3" s="217" t="s">
        <v>6</v>
      </c>
      <c r="AY3" s="217" t="s">
        <v>0</v>
      </c>
      <c r="AZ3" s="217" t="s">
        <v>1</v>
      </c>
      <c r="BA3" s="217" t="s">
        <v>6</v>
      </c>
      <c r="BB3" s="217" t="s">
        <v>0</v>
      </c>
      <c r="BC3" s="217" t="s">
        <v>1</v>
      </c>
      <c r="BD3" s="217" t="s">
        <v>6</v>
      </c>
      <c r="BE3" s="217" t="s">
        <v>0</v>
      </c>
      <c r="BF3" s="217" t="s">
        <v>1</v>
      </c>
      <c r="BG3" s="217" t="s">
        <v>6</v>
      </c>
      <c r="BH3" s="217" t="s">
        <v>0</v>
      </c>
      <c r="BI3" s="217" t="s">
        <v>1</v>
      </c>
      <c r="BJ3" s="217" t="s">
        <v>6</v>
      </c>
      <c r="BK3" s="217" t="s">
        <v>0</v>
      </c>
      <c r="BL3" s="217" t="s">
        <v>1</v>
      </c>
      <c r="BM3" s="217" t="s">
        <v>6</v>
      </c>
      <c r="BN3" s="217" t="s">
        <v>0</v>
      </c>
      <c r="BO3" s="217" t="s">
        <v>1</v>
      </c>
      <c r="BP3" s="217" t="s">
        <v>6</v>
      </c>
      <c r="BQ3" s="217" t="s">
        <v>0</v>
      </c>
      <c r="BR3" s="217" t="s">
        <v>1</v>
      </c>
      <c r="BS3" s="217" t="s">
        <v>6</v>
      </c>
      <c r="BT3" s="217" t="s">
        <v>0</v>
      </c>
      <c r="BU3" s="217" t="s">
        <v>1</v>
      </c>
      <c r="BV3" s="217" t="s">
        <v>6</v>
      </c>
      <c r="BW3" s="217" t="s">
        <v>0</v>
      </c>
      <c r="BX3" s="217" t="s">
        <v>1</v>
      </c>
      <c r="BY3" s="217" t="s">
        <v>6</v>
      </c>
      <c r="BZ3" s="217" t="s">
        <v>0</v>
      </c>
      <c r="CA3" s="217" t="s">
        <v>1</v>
      </c>
      <c r="CB3" s="217" t="s">
        <v>6</v>
      </c>
      <c r="CC3" s="217" t="s">
        <v>0</v>
      </c>
      <c r="CD3" s="217" t="s">
        <v>1</v>
      </c>
      <c r="CE3" s="217" t="s">
        <v>6</v>
      </c>
      <c r="CF3" s="217" t="s">
        <v>0</v>
      </c>
      <c r="CG3" s="217" t="s">
        <v>1</v>
      </c>
      <c r="CH3" s="217" t="s">
        <v>6</v>
      </c>
      <c r="CI3" s="217" t="s">
        <v>0</v>
      </c>
      <c r="CJ3" s="217" t="s">
        <v>1</v>
      </c>
      <c r="CK3" s="217" t="s">
        <v>1</v>
      </c>
      <c r="CL3" s="217" t="s">
        <v>6</v>
      </c>
      <c r="CM3" s="217" t="s">
        <v>0</v>
      </c>
      <c r="CN3" s="217" t="s">
        <v>1</v>
      </c>
      <c r="CO3" s="254"/>
    </row>
    <row r="4" spans="1:96" x14ac:dyDescent="0.25">
      <c r="A4" s="173" t="s">
        <v>8</v>
      </c>
      <c r="B4" s="191">
        <v>168</v>
      </c>
      <c r="C4" s="186">
        <v>15</v>
      </c>
      <c r="D4" s="154">
        <v>0</v>
      </c>
      <c r="E4" s="154">
        <v>0</v>
      </c>
      <c r="F4" s="154">
        <v>0</v>
      </c>
      <c r="G4" s="154">
        <v>0</v>
      </c>
      <c r="H4" s="154">
        <v>0</v>
      </c>
      <c r="I4" s="154">
        <v>0</v>
      </c>
      <c r="J4" s="154">
        <v>0</v>
      </c>
      <c r="K4" s="154">
        <v>0</v>
      </c>
      <c r="L4" s="154">
        <v>0</v>
      </c>
      <c r="M4" s="154">
        <v>0</v>
      </c>
      <c r="N4" s="154">
        <v>0</v>
      </c>
      <c r="O4" s="154">
        <v>0</v>
      </c>
      <c r="P4" s="154">
        <v>0</v>
      </c>
      <c r="Q4" s="154">
        <v>0</v>
      </c>
      <c r="R4" s="154">
        <v>0</v>
      </c>
      <c r="S4" s="154">
        <v>0</v>
      </c>
      <c r="T4" s="154">
        <v>0</v>
      </c>
      <c r="U4" s="154">
        <v>0</v>
      </c>
      <c r="V4" s="154">
        <v>0</v>
      </c>
      <c r="W4" s="154">
        <v>0</v>
      </c>
      <c r="X4" s="154">
        <v>0</v>
      </c>
      <c r="Y4" s="154">
        <v>0</v>
      </c>
      <c r="Z4" s="154">
        <v>0</v>
      </c>
      <c r="AA4" s="154">
        <v>0</v>
      </c>
      <c r="AB4" s="154">
        <v>0</v>
      </c>
      <c r="AC4" s="154">
        <v>0</v>
      </c>
      <c r="AD4" s="154">
        <v>0</v>
      </c>
      <c r="AE4" s="154">
        <v>0</v>
      </c>
      <c r="AF4" s="154">
        <v>0</v>
      </c>
      <c r="AG4" s="154">
        <v>0</v>
      </c>
      <c r="AH4" s="154">
        <v>0</v>
      </c>
      <c r="AI4" s="154">
        <v>0</v>
      </c>
      <c r="AJ4" s="154">
        <v>0</v>
      </c>
      <c r="AK4" s="154">
        <v>0</v>
      </c>
      <c r="AL4" s="154">
        <v>0</v>
      </c>
      <c r="AM4" s="154">
        <v>0</v>
      </c>
      <c r="AN4" s="154">
        <v>0</v>
      </c>
      <c r="AO4" s="154">
        <v>0</v>
      </c>
      <c r="AP4" s="154">
        <v>0</v>
      </c>
      <c r="AQ4" s="154">
        <v>0</v>
      </c>
      <c r="AR4" s="154">
        <v>0</v>
      </c>
      <c r="AS4" s="154">
        <v>0</v>
      </c>
      <c r="AT4" s="154">
        <v>0</v>
      </c>
      <c r="AU4" s="154">
        <v>0</v>
      </c>
      <c r="AV4" s="154">
        <v>0</v>
      </c>
      <c r="AW4" s="154">
        <v>0</v>
      </c>
      <c r="AX4" s="154">
        <v>0</v>
      </c>
      <c r="AY4" s="154">
        <v>0</v>
      </c>
      <c r="AZ4" s="154">
        <v>0</v>
      </c>
      <c r="BA4" s="154">
        <v>0</v>
      </c>
      <c r="BB4" s="154">
        <v>0</v>
      </c>
      <c r="BC4" s="154">
        <v>0</v>
      </c>
      <c r="BD4" s="154">
        <v>0</v>
      </c>
      <c r="BE4" s="154">
        <v>0</v>
      </c>
      <c r="BF4" s="154">
        <v>0</v>
      </c>
      <c r="BG4" s="154">
        <v>0</v>
      </c>
      <c r="BH4" s="154">
        <v>0</v>
      </c>
      <c r="BI4" s="154">
        <v>0</v>
      </c>
      <c r="BJ4" s="154">
        <v>0</v>
      </c>
      <c r="BK4" s="154">
        <v>0</v>
      </c>
      <c r="BL4" s="154">
        <v>0</v>
      </c>
      <c r="BM4" s="154">
        <v>0</v>
      </c>
      <c r="BN4" s="154">
        <v>0</v>
      </c>
      <c r="BO4" s="154">
        <v>0</v>
      </c>
      <c r="BP4" s="154">
        <v>0</v>
      </c>
      <c r="BQ4" s="154">
        <v>0</v>
      </c>
      <c r="BR4" s="154">
        <v>0</v>
      </c>
      <c r="BS4" s="154">
        <v>0</v>
      </c>
      <c r="BT4" s="154">
        <v>0</v>
      </c>
      <c r="BU4" s="154">
        <v>0</v>
      </c>
      <c r="BV4" s="154">
        <v>0</v>
      </c>
      <c r="BW4" s="154">
        <v>0</v>
      </c>
      <c r="BX4" s="154">
        <v>0</v>
      </c>
      <c r="BY4" s="154">
        <v>0</v>
      </c>
      <c r="BZ4" s="154">
        <v>0</v>
      </c>
      <c r="CA4" s="154">
        <v>0</v>
      </c>
      <c r="CB4" s="154">
        <v>0</v>
      </c>
      <c r="CC4" s="154">
        <v>0</v>
      </c>
      <c r="CD4" s="154">
        <v>0</v>
      </c>
      <c r="CE4" s="154">
        <v>0</v>
      </c>
      <c r="CF4" s="154">
        <v>0</v>
      </c>
      <c r="CG4" s="154">
        <v>0</v>
      </c>
      <c r="CH4" s="154">
        <v>0</v>
      </c>
      <c r="CI4" s="154">
        <v>0</v>
      </c>
      <c r="CJ4" s="154">
        <v>0</v>
      </c>
      <c r="CK4" s="154">
        <v>0</v>
      </c>
      <c r="CL4" s="154">
        <v>0</v>
      </c>
      <c r="CM4" s="154">
        <v>0</v>
      </c>
      <c r="CN4" s="154">
        <v>0</v>
      </c>
      <c r="CO4" s="216">
        <f>SUM(B4:CN4)</f>
        <v>183</v>
      </c>
    </row>
    <row r="5" spans="1:96" x14ac:dyDescent="0.25">
      <c r="A5" s="166" t="s">
        <v>4</v>
      </c>
      <c r="B5" s="192">
        <v>0</v>
      </c>
      <c r="C5" s="94">
        <v>0</v>
      </c>
      <c r="D5" s="109">
        <v>68558</v>
      </c>
      <c r="E5" s="109">
        <v>2261422</v>
      </c>
      <c r="F5" s="109">
        <v>2048266</v>
      </c>
      <c r="G5" s="94">
        <v>0</v>
      </c>
      <c r="H5" s="94">
        <v>0</v>
      </c>
      <c r="I5" s="94">
        <v>110</v>
      </c>
      <c r="J5" s="94">
        <v>0</v>
      </c>
      <c r="K5" s="94">
        <v>10525</v>
      </c>
      <c r="L5" s="94">
        <v>7125</v>
      </c>
      <c r="M5" s="94">
        <v>0</v>
      </c>
      <c r="N5" s="94">
        <v>80877</v>
      </c>
      <c r="O5" s="94">
        <v>4</v>
      </c>
      <c r="P5" s="94">
        <v>0</v>
      </c>
      <c r="Q5" s="94">
        <v>0</v>
      </c>
      <c r="R5" s="94">
        <v>10156</v>
      </c>
      <c r="S5" s="94">
        <v>0</v>
      </c>
      <c r="T5" s="94">
        <v>1526</v>
      </c>
      <c r="U5" s="94">
        <v>9723</v>
      </c>
      <c r="V5" s="94">
        <v>115</v>
      </c>
      <c r="W5" s="94">
        <v>989</v>
      </c>
      <c r="X5" s="94">
        <v>39459</v>
      </c>
      <c r="Y5" s="94">
        <v>0</v>
      </c>
      <c r="Z5" s="94">
        <v>0</v>
      </c>
      <c r="AA5" s="94">
        <v>110</v>
      </c>
      <c r="AB5" s="94">
        <v>0</v>
      </c>
      <c r="AC5" s="94">
        <v>25</v>
      </c>
      <c r="AD5" s="94">
        <v>115</v>
      </c>
      <c r="AE5" s="94">
        <v>0</v>
      </c>
      <c r="AF5" s="94">
        <v>0</v>
      </c>
      <c r="AG5" s="94">
        <v>1052</v>
      </c>
      <c r="AH5" s="94">
        <v>0</v>
      </c>
      <c r="AI5" s="94">
        <v>0</v>
      </c>
      <c r="AJ5" s="94">
        <v>692</v>
      </c>
      <c r="AK5" s="94">
        <v>0</v>
      </c>
      <c r="AL5" s="94">
        <v>3237</v>
      </c>
      <c r="AM5" s="94">
        <v>0</v>
      </c>
      <c r="AN5" s="94">
        <v>0</v>
      </c>
      <c r="AO5" s="94">
        <v>17928</v>
      </c>
      <c r="AP5" s="94">
        <v>0</v>
      </c>
      <c r="AQ5" s="94">
        <v>0</v>
      </c>
      <c r="AR5" s="94">
        <v>4423</v>
      </c>
      <c r="AS5" s="94">
        <v>0</v>
      </c>
      <c r="AT5" s="94">
        <v>0</v>
      </c>
      <c r="AU5" s="94">
        <v>0</v>
      </c>
      <c r="AV5" s="94">
        <v>0</v>
      </c>
      <c r="AW5" s="94">
        <v>0</v>
      </c>
      <c r="AX5" s="94">
        <v>0</v>
      </c>
      <c r="AY5" s="94">
        <v>6103</v>
      </c>
      <c r="AZ5" s="94">
        <v>375</v>
      </c>
      <c r="BA5" s="94">
        <v>0</v>
      </c>
      <c r="BB5" s="94">
        <v>0</v>
      </c>
      <c r="BC5" s="94">
        <v>273</v>
      </c>
      <c r="BD5" s="94">
        <v>0</v>
      </c>
      <c r="BE5" s="94">
        <v>0</v>
      </c>
      <c r="BF5" s="94">
        <v>241</v>
      </c>
      <c r="BG5" s="94">
        <v>0</v>
      </c>
      <c r="BH5" s="94">
        <v>0</v>
      </c>
      <c r="BI5" s="94">
        <v>643</v>
      </c>
      <c r="BJ5" s="94">
        <v>0</v>
      </c>
      <c r="BK5" s="94">
        <v>109</v>
      </c>
      <c r="BL5" s="94">
        <v>342</v>
      </c>
      <c r="BM5" s="94">
        <v>0</v>
      </c>
      <c r="BN5" s="94">
        <v>115</v>
      </c>
      <c r="BO5" s="94">
        <v>2953</v>
      </c>
      <c r="BP5" s="94">
        <v>0</v>
      </c>
      <c r="BQ5" s="94">
        <v>0</v>
      </c>
      <c r="BR5" s="94">
        <v>181</v>
      </c>
      <c r="BS5" s="94">
        <v>0</v>
      </c>
      <c r="BT5" s="94">
        <v>0</v>
      </c>
      <c r="BU5" s="94">
        <v>2764</v>
      </c>
      <c r="BV5" s="94">
        <v>0</v>
      </c>
      <c r="BW5" s="94">
        <v>3644</v>
      </c>
      <c r="BX5" s="94">
        <v>1150</v>
      </c>
      <c r="BY5" s="94">
        <v>0</v>
      </c>
      <c r="BZ5" s="94">
        <v>2070</v>
      </c>
      <c r="CA5" s="94">
        <v>563</v>
      </c>
      <c r="CB5" s="94">
        <v>0</v>
      </c>
      <c r="CC5" s="94">
        <v>20313</v>
      </c>
      <c r="CD5" s="94">
        <v>9807</v>
      </c>
      <c r="CE5" s="94">
        <v>0</v>
      </c>
      <c r="CF5" s="94">
        <v>494</v>
      </c>
      <c r="CG5" s="94">
        <v>1081</v>
      </c>
      <c r="CH5" s="94">
        <v>0</v>
      </c>
      <c r="CI5" s="94">
        <v>30</v>
      </c>
      <c r="CJ5" s="94">
        <v>8312</v>
      </c>
      <c r="CK5" s="94">
        <v>0</v>
      </c>
      <c r="CL5" s="94">
        <v>0</v>
      </c>
      <c r="CM5" s="94">
        <v>0</v>
      </c>
      <c r="CN5" s="94">
        <v>0</v>
      </c>
      <c r="CO5" s="153">
        <f t="shared" ref="CO5:CO35" si="0">SUM(B5:CN5)</f>
        <v>4628000</v>
      </c>
    </row>
    <row r="6" spans="1:96" x14ac:dyDescent="0.25">
      <c r="A6" s="166" t="s">
        <v>9</v>
      </c>
      <c r="B6" s="192">
        <v>0</v>
      </c>
      <c r="C6" s="94">
        <v>0</v>
      </c>
      <c r="D6" s="94">
        <v>0</v>
      </c>
      <c r="E6" s="94">
        <v>0</v>
      </c>
      <c r="F6" s="94">
        <v>0</v>
      </c>
      <c r="G6" s="109">
        <v>309</v>
      </c>
      <c r="H6" s="109">
        <v>0</v>
      </c>
      <c r="I6" s="109">
        <v>4396</v>
      </c>
      <c r="J6" s="94">
        <v>0</v>
      </c>
      <c r="K6" s="94">
        <v>0</v>
      </c>
      <c r="L6" s="94">
        <v>0</v>
      </c>
      <c r="M6" s="94">
        <v>0</v>
      </c>
      <c r="N6" s="94">
        <v>0</v>
      </c>
      <c r="O6" s="94">
        <v>0</v>
      </c>
      <c r="P6" s="94">
        <v>0</v>
      </c>
      <c r="Q6" s="94">
        <v>0</v>
      </c>
      <c r="R6" s="94">
        <v>0</v>
      </c>
      <c r="S6" s="94">
        <v>0</v>
      </c>
      <c r="T6" s="94">
        <v>0</v>
      </c>
      <c r="U6" s="94">
        <v>0</v>
      </c>
      <c r="V6" s="94">
        <v>0</v>
      </c>
      <c r="W6" s="94">
        <v>0</v>
      </c>
      <c r="X6" s="94">
        <v>0</v>
      </c>
      <c r="Y6" s="94">
        <v>0</v>
      </c>
      <c r="Z6" s="94">
        <v>0</v>
      </c>
      <c r="AA6" s="94">
        <v>0</v>
      </c>
      <c r="AB6" s="94">
        <v>0</v>
      </c>
      <c r="AC6" s="94">
        <v>358</v>
      </c>
      <c r="AD6" s="94">
        <v>35</v>
      </c>
      <c r="AE6" s="94">
        <v>0</v>
      </c>
      <c r="AF6" s="94">
        <v>0</v>
      </c>
      <c r="AG6" s="94">
        <v>0</v>
      </c>
      <c r="AH6" s="94">
        <v>0</v>
      </c>
      <c r="AI6" s="94">
        <v>0</v>
      </c>
      <c r="AJ6" s="94">
        <v>0</v>
      </c>
      <c r="AK6" s="94">
        <v>0</v>
      </c>
      <c r="AL6" s="94">
        <v>0</v>
      </c>
      <c r="AM6" s="94">
        <v>0</v>
      </c>
      <c r="AN6" s="94">
        <v>0</v>
      </c>
      <c r="AO6" s="94">
        <v>0</v>
      </c>
      <c r="AP6" s="94">
        <v>0</v>
      </c>
      <c r="AQ6" s="94">
        <v>0</v>
      </c>
      <c r="AR6" s="94">
        <v>0</v>
      </c>
      <c r="AS6" s="94">
        <v>0</v>
      </c>
      <c r="AT6" s="94">
        <v>0</v>
      </c>
      <c r="AU6" s="94">
        <v>0</v>
      </c>
      <c r="AV6" s="94">
        <v>0</v>
      </c>
      <c r="AW6" s="94">
        <v>0</v>
      </c>
      <c r="AX6" s="94">
        <v>0</v>
      </c>
      <c r="AY6" s="94">
        <v>0</v>
      </c>
      <c r="AZ6" s="94">
        <v>0</v>
      </c>
      <c r="BA6" s="94">
        <v>0</v>
      </c>
      <c r="BB6" s="94">
        <v>0</v>
      </c>
      <c r="BC6" s="94">
        <v>0</v>
      </c>
      <c r="BD6" s="94">
        <v>0</v>
      </c>
      <c r="BE6" s="94">
        <v>0</v>
      </c>
      <c r="BF6" s="94">
        <v>0</v>
      </c>
      <c r="BG6" s="94">
        <v>0</v>
      </c>
      <c r="BH6" s="94">
        <v>0</v>
      </c>
      <c r="BI6" s="94">
        <v>0</v>
      </c>
      <c r="BJ6" s="94">
        <v>0</v>
      </c>
      <c r="BK6" s="94">
        <v>0</v>
      </c>
      <c r="BL6" s="94">
        <v>0</v>
      </c>
      <c r="BM6" s="94">
        <v>0</v>
      </c>
      <c r="BN6" s="94">
        <v>194</v>
      </c>
      <c r="BO6" s="94">
        <v>0</v>
      </c>
      <c r="BP6" s="94">
        <v>0</v>
      </c>
      <c r="BQ6" s="94">
        <v>0</v>
      </c>
      <c r="BR6" s="94">
        <v>0</v>
      </c>
      <c r="BS6" s="94">
        <v>0</v>
      </c>
      <c r="BT6" s="94">
        <v>0</v>
      </c>
      <c r="BU6" s="94">
        <v>0</v>
      </c>
      <c r="BV6" s="94">
        <v>0</v>
      </c>
      <c r="BW6" s="94">
        <v>0</v>
      </c>
      <c r="BX6" s="94">
        <v>0</v>
      </c>
      <c r="BY6" s="94">
        <v>0</v>
      </c>
      <c r="BZ6" s="94">
        <v>0</v>
      </c>
      <c r="CA6" s="94">
        <v>0</v>
      </c>
      <c r="CB6" s="94">
        <v>0</v>
      </c>
      <c r="CC6" s="94">
        <v>0</v>
      </c>
      <c r="CD6" s="94">
        <v>0</v>
      </c>
      <c r="CE6" s="94">
        <v>0</v>
      </c>
      <c r="CF6" s="94">
        <v>0</v>
      </c>
      <c r="CG6" s="94">
        <v>0</v>
      </c>
      <c r="CH6" s="94">
        <v>0</v>
      </c>
      <c r="CI6" s="94">
        <v>0</v>
      </c>
      <c r="CJ6" s="94">
        <v>0</v>
      </c>
      <c r="CK6" s="94">
        <v>0</v>
      </c>
      <c r="CL6" s="94">
        <v>0</v>
      </c>
      <c r="CM6" s="94">
        <v>0</v>
      </c>
      <c r="CN6" s="94">
        <v>0</v>
      </c>
      <c r="CO6" s="153">
        <f t="shared" si="0"/>
        <v>5292</v>
      </c>
    </row>
    <row r="7" spans="1:96" x14ac:dyDescent="0.25">
      <c r="A7" s="166" t="s">
        <v>10</v>
      </c>
      <c r="B7" s="192">
        <v>0</v>
      </c>
      <c r="C7" s="94">
        <v>0</v>
      </c>
      <c r="D7" s="94">
        <v>0</v>
      </c>
      <c r="E7" s="94">
        <v>0</v>
      </c>
      <c r="F7" s="94">
        <v>709</v>
      </c>
      <c r="G7" s="94">
        <v>0</v>
      </c>
      <c r="H7" s="94">
        <v>0</v>
      </c>
      <c r="I7" s="94">
        <v>0</v>
      </c>
      <c r="J7" s="109">
        <v>10</v>
      </c>
      <c r="K7" s="109">
        <v>130116</v>
      </c>
      <c r="L7" s="109">
        <v>121217</v>
      </c>
      <c r="M7" s="94">
        <v>0</v>
      </c>
      <c r="N7" s="94">
        <v>0</v>
      </c>
      <c r="O7" s="94">
        <v>0</v>
      </c>
      <c r="P7" s="94">
        <v>0</v>
      </c>
      <c r="Q7" s="94">
        <v>0</v>
      </c>
      <c r="R7" s="94">
        <v>5056</v>
      </c>
      <c r="S7" s="94">
        <v>0</v>
      </c>
      <c r="T7" s="94">
        <v>0</v>
      </c>
      <c r="U7" s="94">
        <v>0</v>
      </c>
      <c r="V7" s="94">
        <v>0</v>
      </c>
      <c r="W7" s="94">
        <v>0</v>
      </c>
      <c r="X7" s="94">
        <v>0</v>
      </c>
      <c r="Y7" s="94">
        <v>0</v>
      </c>
      <c r="Z7" s="94">
        <v>0</v>
      </c>
      <c r="AA7" s="94">
        <v>0</v>
      </c>
      <c r="AB7" s="94">
        <v>0</v>
      </c>
      <c r="AC7" s="94">
        <v>0</v>
      </c>
      <c r="AD7" s="94">
        <v>0</v>
      </c>
      <c r="AE7" s="94">
        <v>0</v>
      </c>
      <c r="AF7" s="94">
        <v>0</v>
      </c>
      <c r="AG7" s="94">
        <v>0</v>
      </c>
      <c r="AH7" s="94">
        <v>0</v>
      </c>
      <c r="AI7" s="94">
        <v>0</v>
      </c>
      <c r="AJ7" s="94">
        <v>174</v>
      </c>
      <c r="AK7" s="94">
        <v>0</v>
      </c>
      <c r="AL7" s="94">
        <v>0</v>
      </c>
      <c r="AM7" s="94">
        <v>0</v>
      </c>
      <c r="AN7" s="94">
        <v>0</v>
      </c>
      <c r="AO7" s="94">
        <v>35</v>
      </c>
      <c r="AP7" s="94">
        <v>0</v>
      </c>
      <c r="AQ7" s="94">
        <v>0</v>
      </c>
      <c r="AR7" s="94">
        <v>0</v>
      </c>
      <c r="AS7" s="94">
        <v>0</v>
      </c>
      <c r="AT7" s="94">
        <v>0</v>
      </c>
      <c r="AU7" s="94">
        <v>0</v>
      </c>
      <c r="AV7" s="94">
        <v>0</v>
      </c>
      <c r="AW7" s="94">
        <v>0</v>
      </c>
      <c r="AX7" s="94">
        <v>0</v>
      </c>
      <c r="AY7" s="94">
        <v>0</v>
      </c>
      <c r="AZ7" s="94">
        <v>0</v>
      </c>
      <c r="BA7" s="94">
        <v>0</v>
      </c>
      <c r="BB7" s="94">
        <v>0</v>
      </c>
      <c r="BC7" s="94">
        <v>831</v>
      </c>
      <c r="BD7" s="94">
        <v>0</v>
      </c>
      <c r="BE7" s="94">
        <v>0</v>
      </c>
      <c r="BF7" s="94">
        <v>4496</v>
      </c>
      <c r="BG7" s="94">
        <v>0</v>
      </c>
      <c r="BH7" s="94">
        <v>0</v>
      </c>
      <c r="BI7" s="94">
        <v>0</v>
      </c>
      <c r="BJ7" s="94">
        <v>0</v>
      </c>
      <c r="BK7" s="94">
        <v>0</v>
      </c>
      <c r="BL7" s="94">
        <v>0</v>
      </c>
      <c r="BM7" s="94">
        <v>0</v>
      </c>
      <c r="BN7" s="94">
        <v>0</v>
      </c>
      <c r="BO7" s="94">
        <v>834</v>
      </c>
      <c r="BP7" s="94">
        <v>0</v>
      </c>
      <c r="BQ7" s="94">
        <v>0</v>
      </c>
      <c r="BR7" s="94">
        <v>0</v>
      </c>
      <c r="BS7" s="94">
        <v>0</v>
      </c>
      <c r="BT7" s="94">
        <v>0</v>
      </c>
      <c r="BU7" s="94">
        <v>0</v>
      </c>
      <c r="BV7" s="94">
        <v>0</v>
      </c>
      <c r="BW7" s="94">
        <v>0</v>
      </c>
      <c r="BX7" s="94">
        <v>0</v>
      </c>
      <c r="BY7" s="94">
        <v>0</v>
      </c>
      <c r="BZ7" s="94">
        <v>0</v>
      </c>
      <c r="CA7" s="94">
        <v>0</v>
      </c>
      <c r="CB7" s="94">
        <v>0</v>
      </c>
      <c r="CC7" s="94">
        <v>0</v>
      </c>
      <c r="CD7" s="94">
        <v>2</v>
      </c>
      <c r="CE7" s="94">
        <v>0</v>
      </c>
      <c r="CF7" s="94">
        <v>0</v>
      </c>
      <c r="CG7" s="94">
        <v>0</v>
      </c>
      <c r="CH7" s="94">
        <v>0</v>
      </c>
      <c r="CI7" s="94">
        <v>0</v>
      </c>
      <c r="CJ7" s="94">
        <v>0</v>
      </c>
      <c r="CK7" s="94">
        <v>0</v>
      </c>
      <c r="CL7" s="94">
        <v>0</v>
      </c>
      <c r="CM7" s="94">
        <v>0</v>
      </c>
      <c r="CN7" s="94">
        <v>0</v>
      </c>
      <c r="CO7" s="153">
        <f t="shared" si="0"/>
        <v>263480</v>
      </c>
    </row>
    <row r="8" spans="1:96" x14ac:dyDescent="0.25">
      <c r="A8" s="166" t="s">
        <v>93</v>
      </c>
      <c r="B8" s="192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94">
        <v>0</v>
      </c>
      <c r="K8" s="94">
        <v>0</v>
      </c>
      <c r="L8" s="94">
        <v>0</v>
      </c>
      <c r="M8" s="109">
        <v>0</v>
      </c>
      <c r="N8" s="109">
        <v>219</v>
      </c>
      <c r="O8" s="109">
        <v>11</v>
      </c>
      <c r="P8" s="94">
        <v>0</v>
      </c>
      <c r="Q8" s="94">
        <v>0</v>
      </c>
      <c r="R8" s="94">
        <v>0</v>
      </c>
      <c r="S8" s="94">
        <v>0</v>
      </c>
      <c r="T8" s="94">
        <v>0</v>
      </c>
      <c r="U8" s="94">
        <v>0</v>
      </c>
      <c r="V8" s="94">
        <v>0</v>
      </c>
      <c r="W8" s="94">
        <v>0</v>
      </c>
      <c r="X8" s="94">
        <v>0</v>
      </c>
      <c r="Y8" s="94">
        <v>0</v>
      </c>
      <c r="Z8" s="94">
        <v>0</v>
      </c>
      <c r="AA8" s="94">
        <v>0</v>
      </c>
      <c r="AB8" s="94">
        <v>0</v>
      </c>
      <c r="AC8" s="94">
        <v>0</v>
      </c>
      <c r="AD8" s="94">
        <v>0</v>
      </c>
      <c r="AE8" s="94">
        <v>0</v>
      </c>
      <c r="AF8" s="94">
        <v>0</v>
      </c>
      <c r="AG8" s="94">
        <v>0</v>
      </c>
      <c r="AH8" s="94">
        <v>0</v>
      </c>
      <c r="AI8" s="94">
        <v>0</v>
      </c>
      <c r="AJ8" s="94">
        <v>0</v>
      </c>
      <c r="AK8" s="94">
        <v>0</v>
      </c>
      <c r="AL8" s="94">
        <v>0</v>
      </c>
      <c r="AM8" s="94">
        <v>0</v>
      </c>
      <c r="AN8" s="94">
        <v>0</v>
      </c>
      <c r="AO8" s="94">
        <v>0</v>
      </c>
      <c r="AP8" s="94">
        <v>0</v>
      </c>
      <c r="AQ8" s="94">
        <v>0</v>
      </c>
      <c r="AR8" s="94">
        <v>21</v>
      </c>
      <c r="AS8" s="94">
        <v>0</v>
      </c>
      <c r="AT8" s="94">
        <v>0</v>
      </c>
      <c r="AU8" s="94">
        <v>0</v>
      </c>
      <c r="AV8" s="94">
        <v>0</v>
      </c>
      <c r="AW8" s="94">
        <v>0</v>
      </c>
      <c r="AX8" s="94">
        <v>0</v>
      </c>
      <c r="AY8" s="94">
        <v>0</v>
      </c>
      <c r="AZ8" s="94">
        <v>0</v>
      </c>
      <c r="BA8" s="94">
        <v>0</v>
      </c>
      <c r="BB8" s="94">
        <v>0</v>
      </c>
      <c r="BC8" s="94">
        <v>0</v>
      </c>
      <c r="BD8" s="94">
        <v>0</v>
      </c>
      <c r="BE8" s="94">
        <v>0</v>
      </c>
      <c r="BF8" s="94">
        <v>0</v>
      </c>
      <c r="BG8" s="94">
        <v>0</v>
      </c>
      <c r="BH8" s="94">
        <v>0</v>
      </c>
      <c r="BI8" s="94">
        <v>83</v>
      </c>
      <c r="BJ8" s="94">
        <v>0</v>
      </c>
      <c r="BK8" s="94">
        <v>0</v>
      </c>
      <c r="BL8" s="94">
        <v>0</v>
      </c>
      <c r="BM8" s="94">
        <v>0</v>
      </c>
      <c r="BN8" s="94">
        <v>0</v>
      </c>
      <c r="BO8" s="94">
        <v>0</v>
      </c>
      <c r="BP8" s="94">
        <v>0</v>
      </c>
      <c r="BQ8" s="94">
        <v>0</v>
      </c>
      <c r="BR8" s="94">
        <v>0</v>
      </c>
      <c r="BS8" s="94">
        <v>0</v>
      </c>
      <c r="BT8" s="94">
        <v>0</v>
      </c>
      <c r="BU8" s="94">
        <v>0</v>
      </c>
      <c r="BV8" s="94">
        <v>0</v>
      </c>
      <c r="BW8" s="94">
        <v>0</v>
      </c>
      <c r="BX8" s="94">
        <v>0</v>
      </c>
      <c r="BY8" s="94">
        <v>0</v>
      </c>
      <c r="BZ8" s="94">
        <v>0</v>
      </c>
      <c r="CA8" s="94">
        <v>0</v>
      </c>
      <c r="CB8" s="94">
        <v>0</v>
      </c>
      <c r="CC8" s="94">
        <v>0</v>
      </c>
      <c r="CD8" s="94">
        <v>0</v>
      </c>
      <c r="CE8" s="94">
        <v>0</v>
      </c>
      <c r="CF8" s="94">
        <v>0</v>
      </c>
      <c r="CG8" s="94">
        <v>0</v>
      </c>
      <c r="CH8" s="94">
        <v>0</v>
      </c>
      <c r="CI8" s="94">
        <v>0</v>
      </c>
      <c r="CJ8" s="94">
        <v>0</v>
      </c>
      <c r="CK8" s="94">
        <v>0</v>
      </c>
      <c r="CL8" s="94">
        <v>0</v>
      </c>
      <c r="CM8" s="94">
        <v>0</v>
      </c>
      <c r="CN8" s="94">
        <v>0</v>
      </c>
      <c r="CO8" s="153">
        <f t="shared" si="0"/>
        <v>334</v>
      </c>
    </row>
    <row r="9" spans="1:96" x14ac:dyDescent="0.25">
      <c r="A9" s="166" t="s">
        <v>12</v>
      </c>
      <c r="B9" s="192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94">
        <v>1235</v>
      </c>
      <c r="L9" s="94">
        <v>236</v>
      </c>
      <c r="M9" s="94">
        <v>0</v>
      </c>
      <c r="N9" s="94">
        <v>0</v>
      </c>
      <c r="O9" s="94">
        <v>0</v>
      </c>
      <c r="P9" s="109">
        <v>0</v>
      </c>
      <c r="Q9" s="109">
        <v>0</v>
      </c>
      <c r="R9" s="109">
        <v>8831</v>
      </c>
      <c r="S9" s="94">
        <v>0</v>
      </c>
      <c r="T9" s="94">
        <v>0</v>
      </c>
      <c r="U9" s="94">
        <v>0</v>
      </c>
      <c r="V9" s="94">
        <v>0</v>
      </c>
      <c r="W9" s="94">
        <v>0</v>
      </c>
      <c r="X9" s="94">
        <v>0</v>
      </c>
      <c r="Y9" s="94">
        <v>0</v>
      </c>
      <c r="Z9" s="94">
        <v>0</v>
      </c>
      <c r="AA9" s="94">
        <v>0</v>
      </c>
      <c r="AB9" s="94">
        <v>0</v>
      </c>
      <c r="AC9" s="94">
        <v>0</v>
      </c>
      <c r="AD9" s="94">
        <v>0</v>
      </c>
      <c r="AE9" s="94">
        <v>0</v>
      </c>
      <c r="AF9" s="94">
        <v>0</v>
      </c>
      <c r="AG9" s="94">
        <v>0</v>
      </c>
      <c r="AH9" s="94">
        <v>0</v>
      </c>
      <c r="AI9" s="94">
        <v>0</v>
      </c>
      <c r="AJ9" s="94">
        <v>240</v>
      </c>
      <c r="AK9" s="94">
        <v>0</v>
      </c>
      <c r="AL9" s="94">
        <v>0</v>
      </c>
      <c r="AM9" s="94">
        <v>0</v>
      </c>
      <c r="AN9" s="94">
        <v>0</v>
      </c>
      <c r="AO9" s="94">
        <v>140</v>
      </c>
      <c r="AP9" s="94">
        <v>0</v>
      </c>
      <c r="AQ9" s="94">
        <v>0</v>
      </c>
      <c r="AR9" s="94">
        <v>0</v>
      </c>
      <c r="AS9" s="94">
        <v>0</v>
      </c>
      <c r="AT9" s="94">
        <v>0</v>
      </c>
      <c r="AU9" s="94">
        <v>0</v>
      </c>
      <c r="AV9" s="94">
        <v>0</v>
      </c>
      <c r="AW9" s="94">
        <v>0</v>
      </c>
      <c r="AX9" s="94">
        <v>0</v>
      </c>
      <c r="AY9" s="94">
        <v>0</v>
      </c>
      <c r="AZ9" s="94">
        <v>0</v>
      </c>
      <c r="BA9" s="94">
        <v>0</v>
      </c>
      <c r="BB9" s="94">
        <v>0</v>
      </c>
      <c r="BC9" s="94">
        <v>0</v>
      </c>
      <c r="BD9" s="94">
        <v>0</v>
      </c>
      <c r="BE9" s="94">
        <v>0</v>
      </c>
      <c r="BF9" s="94">
        <v>6089</v>
      </c>
      <c r="BG9" s="94">
        <v>0</v>
      </c>
      <c r="BH9" s="94">
        <v>0</v>
      </c>
      <c r="BI9" s="94">
        <v>0</v>
      </c>
      <c r="BJ9" s="94">
        <v>0</v>
      </c>
      <c r="BK9" s="94">
        <v>0</v>
      </c>
      <c r="BL9" s="94">
        <v>0</v>
      </c>
      <c r="BM9" s="94">
        <v>0</v>
      </c>
      <c r="BN9" s="94">
        <v>0</v>
      </c>
      <c r="BO9" s="94">
        <v>0</v>
      </c>
      <c r="BP9" s="94">
        <v>0</v>
      </c>
      <c r="BQ9" s="94">
        <v>0</v>
      </c>
      <c r="BR9" s="94">
        <v>0</v>
      </c>
      <c r="BS9" s="94">
        <v>0</v>
      </c>
      <c r="BT9" s="94">
        <v>0</v>
      </c>
      <c r="BU9" s="94">
        <v>0</v>
      </c>
      <c r="BV9" s="94">
        <v>0</v>
      </c>
      <c r="BW9" s="94">
        <v>0</v>
      </c>
      <c r="BX9" s="94">
        <v>0</v>
      </c>
      <c r="BY9" s="94">
        <v>0</v>
      </c>
      <c r="BZ9" s="94">
        <v>0</v>
      </c>
      <c r="CA9" s="94">
        <v>0</v>
      </c>
      <c r="CB9" s="94">
        <v>0</v>
      </c>
      <c r="CC9" s="94">
        <v>0</v>
      </c>
      <c r="CD9" s="94">
        <v>108</v>
      </c>
      <c r="CE9" s="94">
        <v>0</v>
      </c>
      <c r="CF9" s="94">
        <v>0</v>
      </c>
      <c r="CG9" s="94">
        <v>0</v>
      </c>
      <c r="CH9" s="94">
        <v>0</v>
      </c>
      <c r="CI9" s="94">
        <v>0</v>
      </c>
      <c r="CJ9" s="94">
        <v>0</v>
      </c>
      <c r="CK9" s="94">
        <v>0</v>
      </c>
      <c r="CL9" s="94">
        <v>0</v>
      </c>
      <c r="CM9" s="94">
        <v>0</v>
      </c>
      <c r="CN9" s="94">
        <v>0</v>
      </c>
      <c r="CO9" s="153">
        <f t="shared" si="0"/>
        <v>16879</v>
      </c>
    </row>
    <row r="10" spans="1:96" x14ac:dyDescent="0.25">
      <c r="A10" s="166" t="s">
        <v>13</v>
      </c>
      <c r="B10" s="192">
        <v>0</v>
      </c>
      <c r="C10" s="94">
        <v>0</v>
      </c>
      <c r="D10" s="94">
        <v>0</v>
      </c>
      <c r="E10" s="94">
        <v>4257</v>
      </c>
      <c r="F10" s="94">
        <v>0</v>
      </c>
      <c r="G10" s="94">
        <v>0</v>
      </c>
      <c r="H10" s="94">
        <v>0</v>
      </c>
      <c r="I10" s="94">
        <v>14</v>
      </c>
      <c r="J10" s="94">
        <v>0</v>
      </c>
      <c r="K10" s="94">
        <v>0</v>
      </c>
      <c r="L10" s="94">
        <v>0</v>
      </c>
      <c r="M10" s="94">
        <v>0</v>
      </c>
      <c r="N10" s="94">
        <v>66538</v>
      </c>
      <c r="O10" s="94">
        <v>0</v>
      </c>
      <c r="P10" s="94">
        <v>0</v>
      </c>
      <c r="Q10" s="94">
        <v>0</v>
      </c>
      <c r="R10" s="94">
        <v>0</v>
      </c>
      <c r="S10" s="109">
        <v>133</v>
      </c>
      <c r="T10" s="109">
        <v>25234</v>
      </c>
      <c r="U10" s="109">
        <v>17269</v>
      </c>
      <c r="V10" s="94">
        <v>0</v>
      </c>
      <c r="W10" s="94">
        <v>0</v>
      </c>
      <c r="X10" s="94">
        <v>0</v>
      </c>
      <c r="Y10" s="94">
        <v>0</v>
      </c>
      <c r="Z10" s="94">
        <v>0</v>
      </c>
      <c r="AA10" s="94">
        <v>0</v>
      </c>
      <c r="AB10" s="94">
        <v>0</v>
      </c>
      <c r="AC10" s="94">
        <v>103</v>
      </c>
      <c r="AD10" s="94">
        <v>373</v>
      </c>
      <c r="AE10" s="94">
        <v>0</v>
      </c>
      <c r="AF10" s="94">
        <v>0</v>
      </c>
      <c r="AG10" s="94">
        <v>0</v>
      </c>
      <c r="AH10" s="94">
        <v>0</v>
      </c>
      <c r="AI10" s="94">
        <v>0</v>
      </c>
      <c r="AJ10" s="94">
        <v>0</v>
      </c>
      <c r="AK10" s="94">
        <v>0</v>
      </c>
      <c r="AL10" s="94">
        <v>0</v>
      </c>
      <c r="AM10" s="94">
        <v>0</v>
      </c>
      <c r="AN10" s="94">
        <v>0</v>
      </c>
      <c r="AO10" s="94">
        <v>0</v>
      </c>
      <c r="AP10" s="94">
        <v>10</v>
      </c>
      <c r="AQ10" s="94">
        <v>535</v>
      </c>
      <c r="AR10" s="94">
        <v>8048</v>
      </c>
      <c r="AS10" s="94">
        <v>0</v>
      </c>
      <c r="AT10" s="94">
        <v>0</v>
      </c>
      <c r="AU10" s="94">
        <v>0</v>
      </c>
      <c r="AV10" s="94">
        <v>0</v>
      </c>
      <c r="AW10" s="94">
        <v>0</v>
      </c>
      <c r="AX10" s="94">
        <v>0</v>
      </c>
      <c r="AY10" s="94">
        <v>440</v>
      </c>
      <c r="AZ10" s="94">
        <v>0</v>
      </c>
      <c r="BA10" s="94">
        <v>0</v>
      </c>
      <c r="BB10" s="94">
        <v>0</v>
      </c>
      <c r="BC10" s="94">
        <v>0</v>
      </c>
      <c r="BD10" s="94">
        <v>0</v>
      </c>
      <c r="BE10" s="94">
        <v>0</v>
      </c>
      <c r="BF10" s="94">
        <v>0</v>
      </c>
      <c r="BG10" s="94">
        <v>22</v>
      </c>
      <c r="BH10" s="94">
        <v>0</v>
      </c>
      <c r="BI10" s="94">
        <v>107</v>
      </c>
      <c r="BJ10" s="94">
        <v>0</v>
      </c>
      <c r="BK10" s="94">
        <v>0</v>
      </c>
      <c r="BL10" s="94">
        <v>0</v>
      </c>
      <c r="BM10" s="94">
        <v>0</v>
      </c>
      <c r="BN10" s="94">
        <v>0</v>
      </c>
      <c r="BO10" s="94">
        <v>0</v>
      </c>
      <c r="BP10" s="94">
        <v>0</v>
      </c>
      <c r="BQ10" s="94">
        <v>0</v>
      </c>
      <c r="BR10" s="94">
        <v>0</v>
      </c>
      <c r="BS10" s="94">
        <v>0</v>
      </c>
      <c r="BT10" s="94">
        <v>0</v>
      </c>
      <c r="BU10" s="94">
        <v>0</v>
      </c>
      <c r="BV10" s="94">
        <v>0</v>
      </c>
      <c r="BW10" s="94">
        <v>0</v>
      </c>
      <c r="BX10" s="94">
        <v>0</v>
      </c>
      <c r="BY10" s="94">
        <v>75</v>
      </c>
      <c r="BZ10" s="94">
        <v>3361</v>
      </c>
      <c r="CA10" s="94">
        <v>279</v>
      </c>
      <c r="CB10" s="94">
        <v>0</v>
      </c>
      <c r="CC10" s="94">
        <v>0</v>
      </c>
      <c r="CD10" s="94">
        <v>0</v>
      </c>
      <c r="CE10" s="94">
        <v>0</v>
      </c>
      <c r="CF10" s="94">
        <v>0</v>
      </c>
      <c r="CG10" s="94">
        <v>206</v>
      </c>
      <c r="CH10" s="94">
        <v>0</v>
      </c>
      <c r="CI10" s="94">
        <v>0</v>
      </c>
      <c r="CJ10" s="94">
        <v>0</v>
      </c>
      <c r="CK10" s="94">
        <v>0</v>
      </c>
      <c r="CL10" s="94">
        <v>0</v>
      </c>
      <c r="CM10" s="94">
        <v>0</v>
      </c>
      <c r="CN10" s="94">
        <v>0</v>
      </c>
      <c r="CO10" s="153">
        <f t="shared" si="0"/>
        <v>127004</v>
      </c>
    </row>
    <row r="11" spans="1:96" x14ac:dyDescent="0.25">
      <c r="A11" s="166" t="s">
        <v>14</v>
      </c>
      <c r="B11" s="192">
        <v>0</v>
      </c>
      <c r="C11" s="94">
        <v>0</v>
      </c>
      <c r="D11" s="94">
        <v>119</v>
      </c>
      <c r="E11" s="94">
        <v>8727</v>
      </c>
      <c r="F11" s="94">
        <v>67948</v>
      </c>
      <c r="G11" s="94">
        <v>0</v>
      </c>
      <c r="H11" s="94">
        <v>0</v>
      </c>
      <c r="I11" s="94">
        <v>0</v>
      </c>
      <c r="J11" s="94">
        <v>0</v>
      </c>
      <c r="K11" s="94">
        <v>0</v>
      </c>
      <c r="L11" s="94">
        <v>0</v>
      </c>
      <c r="M11" s="94">
        <v>0</v>
      </c>
      <c r="N11" s="94">
        <v>25391</v>
      </c>
      <c r="O11" s="94">
        <v>0</v>
      </c>
      <c r="P11" s="94">
        <v>0</v>
      </c>
      <c r="Q11" s="94">
        <v>0</v>
      </c>
      <c r="R11" s="94">
        <v>0</v>
      </c>
      <c r="S11" s="94">
        <v>0</v>
      </c>
      <c r="T11" s="94">
        <v>184</v>
      </c>
      <c r="U11" s="94">
        <v>262</v>
      </c>
      <c r="V11" s="109">
        <v>937</v>
      </c>
      <c r="W11" s="109">
        <v>52495</v>
      </c>
      <c r="X11" s="109">
        <v>18340</v>
      </c>
      <c r="Y11" s="94">
        <v>0</v>
      </c>
      <c r="Z11" s="94">
        <v>0</v>
      </c>
      <c r="AA11" s="94">
        <v>0</v>
      </c>
      <c r="AB11" s="94">
        <v>0</v>
      </c>
      <c r="AC11" s="94">
        <v>0</v>
      </c>
      <c r="AD11" s="94">
        <v>0</v>
      </c>
      <c r="AE11" s="94">
        <v>0</v>
      </c>
      <c r="AF11" s="94">
        <v>0</v>
      </c>
      <c r="AG11" s="94">
        <v>0</v>
      </c>
      <c r="AH11" s="94">
        <v>0</v>
      </c>
      <c r="AI11" s="94">
        <v>0</v>
      </c>
      <c r="AJ11" s="94">
        <v>0</v>
      </c>
      <c r="AK11" s="94">
        <v>0</v>
      </c>
      <c r="AL11" s="94">
        <v>1145</v>
      </c>
      <c r="AM11" s="94">
        <v>0</v>
      </c>
      <c r="AN11" s="94">
        <v>0</v>
      </c>
      <c r="AO11" s="94">
        <v>0</v>
      </c>
      <c r="AP11" s="94">
        <v>0</v>
      </c>
      <c r="AQ11" s="94">
        <v>74</v>
      </c>
      <c r="AR11" s="94">
        <v>2132</v>
      </c>
      <c r="AS11" s="94">
        <v>0</v>
      </c>
      <c r="AT11" s="94">
        <v>0</v>
      </c>
      <c r="AU11" s="94">
        <v>0</v>
      </c>
      <c r="AV11" s="94">
        <v>0</v>
      </c>
      <c r="AW11" s="94">
        <v>0</v>
      </c>
      <c r="AX11" s="94">
        <v>0</v>
      </c>
      <c r="AY11" s="94">
        <v>2900</v>
      </c>
      <c r="AZ11" s="94">
        <v>1228</v>
      </c>
      <c r="BA11" s="94">
        <v>0</v>
      </c>
      <c r="BB11" s="94">
        <v>0</v>
      </c>
      <c r="BC11" s="94">
        <v>0</v>
      </c>
      <c r="BD11" s="94">
        <v>0</v>
      </c>
      <c r="BE11" s="94">
        <v>0</v>
      </c>
      <c r="BF11" s="94">
        <v>4400</v>
      </c>
      <c r="BG11" s="94">
        <v>0</v>
      </c>
      <c r="BH11" s="94">
        <v>0</v>
      </c>
      <c r="BI11" s="94">
        <v>27</v>
      </c>
      <c r="BJ11" s="94">
        <v>0</v>
      </c>
      <c r="BK11" s="94">
        <v>475</v>
      </c>
      <c r="BL11" s="94">
        <v>0</v>
      </c>
      <c r="BM11" s="94">
        <v>0</v>
      </c>
      <c r="BN11" s="94">
        <v>0</v>
      </c>
      <c r="BO11" s="94">
        <v>0</v>
      </c>
      <c r="BP11" s="94">
        <v>0</v>
      </c>
      <c r="BQ11" s="94">
        <v>0</v>
      </c>
      <c r="BR11" s="94">
        <v>0</v>
      </c>
      <c r="BS11" s="94">
        <v>0</v>
      </c>
      <c r="BT11" s="94">
        <v>854</v>
      </c>
      <c r="BU11" s="94">
        <v>18442</v>
      </c>
      <c r="BV11" s="94">
        <v>27</v>
      </c>
      <c r="BW11" s="94">
        <v>66231</v>
      </c>
      <c r="BX11" s="94">
        <v>33295</v>
      </c>
      <c r="BY11" s="94">
        <v>0</v>
      </c>
      <c r="BZ11" s="94">
        <v>0</v>
      </c>
      <c r="CA11" s="94">
        <v>0</v>
      </c>
      <c r="CB11" s="94">
        <v>0</v>
      </c>
      <c r="CC11" s="94">
        <v>0</v>
      </c>
      <c r="CD11" s="94">
        <v>6</v>
      </c>
      <c r="CE11" s="94">
        <v>0</v>
      </c>
      <c r="CF11" s="94">
        <v>20</v>
      </c>
      <c r="CG11" s="94">
        <v>157</v>
      </c>
      <c r="CH11" s="94">
        <v>0</v>
      </c>
      <c r="CI11" s="94">
        <v>4898</v>
      </c>
      <c r="CJ11" s="94">
        <v>15179</v>
      </c>
      <c r="CK11" s="94">
        <v>0</v>
      </c>
      <c r="CL11" s="94">
        <v>0</v>
      </c>
      <c r="CM11" s="94">
        <v>0</v>
      </c>
      <c r="CN11" s="94">
        <v>0</v>
      </c>
      <c r="CO11" s="153">
        <f t="shared" si="0"/>
        <v>325893</v>
      </c>
    </row>
    <row r="12" spans="1:96" x14ac:dyDescent="0.25">
      <c r="A12" s="166" t="s">
        <v>15</v>
      </c>
      <c r="B12" s="192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  <c r="L12" s="94">
        <v>0</v>
      </c>
      <c r="M12" s="94">
        <v>0</v>
      </c>
      <c r="N12" s="94">
        <v>1</v>
      </c>
      <c r="O12" s="94">
        <v>0</v>
      </c>
      <c r="P12" s="94">
        <v>0</v>
      </c>
      <c r="Q12" s="94">
        <v>0</v>
      </c>
      <c r="R12" s="94">
        <v>0</v>
      </c>
      <c r="S12" s="94">
        <v>0</v>
      </c>
      <c r="T12" s="94">
        <v>0</v>
      </c>
      <c r="U12" s="94">
        <v>0</v>
      </c>
      <c r="V12" s="94">
        <v>0</v>
      </c>
      <c r="W12" s="94">
        <v>0</v>
      </c>
      <c r="X12" s="94">
        <v>0</v>
      </c>
      <c r="Y12" s="109">
        <v>5168</v>
      </c>
      <c r="Z12" s="109">
        <v>6867</v>
      </c>
      <c r="AA12" s="109">
        <v>11725</v>
      </c>
      <c r="AB12" s="94">
        <v>0</v>
      </c>
      <c r="AC12" s="94">
        <v>0</v>
      </c>
      <c r="AD12" s="94">
        <v>0</v>
      </c>
      <c r="AE12" s="94">
        <v>0</v>
      </c>
      <c r="AF12" s="94">
        <v>428</v>
      </c>
      <c r="AG12" s="94">
        <v>145</v>
      </c>
      <c r="AH12" s="94">
        <v>0</v>
      </c>
      <c r="AI12" s="94">
        <v>0</v>
      </c>
      <c r="AJ12" s="94">
        <v>0</v>
      </c>
      <c r="AK12" s="94">
        <v>0</v>
      </c>
      <c r="AL12" s="94">
        <v>0</v>
      </c>
      <c r="AM12" s="94">
        <v>0</v>
      </c>
      <c r="AN12" s="94">
        <v>0</v>
      </c>
      <c r="AO12" s="94">
        <v>0</v>
      </c>
      <c r="AP12" s="94">
        <v>0</v>
      </c>
      <c r="AQ12" s="94">
        <v>0</v>
      </c>
      <c r="AR12" s="94">
        <v>0</v>
      </c>
      <c r="AS12" s="94">
        <v>0</v>
      </c>
      <c r="AT12" s="94">
        <v>0</v>
      </c>
      <c r="AU12" s="94">
        <v>0</v>
      </c>
      <c r="AV12" s="94">
        <v>0</v>
      </c>
      <c r="AW12" s="94">
        <v>0</v>
      </c>
      <c r="AX12" s="94">
        <v>75</v>
      </c>
      <c r="AY12" s="94">
        <v>583</v>
      </c>
      <c r="AZ12" s="94">
        <v>10964</v>
      </c>
      <c r="BA12" s="94">
        <v>0</v>
      </c>
      <c r="BB12" s="94">
        <v>0</v>
      </c>
      <c r="BC12" s="94">
        <v>0</v>
      </c>
      <c r="BD12" s="94">
        <v>0</v>
      </c>
      <c r="BE12" s="94">
        <v>0</v>
      </c>
      <c r="BF12" s="94">
        <v>0</v>
      </c>
      <c r="BG12" s="94">
        <v>0</v>
      </c>
      <c r="BH12" s="94">
        <v>0</v>
      </c>
      <c r="BI12" s="94">
        <v>0</v>
      </c>
      <c r="BJ12" s="94">
        <v>0</v>
      </c>
      <c r="BK12" s="94">
        <v>810</v>
      </c>
      <c r="BL12" s="94">
        <v>175</v>
      </c>
      <c r="BM12" s="94">
        <v>0</v>
      </c>
      <c r="BN12" s="94">
        <v>0</v>
      </c>
      <c r="BO12" s="94">
        <v>0</v>
      </c>
      <c r="BP12" s="94">
        <v>0</v>
      </c>
      <c r="BQ12" s="94">
        <v>485</v>
      </c>
      <c r="BR12" s="94">
        <v>2487</v>
      </c>
      <c r="BS12" s="94">
        <v>0</v>
      </c>
      <c r="BT12" s="94">
        <v>0</v>
      </c>
      <c r="BU12" s="94">
        <v>0</v>
      </c>
      <c r="BV12" s="94">
        <v>0</v>
      </c>
      <c r="BW12" s="94">
        <v>0</v>
      </c>
      <c r="BX12" s="94">
        <v>0</v>
      </c>
      <c r="BY12" s="94">
        <v>0</v>
      </c>
      <c r="BZ12" s="94">
        <v>0</v>
      </c>
      <c r="CA12" s="94">
        <v>0</v>
      </c>
      <c r="CB12" s="94">
        <v>0</v>
      </c>
      <c r="CC12" s="94">
        <v>0</v>
      </c>
      <c r="CD12" s="94">
        <v>0</v>
      </c>
      <c r="CE12" s="94">
        <v>0</v>
      </c>
      <c r="CF12" s="94">
        <v>69</v>
      </c>
      <c r="CG12" s="94">
        <v>0</v>
      </c>
      <c r="CH12" s="94">
        <v>0</v>
      </c>
      <c r="CI12" s="94">
        <v>0</v>
      </c>
      <c r="CJ12" s="94">
        <v>0</v>
      </c>
      <c r="CK12" s="94">
        <v>0</v>
      </c>
      <c r="CL12" s="94">
        <v>0</v>
      </c>
      <c r="CM12" s="94">
        <v>0</v>
      </c>
      <c r="CN12" s="94">
        <v>0</v>
      </c>
      <c r="CO12" s="153">
        <f t="shared" si="0"/>
        <v>39982</v>
      </c>
    </row>
    <row r="13" spans="1:96" x14ac:dyDescent="0.25">
      <c r="A13" s="166" t="s">
        <v>16</v>
      </c>
      <c r="B13" s="192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20</v>
      </c>
      <c r="J13" s="94">
        <v>0</v>
      </c>
      <c r="K13" s="94">
        <v>0</v>
      </c>
      <c r="L13" s="94">
        <v>0</v>
      </c>
      <c r="M13" s="94">
        <v>0</v>
      </c>
      <c r="N13" s="94">
        <v>268</v>
      </c>
      <c r="O13" s="94">
        <v>0</v>
      </c>
      <c r="P13" s="94">
        <v>0</v>
      </c>
      <c r="Q13" s="94">
        <v>0</v>
      </c>
      <c r="R13" s="94">
        <v>0</v>
      </c>
      <c r="S13" s="94">
        <v>0</v>
      </c>
      <c r="T13" s="94">
        <v>0</v>
      </c>
      <c r="U13" s="94">
        <v>425</v>
      </c>
      <c r="V13" s="94">
        <v>0</v>
      </c>
      <c r="W13" s="94">
        <v>0</v>
      </c>
      <c r="X13" s="94">
        <v>0</v>
      </c>
      <c r="Y13" s="94">
        <v>0</v>
      </c>
      <c r="Z13" s="94">
        <v>0</v>
      </c>
      <c r="AA13" s="94">
        <v>0</v>
      </c>
      <c r="AB13" s="109">
        <v>0</v>
      </c>
      <c r="AC13" s="109">
        <v>438</v>
      </c>
      <c r="AD13" s="109">
        <v>1038</v>
      </c>
      <c r="AE13" s="94">
        <v>0</v>
      </c>
      <c r="AF13" s="94">
        <v>0</v>
      </c>
      <c r="AG13" s="94">
        <v>0</v>
      </c>
      <c r="AH13" s="94">
        <v>0</v>
      </c>
      <c r="AI13" s="94">
        <v>0</v>
      </c>
      <c r="AJ13" s="94">
        <v>0</v>
      </c>
      <c r="AK13" s="94">
        <v>0</v>
      </c>
      <c r="AL13" s="94">
        <v>0</v>
      </c>
      <c r="AM13" s="94">
        <v>0</v>
      </c>
      <c r="AN13" s="94">
        <v>0</v>
      </c>
      <c r="AO13" s="94">
        <v>0</v>
      </c>
      <c r="AP13" s="94">
        <v>0</v>
      </c>
      <c r="AQ13" s="94">
        <v>0</v>
      </c>
      <c r="AR13" s="94">
        <v>119</v>
      </c>
      <c r="AS13" s="94">
        <v>0</v>
      </c>
      <c r="AT13" s="94">
        <v>0</v>
      </c>
      <c r="AU13" s="94">
        <v>0</v>
      </c>
      <c r="AV13" s="94">
        <v>0</v>
      </c>
      <c r="AW13" s="94">
        <v>0</v>
      </c>
      <c r="AX13" s="94">
        <v>0</v>
      </c>
      <c r="AY13" s="94">
        <v>0</v>
      </c>
      <c r="AZ13" s="94">
        <v>0</v>
      </c>
      <c r="BA13" s="94">
        <v>0</v>
      </c>
      <c r="BB13" s="94">
        <v>0</v>
      </c>
      <c r="BC13" s="94">
        <v>0</v>
      </c>
      <c r="BD13" s="94">
        <v>0</v>
      </c>
      <c r="BE13" s="94">
        <v>0</v>
      </c>
      <c r="BF13" s="94">
        <v>0</v>
      </c>
      <c r="BG13" s="94">
        <v>0</v>
      </c>
      <c r="BH13" s="94">
        <v>0</v>
      </c>
      <c r="BI13" s="94">
        <v>134</v>
      </c>
      <c r="BJ13" s="94">
        <v>0</v>
      </c>
      <c r="BK13" s="94">
        <v>0</v>
      </c>
      <c r="BL13" s="94">
        <v>0</v>
      </c>
      <c r="BM13" s="94">
        <v>0</v>
      </c>
      <c r="BN13" s="94">
        <v>0</v>
      </c>
      <c r="BO13" s="94">
        <v>0</v>
      </c>
      <c r="BP13" s="94">
        <v>0</v>
      </c>
      <c r="BQ13" s="94">
        <v>0</v>
      </c>
      <c r="BR13" s="94">
        <v>0</v>
      </c>
      <c r="BS13" s="94">
        <v>0</v>
      </c>
      <c r="BT13" s="94">
        <v>0</v>
      </c>
      <c r="BU13" s="94">
        <v>0</v>
      </c>
      <c r="BV13" s="94">
        <v>0</v>
      </c>
      <c r="BW13" s="94">
        <v>0</v>
      </c>
      <c r="BX13" s="94">
        <v>0</v>
      </c>
      <c r="BY13" s="94">
        <v>0</v>
      </c>
      <c r="BZ13" s="94">
        <v>0</v>
      </c>
      <c r="CA13" s="94">
        <v>0</v>
      </c>
      <c r="CB13" s="94">
        <v>0</v>
      </c>
      <c r="CC13" s="94">
        <v>0</v>
      </c>
      <c r="CD13" s="94">
        <v>0</v>
      </c>
      <c r="CE13" s="94">
        <v>0</v>
      </c>
      <c r="CF13" s="94">
        <v>0</v>
      </c>
      <c r="CG13" s="94">
        <v>0</v>
      </c>
      <c r="CH13" s="94">
        <v>0</v>
      </c>
      <c r="CI13" s="94">
        <v>0</v>
      </c>
      <c r="CJ13" s="94">
        <v>0</v>
      </c>
      <c r="CK13" s="94">
        <v>0</v>
      </c>
      <c r="CL13" s="94">
        <v>0</v>
      </c>
      <c r="CM13" s="94">
        <v>0</v>
      </c>
      <c r="CN13" s="94">
        <v>0</v>
      </c>
      <c r="CO13" s="153">
        <f t="shared" si="0"/>
        <v>2442</v>
      </c>
    </row>
    <row r="14" spans="1:96" x14ac:dyDescent="0.25">
      <c r="A14" s="166" t="s">
        <v>17</v>
      </c>
      <c r="B14" s="192">
        <v>0</v>
      </c>
      <c r="C14" s="94">
        <v>0</v>
      </c>
      <c r="D14" s="94">
        <v>0</v>
      </c>
      <c r="E14" s="94">
        <v>0</v>
      </c>
      <c r="F14" s="94">
        <v>0</v>
      </c>
      <c r="G14" s="94">
        <v>0</v>
      </c>
      <c r="H14" s="94">
        <v>0</v>
      </c>
      <c r="I14" s="94">
        <v>0</v>
      </c>
      <c r="J14" s="94">
        <v>0</v>
      </c>
      <c r="K14" s="94">
        <v>0</v>
      </c>
      <c r="L14" s="94">
        <v>0</v>
      </c>
      <c r="M14" s="94">
        <v>0</v>
      </c>
      <c r="N14" s="94">
        <v>0</v>
      </c>
      <c r="O14" s="94">
        <v>0</v>
      </c>
      <c r="P14" s="94">
        <v>0</v>
      </c>
      <c r="Q14" s="94">
        <v>0</v>
      </c>
      <c r="R14" s="94">
        <v>0</v>
      </c>
      <c r="S14" s="94">
        <v>0</v>
      </c>
      <c r="T14" s="94">
        <v>0</v>
      </c>
      <c r="U14" s="94">
        <v>0</v>
      </c>
      <c r="V14" s="94">
        <v>0</v>
      </c>
      <c r="W14" s="94">
        <v>0</v>
      </c>
      <c r="X14" s="94">
        <v>0</v>
      </c>
      <c r="Y14" s="94">
        <v>0</v>
      </c>
      <c r="Z14" s="94">
        <v>80</v>
      </c>
      <c r="AA14" s="94">
        <v>120</v>
      </c>
      <c r="AB14" s="94">
        <v>0</v>
      </c>
      <c r="AC14" s="94">
        <v>0</v>
      </c>
      <c r="AD14" s="94">
        <v>0</v>
      </c>
      <c r="AE14" s="109">
        <v>20</v>
      </c>
      <c r="AF14" s="109">
        <v>3356</v>
      </c>
      <c r="AG14" s="109">
        <v>2365</v>
      </c>
      <c r="AH14" s="94">
        <v>0</v>
      </c>
      <c r="AI14" s="94">
        <v>0</v>
      </c>
      <c r="AJ14" s="94">
        <v>0</v>
      </c>
      <c r="AK14" s="94">
        <v>0</v>
      </c>
      <c r="AL14" s="94">
        <v>0</v>
      </c>
      <c r="AM14" s="94">
        <v>0</v>
      </c>
      <c r="AN14" s="94">
        <v>0</v>
      </c>
      <c r="AO14" s="94">
        <v>0</v>
      </c>
      <c r="AP14" s="94">
        <v>0</v>
      </c>
      <c r="AQ14" s="94">
        <v>0</v>
      </c>
      <c r="AR14" s="94">
        <v>0</v>
      </c>
      <c r="AS14" s="94">
        <v>0</v>
      </c>
      <c r="AT14" s="94">
        <v>0</v>
      </c>
      <c r="AU14" s="94">
        <v>0</v>
      </c>
      <c r="AV14" s="94">
        <v>0</v>
      </c>
      <c r="AW14" s="94">
        <v>0</v>
      </c>
      <c r="AX14" s="94">
        <v>0</v>
      </c>
      <c r="AY14" s="94">
        <v>0</v>
      </c>
      <c r="AZ14" s="94">
        <v>45</v>
      </c>
      <c r="BA14" s="94">
        <v>0</v>
      </c>
      <c r="BB14" s="94">
        <v>0</v>
      </c>
      <c r="BC14" s="94">
        <v>0</v>
      </c>
      <c r="BD14" s="94">
        <v>0</v>
      </c>
      <c r="BE14" s="94">
        <v>0</v>
      </c>
      <c r="BF14" s="94">
        <v>0</v>
      </c>
      <c r="BG14" s="94">
        <v>0</v>
      </c>
      <c r="BH14" s="94">
        <v>0</v>
      </c>
      <c r="BI14" s="94">
        <v>0</v>
      </c>
      <c r="BJ14" s="94">
        <v>0</v>
      </c>
      <c r="BK14" s="94">
        <v>3270</v>
      </c>
      <c r="BL14" s="94">
        <v>3045</v>
      </c>
      <c r="BM14" s="94">
        <v>0</v>
      </c>
      <c r="BN14" s="94">
        <v>0</v>
      </c>
      <c r="BO14" s="94">
        <v>0</v>
      </c>
      <c r="BP14" s="94">
        <v>0</v>
      </c>
      <c r="BQ14" s="94">
        <v>120</v>
      </c>
      <c r="BR14" s="94">
        <v>0</v>
      </c>
      <c r="BS14" s="94">
        <v>0</v>
      </c>
      <c r="BT14" s="94">
        <v>0</v>
      </c>
      <c r="BU14" s="94">
        <v>88</v>
      </c>
      <c r="BV14" s="94">
        <v>0</v>
      </c>
      <c r="BW14" s="94">
        <v>0</v>
      </c>
      <c r="BX14" s="94">
        <v>0</v>
      </c>
      <c r="BY14" s="94">
        <v>0</v>
      </c>
      <c r="BZ14" s="94">
        <v>0</v>
      </c>
      <c r="CA14" s="94">
        <v>0</v>
      </c>
      <c r="CB14" s="94">
        <v>0</v>
      </c>
      <c r="CC14" s="94">
        <v>0</v>
      </c>
      <c r="CD14" s="94">
        <v>0</v>
      </c>
      <c r="CE14" s="94">
        <v>0</v>
      </c>
      <c r="CF14" s="94">
        <v>0</v>
      </c>
      <c r="CG14" s="94">
        <v>0</v>
      </c>
      <c r="CH14" s="94">
        <v>0</v>
      </c>
      <c r="CI14" s="94">
        <v>41774</v>
      </c>
      <c r="CJ14" s="94">
        <v>35615</v>
      </c>
      <c r="CK14" s="94">
        <v>0</v>
      </c>
      <c r="CL14" s="94">
        <v>0</v>
      </c>
      <c r="CM14" s="94">
        <v>0</v>
      </c>
      <c r="CN14" s="94">
        <v>0</v>
      </c>
      <c r="CO14" s="153">
        <f t="shared" si="0"/>
        <v>89898</v>
      </c>
    </row>
    <row r="15" spans="1:96" x14ac:dyDescent="0.25">
      <c r="A15" s="166" t="s">
        <v>18</v>
      </c>
      <c r="B15" s="192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94">
        <v>0</v>
      </c>
      <c r="L15" s="94">
        <v>40</v>
      </c>
      <c r="M15" s="94">
        <v>0</v>
      </c>
      <c r="N15" s="94">
        <v>0</v>
      </c>
      <c r="O15" s="94">
        <v>0</v>
      </c>
      <c r="P15" s="94">
        <v>0</v>
      </c>
      <c r="Q15" s="94">
        <v>0</v>
      </c>
      <c r="R15" s="94">
        <v>40</v>
      </c>
      <c r="S15" s="94">
        <v>0</v>
      </c>
      <c r="T15" s="94">
        <v>0</v>
      </c>
      <c r="U15" s="94">
        <v>0</v>
      </c>
      <c r="V15" s="94">
        <v>0</v>
      </c>
      <c r="W15" s="94">
        <v>0</v>
      </c>
      <c r="X15" s="94">
        <v>0</v>
      </c>
      <c r="Y15" s="94">
        <v>0</v>
      </c>
      <c r="Z15" s="94">
        <v>0</v>
      </c>
      <c r="AA15" s="94">
        <v>0</v>
      </c>
      <c r="AB15" s="94">
        <v>0</v>
      </c>
      <c r="AC15" s="94">
        <v>0</v>
      </c>
      <c r="AD15" s="94">
        <v>0</v>
      </c>
      <c r="AE15" s="94">
        <v>0</v>
      </c>
      <c r="AF15" s="94">
        <v>0</v>
      </c>
      <c r="AG15" s="94">
        <v>0</v>
      </c>
      <c r="AH15" s="109">
        <v>0</v>
      </c>
      <c r="AI15" s="109">
        <v>0</v>
      </c>
      <c r="AJ15" s="109">
        <v>7576</v>
      </c>
      <c r="AK15" s="94">
        <v>0</v>
      </c>
      <c r="AL15" s="94">
        <v>0</v>
      </c>
      <c r="AM15" s="94">
        <v>0</v>
      </c>
      <c r="AN15" s="94">
        <v>0</v>
      </c>
      <c r="AO15" s="94">
        <v>0</v>
      </c>
      <c r="AP15" s="94">
        <v>0</v>
      </c>
      <c r="AQ15" s="94">
        <v>0</v>
      </c>
      <c r="AR15" s="94">
        <v>0</v>
      </c>
      <c r="AS15" s="94">
        <v>0</v>
      </c>
      <c r="AT15" s="94">
        <v>0</v>
      </c>
      <c r="AU15" s="94">
        <v>0</v>
      </c>
      <c r="AV15" s="94">
        <v>0</v>
      </c>
      <c r="AW15" s="94">
        <v>0</v>
      </c>
      <c r="AX15" s="94">
        <v>0</v>
      </c>
      <c r="AY15" s="94">
        <v>0</v>
      </c>
      <c r="AZ15" s="94">
        <v>0</v>
      </c>
      <c r="BA15" s="94">
        <v>0</v>
      </c>
      <c r="BB15" s="94">
        <v>0</v>
      </c>
      <c r="BC15" s="94">
        <v>399</v>
      </c>
      <c r="BD15" s="94">
        <v>0</v>
      </c>
      <c r="BE15" s="94">
        <v>0</v>
      </c>
      <c r="BF15" s="94">
        <v>197</v>
      </c>
      <c r="BG15" s="94">
        <v>0</v>
      </c>
      <c r="BH15" s="94">
        <v>0</v>
      </c>
      <c r="BI15" s="94">
        <v>0</v>
      </c>
      <c r="BJ15" s="94">
        <v>0</v>
      </c>
      <c r="BK15" s="94">
        <v>0</v>
      </c>
      <c r="BL15" s="94">
        <v>0</v>
      </c>
      <c r="BM15" s="94">
        <v>0</v>
      </c>
      <c r="BN15" s="94">
        <v>56</v>
      </c>
      <c r="BO15" s="94">
        <v>151</v>
      </c>
      <c r="BP15" s="94">
        <v>0</v>
      </c>
      <c r="BQ15" s="94">
        <v>0</v>
      </c>
      <c r="BR15" s="94">
        <v>0</v>
      </c>
      <c r="BS15" s="94">
        <v>0</v>
      </c>
      <c r="BT15" s="94">
        <v>0</v>
      </c>
      <c r="BU15" s="94">
        <v>0</v>
      </c>
      <c r="BV15" s="94">
        <v>0</v>
      </c>
      <c r="BW15" s="94">
        <v>0</v>
      </c>
      <c r="BX15" s="94">
        <v>0</v>
      </c>
      <c r="BY15" s="94">
        <v>0</v>
      </c>
      <c r="BZ15" s="94">
        <v>7</v>
      </c>
      <c r="CA15" s="94">
        <v>0</v>
      </c>
      <c r="CB15" s="94">
        <v>0</v>
      </c>
      <c r="CC15" s="94">
        <v>0</v>
      </c>
      <c r="CD15" s="94">
        <v>20</v>
      </c>
      <c r="CE15" s="94">
        <v>0</v>
      </c>
      <c r="CF15" s="94">
        <v>0</v>
      </c>
      <c r="CG15" s="94">
        <v>0</v>
      </c>
      <c r="CH15" s="94">
        <v>0</v>
      </c>
      <c r="CI15" s="94">
        <v>0</v>
      </c>
      <c r="CJ15" s="94">
        <v>0</v>
      </c>
      <c r="CK15" s="94">
        <v>0</v>
      </c>
      <c r="CL15" s="94">
        <v>0</v>
      </c>
      <c r="CM15" s="94">
        <v>0</v>
      </c>
      <c r="CN15" s="94">
        <v>0</v>
      </c>
      <c r="CO15" s="153">
        <f t="shared" si="0"/>
        <v>8486</v>
      </c>
    </row>
    <row r="16" spans="1:96" x14ac:dyDescent="0.25">
      <c r="A16" s="166" t="s">
        <v>19</v>
      </c>
      <c r="B16" s="192">
        <v>0</v>
      </c>
      <c r="C16" s="94">
        <v>0</v>
      </c>
      <c r="D16" s="94">
        <v>0</v>
      </c>
      <c r="E16" s="94">
        <v>279</v>
      </c>
      <c r="F16" s="94">
        <v>409</v>
      </c>
      <c r="G16" s="94">
        <v>0</v>
      </c>
      <c r="H16" s="94">
        <v>0</v>
      </c>
      <c r="I16" s="94">
        <v>0</v>
      </c>
      <c r="J16" s="94">
        <v>0</v>
      </c>
      <c r="K16" s="94">
        <v>0</v>
      </c>
      <c r="L16" s="94">
        <v>0</v>
      </c>
      <c r="M16" s="94">
        <v>0</v>
      </c>
      <c r="N16" s="94">
        <v>0</v>
      </c>
      <c r="O16" s="94">
        <v>0</v>
      </c>
      <c r="P16" s="94">
        <v>0</v>
      </c>
      <c r="Q16" s="94">
        <v>0</v>
      </c>
      <c r="R16" s="94">
        <v>0</v>
      </c>
      <c r="S16" s="94">
        <v>0</v>
      </c>
      <c r="T16" s="94">
        <v>0</v>
      </c>
      <c r="U16" s="94">
        <v>0</v>
      </c>
      <c r="V16" s="94">
        <v>0</v>
      </c>
      <c r="W16" s="94">
        <v>0</v>
      </c>
      <c r="X16" s="94">
        <v>0</v>
      </c>
      <c r="Y16" s="94">
        <v>0</v>
      </c>
      <c r="Z16" s="94">
        <v>0</v>
      </c>
      <c r="AA16" s="94">
        <v>0</v>
      </c>
      <c r="AB16" s="94">
        <v>0</v>
      </c>
      <c r="AC16" s="94">
        <v>0</v>
      </c>
      <c r="AD16" s="94">
        <v>0</v>
      </c>
      <c r="AE16" s="94">
        <v>0</v>
      </c>
      <c r="AF16" s="94">
        <v>0</v>
      </c>
      <c r="AG16" s="94">
        <v>0</v>
      </c>
      <c r="AH16" s="94">
        <v>0</v>
      </c>
      <c r="AI16" s="94">
        <v>0</v>
      </c>
      <c r="AJ16" s="94">
        <v>0</v>
      </c>
      <c r="AK16" s="109">
        <v>0</v>
      </c>
      <c r="AL16" s="109">
        <v>960</v>
      </c>
      <c r="AM16" s="94">
        <v>0</v>
      </c>
      <c r="AN16" s="94">
        <v>0</v>
      </c>
      <c r="AO16" s="94">
        <v>0</v>
      </c>
      <c r="AP16" s="94">
        <v>0</v>
      </c>
      <c r="AQ16" s="94">
        <v>0</v>
      </c>
      <c r="AR16" s="94">
        <v>0</v>
      </c>
      <c r="AS16" s="94">
        <v>0</v>
      </c>
      <c r="AT16" s="94">
        <v>0</v>
      </c>
      <c r="AU16" s="94">
        <v>0</v>
      </c>
      <c r="AV16" s="94">
        <v>0</v>
      </c>
      <c r="AW16" s="94">
        <v>0</v>
      </c>
      <c r="AX16" s="94">
        <v>0</v>
      </c>
      <c r="AY16" s="94">
        <v>0</v>
      </c>
      <c r="AZ16" s="94">
        <v>0</v>
      </c>
      <c r="BA16" s="94">
        <v>0</v>
      </c>
      <c r="BB16" s="94">
        <v>0</v>
      </c>
      <c r="BC16" s="94">
        <v>0</v>
      </c>
      <c r="BD16" s="94">
        <v>0</v>
      </c>
      <c r="BE16" s="94">
        <v>0</v>
      </c>
      <c r="BF16" s="94">
        <v>0</v>
      </c>
      <c r="BG16" s="94">
        <v>0</v>
      </c>
      <c r="BH16" s="94">
        <v>0</v>
      </c>
      <c r="BI16" s="94">
        <v>0</v>
      </c>
      <c r="BJ16" s="94">
        <v>0</v>
      </c>
      <c r="BK16" s="94">
        <v>0</v>
      </c>
      <c r="BL16" s="94">
        <v>0</v>
      </c>
      <c r="BM16" s="94">
        <v>0</v>
      </c>
      <c r="BN16" s="94">
        <v>0</v>
      </c>
      <c r="BO16" s="94">
        <v>0</v>
      </c>
      <c r="BP16" s="94">
        <v>0</v>
      </c>
      <c r="BQ16" s="94">
        <v>0</v>
      </c>
      <c r="BR16" s="94">
        <v>0</v>
      </c>
      <c r="BS16" s="94">
        <v>0</v>
      </c>
      <c r="BT16" s="94">
        <v>0</v>
      </c>
      <c r="BU16" s="94">
        <v>0</v>
      </c>
      <c r="BV16" s="94">
        <v>0</v>
      </c>
      <c r="BW16" s="94">
        <v>135</v>
      </c>
      <c r="BX16" s="94">
        <v>0</v>
      </c>
      <c r="BY16" s="94">
        <v>0</v>
      </c>
      <c r="BZ16" s="94">
        <v>0</v>
      </c>
      <c r="CA16" s="94">
        <v>0</v>
      </c>
      <c r="CB16" s="94">
        <v>0</v>
      </c>
      <c r="CC16" s="94">
        <v>0</v>
      </c>
      <c r="CD16" s="94">
        <v>0</v>
      </c>
      <c r="CE16" s="94">
        <v>0</v>
      </c>
      <c r="CF16" s="94">
        <v>0</v>
      </c>
      <c r="CG16" s="94">
        <v>0</v>
      </c>
      <c r="CH16" s="94">
        <v>0</v>
      </c>
      <c r="CI16" s="94">
        <v>0</v>
      </c>
      <c r="CJ16" s="94">
        <v>450</v>
      </c>
      <c r="CK16" s="94">
        <v>0</v>
      </c>
      <c r="CL16" s="94">
        <v>0</v>
      </c>
      <c r="CM16" s="94">
        <v>0</v>
      </c>
      <c r="CN16" s="94">
        <v>0</v>
      </c>
      <c r="CO16" s="153">
        <f t="shared" si="0"/>
        <v>2233</v>
      </c>
    </row>
    <row r="17" spans="1:93" x14ac:dyDescent="0.25">
      <c r="A17" s="166" t="s">
        <v>20</v>
      </c>
      <c r="B17" s="192">
        <v>0</v>
      </c>
      <c r="C17" s="94">
        <v>0</v>
      </c>
      <c r="D17" s="94">
        <v>0</v>
      </c>
      <c r="E17" s="94">
        <v>436</v>
      </c>
      <c r="F17" s="94">
        <v>2692</v>
      </c>
      <c r="G17" s="94">
        <v>0</v>
      </c>
      <c r="H17" s="94">
        <v>0</v>
      </c>
      <c r="I17" s="94">
        <v>0</v>
      </c>
      <c r="J17" s="94">
        <v>0</v>
      </c>
      <c r="K17" s="94">
        <v>0</v>
      </c>
      <c r="L17" s="94">
        <v>81</v>
      </c>
      <c r="M17" s="94">
        <v>0</v>
      </c>
      <c r="N17" s="94">
        <v>0</v>
      </c>
      <c r="O17" s="94">
        <v>0</v>
      </c>
      <c r="P17" s="94">
        <v>0</v>
      </c>
      <c r="Q17" s="94">
        <v>0</v>
      </c>
      <c r="R17" s="94">
        <v>3364</v>
      </c>
      <c r="S17" s="94">
        <v>0</v>
      </c>
      <c r="T17" s="94">
        <v>0</v>
      </c>
      <c r="U17" s="94">
        <v>0</v>
      </c>
      <c r="V17" s="94">
        <v>0</v>
      </c>
      <c r="W17" s="94">
        <v>0</v>
      </c>
      <c r="X17" s="94">
        <v>0</v>
      </c>
      <c r="Y17" s="94">
        <v>0</v>
      </c>
      <c r="Z17" s="94">
        <v>0</v>
      </c>
      <c r="AA17" s="94">
        <v>0</v>
      </c>
      <c r="AB17" s="94">
        <v>0</v>
      </c>
      <c r="AC17" s="94">
        <v>0</v>
      </c>
      <c r="AD17" s="94">
        <v>0</v>
      </c>
      <c r="AE17" s="94">
        <v>0</v>
      </c>
      <c r="AF17" s="94">
        <v>0</v>
      </c>
      <c r="AG17" s="94">
        <v>0</v>
      </c>
      <c r="AH17" s="94">
        <v>0</v>
      </c>
      <c r="AI17" s="94">
        <v>0</v>
      </c>
      <c r="AJ17" s="94">
        <v>429</v>
      </c>
      <c r="AK17" s="94">
        <v>0</v>
      </c>
      <c r="AL17" s="94">
        <v>0</v>
      </c>
      <c r="AM17" s="109">
        <v>8</v>
      </c>
      <c r="AN17" s="109">
        <v>0</v>
      </c>
      <c r="AO17" s="109">
        <v>12361</v>
      </c>
      <c r="AP17" s="94">
        <v>0</v>
      </c>
      <c r="AQ17" s="94">
        <v>0</v>
      </c>
      <c r="AR17" s="94">
        <v>0</v>
      </c>
      <c r="AS17" s="94">
        <v>0</v>
      </c>
      <c r="AT17" s="94">
        <v>0</v>
      </c>
      <c r="AU17" s="94">
        <v>0</v>
      </c>
      <c r="AV17" s="94">
        <v>0</v>
      </c>
      <c r="AW17" s="94">
        <v>0</v>
      </c>
      <c r="AX17" s="94">
        <v>0</v>
      </c>
      <c r="AY17" s="94">
        <v>0</v>
      </c>
      <c r="AZ17" s="94">
        <v>0</v>
      </c>
      <c r="BA17" s="94">
        <v>0</v>
      </c>
      <c r="BB17" s="94">
        <v>0</v>
      </c>
      <c r="BC17" s="94">
        <v>0</v>
      </c>
      <c r="BD17" s="94">
        <v>0</v>
      </c>
      <c r="BE17" s="94">
        <v>0</v>
      </c>
      <c r="BF17" s="94">
        <v>270</v>
      </c>
      <c r="BG17" s="94">
        <v>0</v>
      </c>
      <c r="BH17" s="94">
        <v>0</v>
      </c>
      <c r="BI17" s="94">
        <v>0</v>
      </c>
      <c r="BJ17" s="94">
        <v>0</v>
      </c>
      <c r="BK17" s="94">
        <v>0</v>
      </c>
      <c r="BL17" s="94">
        <v>0</v>
      </c>
      <c r="BM17" s="94">
        <v>0</v>
      </c>
      <c r="BN17" s="94">
        <v>0</v>
      </c>
      <c r="BO17" s="94">
        <v>0</v>
      </c>
      <c r="BP17" s="94">
        <v>0</v>
      </c>
      <c r="BQ17" s="94">
        <v>0</v>
      </c>
      <c r="BR17" s="94">
        <v>0</v>
      </c>
      <c r="BS17" s="94">
        <v>0</v>
      </c>
      <c r="BT17" s="94">
        <v>0</v>
      </c>
      <c r="BU17" s="94">
        <v>0</v>
      </c>
      <c r="BV17" s="94">
        <v>0</v>
      </c>
      <c r="BW17" s="94">
        <v>0</v>
      </c>
      <c r="BX17" s="94">
        <v>0</v>
      </c>
      <c r="BY17" s="94">
        <v>0</v>
      </c>
      <c r="BZ17" s="94">
        <v>0</v>
      </c>
      <c r="CA17" s="94">
        <v>0</v>
      </c>
      <c r="CB17" s="94">
        <v>0</v>
      </c>
      <c r="CC17" s="94">
        <v>932</v>
      </c>
      <c r="CD17" s="94">
        <v>1516</v>
      </c>
      <c r="CE17" s="94">
        <v>0</v>
      </c>
      <c r="CF17" s="94">
        <v>0</v>
      </c>
      <c r="CG17" s="94">
        <v>0</v>
      </c>
      <c r="CH17" s="94">
        <v>0</v>
      </c>
      <c r="CI17" s="94">
        <v>0</v>
      </c>
      <c r="CJ17" s="94">
        <v>0</v>
      </c>
      <c r="CK17" s="94">
        <v>0</v>
      </c>
      <c r="CL17" s="94">
        <v>0</v>
      </c>
      <c r="CM17" s="94">
        <v>0</v>
      </c>
      <c r="CN17" s="94">
        <v>0</v>
      </c>
      <c r="CO17" s="153">
        <f t="shared" si="0"/>
        <v>22089</v>
      </c>
    </row>
    <row r="18" spans="1:93" x14ac:dyDescent="0.25">
      <c r="A18" s="166" t="s">
        <v>21</v>
      </c>
      <c r="B18" s="192">
        <v>0</v>
      </c>
      <c r="C18" s="94">
        <v>0</v>
      </c>
      <c r="D18" s="94">
        <v>0</v>
      </c>
      <c r="E18" s="94">
        <v>24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  <c r="L18" s="94">
        <v>25</v>
      </c>
      <c r="M18" s="94">
        <v>0</v>
      </c>
      <c r="N18" s="94">
        <v>366825</v>
      </c>
      <c r="O18" s="94">
        <v>644</v>
      </c>
      <c r="P18" s="94">
        <v>0</v>
      </c>
      <c r="Q18" s="94">
        <v>0</v>
      </c>
      <c r="R18" s="94">
        <v>0</v>
      </c>
      <c r="S18" s="94">
        <v>0</v>
      </c>
      <c r="T18" s="94">
        <v>3073</v>
      </c>
      <c r="U18" s="94">
        <v>7228</v>
      </c>
      <c r="V18" s="94">
        <v>194</v>
      </c>
      <c r="W18" s="94">
        <v>0</v>
      </c>
      <c r="X18" s="94">
        <v>44</v>
      </c>
      <c r="Y18" s="94">
        <v>0</v>
      </c>
      <c r="Z18" s="94">
        <v>82</v>
      </c>
      <c r="AA18" s="94">
        <v>0</v>
      </c>
      <c r="AB18" s="94">
        <v>0</v>
      </c>
      <c r="AC18" s="94">
        <v>31</v>
      </c>
      <c r="AD18" s="94">
        <v>33</v>
      </c>
      <c r="AE18" s="94">
        <v>0</v>
      </c>
      <c r="AF18" s="94">
        <v>0</v>
      </c>
      <c r="AG18" s="94">
        <v>0</v>
      </c>
      <c r="AH18" s="94">
        <v>0</v>
      </c>
      <c r="AI18" s="94">
        <v>0</v>
      </c>
      <c r="AJ18" s="94">
        <v>1</v>
      </c>
      <c r="AK18" s="94">
        <v>0</v>
      </c>
      <c r="AL18" s="94">
        <v>0</v>
      </c>
      <c r="AM18" s="94">
        <v>0</v>
      </c>
      <c r="AN18" s="94">
        <v>0</v>
      </c>
      <c r="AO18" s="94">
        <v>0</v>
      </c>
      <c r="AP18" s="109">
        <v>139</v>
      </c>
      <c r="AQ18" s="109">
        <v>23397</v>
      </c>
      <c r="AR18" s="109">
        <v>107415</v>
      </c>
      <c r="AS18" s="94">
        <v>0</v>
      </c>
      <c r="AT18" s="94">
        <v>0</v>
      </c>
      <c r="AU18" s="94">
        <v>0</v>
      </c>
      <c r="AV18" s="94">
        <v>0</v>
      </c>
      <c r="AW18" s="94">
        <v>0</v>
      </c>
      <c r="AX18" s="94">
        <v>0</v>
      </c>
      <c r="AY18" s="94">
        <v>1106</v>
      </c>
      <c r="AZ18" s="94">
        <v>572</v>
      </c>
      <c r="BA18" s="94">
        <v>0</v>
      </c>
      <c r="BB18" s="94">
        <v>0</v>
      </c>
      <c r="BC18" s="94">
        <v>0</v>
      </c>
      <c r="BD18" s="94">
        <v>0</v>
      </c>
      <c r="BE18" s="94">
        <v>0</v>
      </c>
      <c r="BF18" s="94">
        <v>0</v>
      </c>
      <c r="BG18" s="94">
        <v>158</v>
      </c>
      <c r="BH18" s="94">
        <v>0</v>
      </c>
      <c r="BI18" s="94">
        <v>12178</v>
      </c>
      <c r="BJ18" s="94">
        <v>0</v>
      </c>
      <c r="BK18" s="94">
        <v>0</v>
      </c>
      <c r="BL18" s="94">
        <v>0</v>
      </c>
      <c r="BM18" s="94">
        <v>0</v>
      </c>
      <c r="BN18" s="94">
        <v>0</v>
      </c>
      <c r="BO18" s="94">
        <v>0</v>
      </c>
      <c r="BP18" s="94">
        <v>0</v>
      </c>
      <c r="BQ18" s="94">
        <v>418</v>
      </c>
      <c r="BR18" s="94">
        <v>202</v>
      </c>
      <c r="BS18" s="94">
        <v>0</v>
      </c>
      <c r="BT18" s="94">
        <v>0</v>
      </c>
      <c r="BU18" s="94">
        <v>0</v>
      </c>
      <c r="BV18" s="94">
        <v>0</v>
      </c>
      <c r="BW18" s="94">
        <v>0</v>
      </c>
      <c r="BX18" s="94">
        <v>0</v>
      </c>
      <c r="BY18" s="94">
        <v>0</v>
      </c>
      <c r="BZ18" s="94">
        <v>0</v>
      </c>
      <c r="CA18" s="94">
        <v>55</v>
      </c>
      <c r="CB18" s="94">
        <v>0</v>
      </c>
      <c r="CC18" s="94">
        <v>0</v>
      </c>
      <c r="CD18" s="94">
        <v>0</v>
      </c>
      <c r="CE18" s="94">
        <v>0</v>
      </c>
      <c r="CF18" s="94">
        <v>5363</v>
      </c>
      <c r="CG18" s="94">
        <v>16193</v>
      </c>
      <c r="CH18" s="94">
        <v>0</v>
      </c>
      <c r="CI18" s="94">
        <v>0</v>
      </c>
      <c r="CJ18" s="94">
        <v>300</v>
      </c>
      <c r="CK18" s="94">
        <v>0</v>
      </c>
      <c r="CL18" s="94">
        <v>0</v>
      </c>
      <c r="CM18" s="94">
        <v>0</v>
      </c>
      <c r="CN18" s="94">
        <v>0</v>
      </c>
      <c r="CO18" s="153">
        <f t="shared" si="0"/>
        <v>545700</v>
      </c>
    </row>
    <row r="19" spans="1:93" x14ac:dyDescent="0.25">
      <c r="A19" s="166" t="s">
        <v>22</v>
      </c>
      <c r="B19" s="192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94">
        <v>0</v>
      </c>
      <c r="K19" s="94">
        <v>0</v>
      </c>
      <c r="L19" s="94">
        <v>0</v>
      </c>
      <c r="M19" s="94">
        <v>0</v>
      </c>
      <c r="N19" s="94">
        <v>0</v>
      </c>
      <c r="O19" s="94">
        <v>0</v>
      </c>
      <c r="P19" s="94">
        <v>0</v>
      </c>
      <c r="Q19" s="94">
        <v>0</v>
      </c>
      <c r="R19" s="94">
        <v>0</v>
      </c>
      <c r="S19" s="94">
        <v>0</v>
      </c>
      <c r="T19" s="94">
        <v>0</v>
      </c>
      <c r="U19" s="94">
        <v>0</v>
      </c>
      <c r="V19" s="94">
        <v>0</v>
      </c>
      <c r="W19" s="94">
        <v>0</v>
      </c>
      <c r="X19" s="94">
        <v>0</v>
      </c>
      <c r="Y19" s="94">
        <v>0</v>
      </c>
      <c r="Z19" s="94">
        <v>0</v>
      </c>
      <c r="AA19" s="94">
        <v>0</v>
      </c>
      <c r="AB19" s="94">
        <v>0</v>
      </c>
      <c r="AC19" s="94">
        <v>0</v>
      </c>
      <c r="AD19" s="94">
        <v>0</v>
      </c>
      <c r="AE19" s="94">
        <v>0</v>
      </c>
      <c r="AF19" s="94">
        <v>0</v>
      </c>
      <c r="AG19" s="94">
        <v>0</v>
      </c>
      <c r="AH19" s="94">
        <v>0</v>
      </c>
      <c r="AI19" s="94">
        <v>0</v>
      </c>
      <c r="AJ19" s="94">
        <v>0</v>
      </c>
      <c r="AK19" s="94">
        <v>0</v>
      </c>
      <c r="AL19" s="94">
        <v>0</v>
      </c>
      <c r="AM19" s="94">
        <v>0</v>
      </c>
      <c r="AN19" s="94">
        <v>0</v>
      </c>
      <c r="AO19" s="94">
        <v>0</v>
      </c>
      <c r="AP19" s="94">
        <v>0</v>
      </c>
      <c r="AQ19" s="94">
        <v>0</v>
      </c>
      <c r="AR19" s="94">
        <v>0</v>
      </c>
      <c r="AS19" s="109">
        <v>329</v>
      </c>
      <c r="AT19" s="109">
        <v>177</v>
      </c>
      <c r="AU19" s="94">
        <v>0</v>
      </c>
      <c r="AV19" s="94">
        <v>0</v>
      </c>
      <c r="AW19" s="94">
        <v>0</v>
      </c>
      <c r="AX19" s="94">
        <v>0</v>
      </c>
      <c r="AY19" s="94">
        <v>0</v>
      </c>
      <c r="AZ19" s="94">
        <v>0</v>
      </c>
      <c r="BA19" s="94">
        <v>0</v>
      </c>
      <c r="BB19" s="94">
        <v>0</v>
      </c>
      <c r="BC19" s="94">
        <v>0</v>
      </c>
      <c r="BD19" s="94">
        <v>0</v>
      </c>
      <c r="BE19" s="94">
        <v>0</v>
      </c>
      <c r="BF19" s="94">
        <v>0</v>
      </c>
      <c r="BG19" s="94">
        <v>0</v>
      </c>
      <c r="BH19" s="94">
        <v>0</v>
      </c>
      <c r="BI19" s="94">
        <v>0</v>
      </c>
      <c r="BJ19" s="94">
        <v>0</v>
      </c>
      <c r="BK19" s="94">
        <v>0</v>
      </c>
      <c r="BL19" s="94">
        <v>0</v>
      </c>
      <c r="BM19" s="94">
        <v>0</v>
      </c>
      <c r="BN19" s="94">
        <v>0</v>
      </c>
      <c r="BO19" s="94">
        <v>0</v>
      </c>
      <c r="BP19" s="94">
        <v>0</v>
      </c>
      <c r="BQ19" s="94">
        <v>0</v>
      </c>
      <c r="BR19" s="94">
        <v>0</v>
      </c>
      <c r="BS19" s="94">
        <v>0</v>
      </c>
      <c r="BT19" s="94">
        <v>0</v>
      </c>
      <c r="BU19" s="94">
        <v>0</v>
      </c>
      <c r="BV19" s="94">
        <v>0</v>
      </c>
      <c r="BW19" s="94">
        <v>0</v>
      </c>
      <c r="BX19" s="94">
        <v>0</v>
      </c>
      <c r="BY19" s="94">
        <v>0</v>
      </c>
      <c r="BZ19" s="94">
        <v>0</v>
      </c>
      <c r="CA19" s="94">
        <v>0</v>
      </c>
      <c r="CB19" s="94">
        <v>0</v>
      </c>
      <c r="CC19" s="94">
        <v>0</v>
      </c>
      <c r="CD19" s="94">
        <v>0</v>
      </c>
      <c r="CE19" s="94">
        <v>0</v>
      </c>
      <c r="CF19" s="94">
        <v>0</v>
      </c>
      <c r="CG19" s="94">
        <v>0</v>
      </c>
      <c r="CH19" s="94">
        <v>0</v>
      </c>
      <c r="CI19" s="94">
        <v>0</v>
      </c>
      <c r="CJ19" s="94">
        <v>0</v>
      </c>
      <c r="CK19" s="94">
        <v>0</v>
      </c>
      <c r="CL19" s="94">
        <v>0</v>
      </c>
      <c r="CM19" s="94">
        <v>0</v>
      </c>
      <c r="CN19" s="94">
        <v>234</v>
      </c>
      <c r="CO19" s="153">
        <f t="shared" si="0"/>
        <v>740</v>
      </c>
    </row>
    <row r="20" spans="1:93" x14ac:dyDescent="0.25">
      <c r="A20" s="166" t="s">
        <v>23</v>
      </c>
      <c r="B20" s="192">
        <v>0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  <c r="L20" s="94">
        <v>0</v>
      </c>
      <c r="M20" s="94">
        <v>0</v>
      </c>
      <c r="N20" s="94">
        <v>0</v>
      </c>
      <c r="O20" s="94">
        <v>0</v>
      </c>
      <c r="P20" s="94">
        <v>0</v>
      </c>
      <c r="Q20" s="94">
        <v>0</v>
      </c>
      <c r="R20" s="94">
        <v>0</v>
      </c>
      <c r="S20" s="94">
        <v>0</v>
      </c>
      <c r="T20" s="94">
        <v>0</v>
      </c>
      <c r="U20" s="94">
        <v>0</v>
      </c>
      <c r="V20" s="94">
        <v>0</v>
      </c>
      <c r="W20" s="94">
        <v>0</v>
      </c>
      <c r="X20" s="94">
        <v>0</v>
      </c>
      <c r="Y20" s="94">
        <v>0</v>
      </c>
      <c r="Z20" s="94">
        <v>0</v>
      </c>
      <c r="AA20" s="94">
        <v>0</v>
      </c>
      <c r="AB20" s="94">
        <v>0</v>
      </c>
      <c r="AC20" s="94">
        <v>0</v>
      </c>
      <c r="AD20" s="94">
        <v>0</v>
      </c>
      <c r="AE20" s="94">
        <v>0</v>
      </c>
      <c r="AF20" s="94">
        <v>0</v>
      </c>
      <c r="AG20" s="94">
        <v>0</v>
      </c>
      <c r="AH20" s="94">
        <v>0</v>
      </c>
      <c r="AI20" s="94">
        <v>0</v>
      </c>
      <c r="AJ20" s="94">
        <v>0</v>
      </c>
      <c r="AK20" s="94">
        <v>0</v>
      </c>
      <c r="AL20" s="94">
        <v>0</v>
      </c>
      <c r="AM20" s="94">
        <v>0</v>
      </c>
      <c r="AN20" s="94">
        <v>0</v>
      </c>
      <c r="AO20" s="94">
        <v>0</v>
      </c>
      <c r="AP20" s="94">
        <v>0</v>
      </c>
      <c r="AQ20" s="94">
        <v>0</v>
      </c>
      <c r="AR20" s="94">
        <v>0</v>
      </c>
      <c r="AS20" s="94">
        <v>0</v>
      </c>
      <c r="AT20" s="94">
        <v>250</v>
      </c>
      <c r="AU20" s="109">
        <v>0</v>
      </c>
      <c r="AV20" s="109">
        <v>0</v>
      </c>
      <c r="AW20" s="109">
        <v>1293</v>
      </c>
      <c r="AX20" s="94">
        <v>0</v>
      </c>
      <c r="AY20" s="94">
        <v>0</v>
      </c>
      <c r="AZ20" s="94">
        <v>0</v>
      </c>
      <c r="BA20" s="94">
        <v>0</v>
      </c>
      <c r="BB20" s="94">
        <v>0</v>
      </c>
      <c r="BC20" s="94">
        <v>0</v>
      </c>
      <c r="BD20" s="94">
        <v>0</v>
      </c>
      <c r="BE20" s="94">
        <v>0</v>
      </c>
      <c r="BF20" s="94">
        <v>0</v>
      </c>
      <c r="BG20" s="94">
        <v>0</v>
      </c>
      <c r="BH20" s="94">
        <v>0</v>
      </c>
      <c r="BI20" s="94">
        <v>957</v>
      </c>
      <c r="BJ20" s="94">
        <v>0</v>
      </c>
      <c r="BK20" s="94">
        <v>0</v>
      </c>
      <c r="BL20" s="94">
        <v>0</v>
      </c>
      <c r="BM20" s="94">
        <v>0</v>
      </c>
      <c r="BN20" s="94">
        <v>0</v>
      </c>
      <c r="BO20" s="94">
        <v>0</v>
      </c>
      <c r="BP20" s="94">
        <v>0</v>
      </c>
      <c r="BQ20" s="94">
        <v>0</v>
      </c>
      <c r="BR20" s="94">
        <v>0</v>
      </c>
      <c r="BS20" s="94">
        <v>0</v>
      </c>
      <c r="BT20" s="94">
        <v>0</v>
      </c>
      <c r="BU20" s="94">
        <v>0</v>
      </c>
      <c r="BV20" s="94">
        <v>0</v>
      </c>
      <c r="BW20" s="94">
        <v>0</v>
      </c>
      <c r="BX20" s="94">
        <v>0</v>
      </c>
      <c r="BY20" s="94">
        <v>0</v>
      </c>
      <c r="BZ20" s="94">
        <v>0</v>
      </c>
      <c r="CA20" s="94">
        <v>0</v>
      </c>
      <c r="CB20" s="94">
        <v>0</v>
      </c>
      <c r="CC20" s="94">
        <v>0</v>
      </c>
      <c r="CD20" s="94">
        <v>0</v>
      </c>
      <c r="CE20" s="94">
        <v>0</v>
      </c>
      <c r="CF20" s="94">
        <v>0</v>
      </c>
      <c r="CG20" s="94">
        <v>0</v>
      </c>
      <c r="CH20" s="94">
        <v>0</v>
      </c>
      <c r="CI20" s="94">
        <v>0</v>
      </c>
      <c r="CJ20" s="94">
        <v>0</v>
      </c>
      <c r="CK20" s="94">
        <v>0</v>
      </c>
      <c r="CL20" s="94">
        <v>0</v>
      </c>
      <c r="CM20" s="94">
        <v>0</v>
      </c>
      <c r="CN20" s="94">
        <v>122</v>
      </c>
      <c r="CO20" s="153">
        <f t="shared" si="0"/>
        <v>2622</v>
      </c>
    </row>
    <row r="21" spans="1:93" x14ac:dyDescent="0.25">
      <c r="A21" s="166" t="s">
        <v>24</v>
      </c>
      <c r="B21" s="192">
        <v>0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0</v>
      </c>
      <c r="K21" s="94">
        <v>0</v>
      </c>
      <c r="L21" s="94">
        <v>0</v>
      </c>
      <c r="M21" s="94">
        <v>0</v>
      </c>
      <c r="N21" s="94">
        <v>42</v>
      </c>
      <c r="O21" s="94">
        <v>0</v>
      </c>
      <c r="P21" s="94">
        <v>0</v>
      </c>
      <c r="Q21" s="94">
        <v>0</v>
      </c>
      <c r="R21" s="94">
        <v>0</v>
      </c>
      <c r="S21" s="94">
        <v>0</v>
      </c>
      <c r="T21" s="94">
        <v>0</v>
      </c>
      <c r="U21" s="94">
        <v>0</v>
      </c>
      <c r="V21" s="94">
        <v>0</v>
      </c>
      <c r="W21" s="94">
        <v>0</v>
      </c>
      <c r="X21" s="94">
        <v>0</v>
      </c>
      <c r="Y21" s="94">
        <v>0</v>
      </c>
      <c r="Z21" s="94">
        <v>4</v>
      </c>
      <c r="AA21" s="94">
        <v>817</v>
      </c>
      <c r="AB21" s="94">
        <v>0</v>
      </c>
      <c r="AC21" s="94">
        <v>0</v>
      </c>
      <c r="AD21" s="94">
        <v>0</v>
      </c>
      <c r="AE21" s="94">
        <v>0</v>
      </c>
      <c r="AF21" s="94">
        <v>41</v>
      </c>
      <c r="AG21" s="94">
        <v>231</v>
      </c>
      <c r="AH21" s="94">
        <v>0</v>
      </c>
      <c r="AI21" s="94">
        <v>0</v>
      </c>
      <c r="AJ21" s="94">
        <v>0</v>
      </c>
      <c r="AK21" s="94">
        <v>0</v>
      </c>
      <c r="AL21" s="94">
        <v>0</v>
      </c>
      <c r="AM21" s="94">
        <v>0</v>
      </c>
      <c r="AN21" s="94">
        <v>0</v>
      </c>
      <c r="AO21" s="94">
        <v>0</v>
      </c>
      <c r="AP21" s="94">
        <v>0</v>
      </c>
      <c r="AQ21" s="94">
        <v>0</v>
      </c>
      <c r="AR21" s="94">
        <v>2</v>
      </c>
      <c r="AS21" s="94">
        <v>0</v>
      </c>
      <c r="AT21" s="94">
        <v>0</v>
      </c>
      <c r="AU21" s="94">
        <v>0</v>
      </c>
      <c r="AV21" s="94">
        <v>0</v>
      </c>
      <c r="AW21" s="94">
        <v>0</v>
      </c>
      <c r="AX21" s="109">
        <v>0</v>
      </c>
      <c r="AY21" s="109">
        <v>37244</v>
      </c>
      <c r="AZ21" s="109">
        <v>9836</v>
      </c>
      <c r="BA21" s="94">
        <v>0</v>
      </c>
      <c r="BB21" s="94">
        <v>0</v>
      </c>
      <c r="BC21" s="94">
        <v>0</v>
      </c>
      <c r="BD21" s="94">
        <v>0</v>
      </c>
      <c r="BE21" s="94">
        <v>0</v>
      </c>
      <c r="BF21" s="94">
        <v>0</v>
      </c>
      <c r="BG21" s="94">
        <v>0</v>
      </c>
      <c r="BH21" s="94">
        <v>0</v>
      </c>
      <c r="BI21" s="94">
        <v>550</v>
      </c>
      <c r="BJ21" s="94">
        <v>0</v>
      </c>
      <c r="BK21" s="94">
        <v>0</v>
      </c>
      <c r="BL21" s="94">
        <v>0</v>
      </c>
      <c r="BM21" s="94">
        <v>0</v>
      </c>
      <c r="BN21" s="94">
        <v>0</v>
      </c>
      <c r="BO21" s="94">
        <v>0</v>
      </c>
      <c r="BP21" s="94">
        <v>0</v>
      </c>
      <c r="BQ21" s="94">
        <v>1267</v>
      </c>
      <c r="BR21" s="94">
        <v>75</v>
      </c>
      <c r="BS21" s="94">
        <v>0</v>
      </c>
      <c r="BT21" s="94">
        <v>0</v>
      </c>
      <c r="BU21" s="94">
        <v>0</v>
      </c>
      <c r="BV21" s="94">
        <v>0</v>
      </c>
      <c r="BW21" s="94">
        <v>0</v>
      </c>
      <c r="BX21" s="94">
        <v>0</v>
      </c>
      <c r="BY21" s="94">
        <v>0</v>
      </c>
      <c r="BZ21" s="94">
        <v>0</v>
      </c>
      <c r="CA21" s="94">
        <v>0</v>
      </c>
      <c r="CB21" s="94">
        <v>0</v>
      </c>
      <c r="CC21" s="94">
        <v>0</v>
      </c>
      <c r="CD21" s="94">
        <v>0</v>
      </c>
      <c r="CE21" s="94">
        <v>0</v>
      </c>
      <c r="CF21" s="94">
        <v>15</v>
      </c>
      <c r="CG21" s="94">
        <v>114</v>
      </c>
      <c r="CH21" s="94">
        <v>0</v>
      </c>
      <c r="CI21" s="94">
        <v>0</v>
      </c>
      <c r="CJ21" s="94">
        <v>0</v>
      </c>
      <c r="CK21" s="94">
        <v>0</v>
      </c>
      <c r="CL21" s="94">
        <v>0</v>
      </c>
      <c r="CM21" s="94">
        <v>0</v>
      </c>
      <c r="CN21" s="94">
        <v>0</v>
      </c>
      <c r="CO21" s="153">
        <f t="shared" si="0"/>
        <v>50238</v>
      </c>
    </row>
    <row r="22" spans="1:93" x14ac:dyDescent="0.25">
      <c r="A22" s="166" t="s">
        <v>25</v>
      </c>
      <c r="B22" s="192">
        <v>0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94">
        <v>82</v>
      </c>
      <c r="L22" s="94">
        <v>0</v>
      </c>
      <c r="M22" s="94">
        <v>0</v>
      </c>
      <c r="N22" s="94">
        <v>0</v>
      </c>
      <c r="O22" s="94">
        <v>0</v>
      </c>
      <c r="P22" s="94">
        <v>0</v>
      </c>
      <c r="Q22" s="94">
        <v>0</v>
      </c>
      <c r="R22" s="94">
        <v>0</v>
      </c>
      <c r="S22" s="94">
        <v>0</v>
      </c>
      <c r="T22" s="94">
        <v>0</v>
      </c>
      <c r="U22" s="94">
        <v>0</v>
      </c>
      <c r="V22" s="94">
        <v>0</v>
      </c>
      <c r="W22" s="94">
        <v>0</v>
      </c>
      <c r="X22" s="94">
        <v>0</v>
      </c>
      <c r="Y22" s="94">
        <v>0</v>
      </c>
      <c r="Z22" s="94">
        <v>0</v>
      </c>
      <c r="AA22" s="94">
        <v>0</v>
      </c>
      <c r="AB22" s="94">
        <v>0</v>
      </c>
      <c r="AC22" s="94">
        <v>0</v>
      </c>
      <c r="AD22" s="94">
        <v>0</v>
      </c>
      <c r="AE22" s="94">
        <v>0</v>
      </c>
      <c r="AF22" s="94">
        <v>0</v>
      </c>
      <c r="AG22" s="94">
        <v>0</v>
      </c>
      <c r="AH22" s="94">
        <v>0</v>
      </c>
      <c r="AI22" s="94">
        <v>0</v>
      </c>
      <c r="AJ22" s="94">
        <v>123</v>
      </c>
      <c r="AK22" s="94">
        <v>0</v>
      </c>
      <c r="AL22" s="94">
        <v>0</v>
      </c>
      <c r="AM22" s="94">
        <v>0</v>
      </c>
      <c r="AN22" s="94">
        <v>0</v>
      </c>
      <c r="AO22" s="94">
        <v>0</v>
      </c>
      <c r="AP22" s="94">
        <v>0</v>
      </c>
      <c r="AQ22" s="94">
        <v>0</v>
      </c>
      <c r="AR22" s="94">
        <v>0</v>
      </c>
      <c r="AS22" s="94">
        <v>0</v>
      </c>
      <c r="AT22" s="94">
        <v>0</v>
      </c>
      <c r="AU22" s="94">
        <v>0</v>
      </c>
      <c r="AV22" s="94">
        <v>0</v>
      </c>
      <c r="AW22" s="94">
        <v>0</v>
      </c>
      <c r="AX22" s="94">
        <v>0</v>
      </c>
      <c r="AY22" s="94">
        <v>0</v>
      </c>
      <c r="AZ22" s="94">
        <v>0</v>
      </c>
      <c r="BA22" s="109">
        <v>0</v>
      </c>
      <c r="BB22" s="109">
        <v>0</v>
      </c>
      <c r="BC22" s="109">
        <v>1005</v>
      </c>
      <c r="BD22" s="94">
        <v>0</v>
      </c>
      <c r="BE22" s="94">
        <v>0</v>
      </c>
      <c r="BF22" s="94">
        <v>5</v>
      </c>
      <c r="BG22" s="94">
        <v>0</v>
      </c>
      <c r="BH22" s="94">
        <v>0</v>
      </c>
      <c r="BI22" s="94">
        <v>0</v>
      </c>
      <c r="BJ22" s="94">
        <v>0</v>
      </c>
      <c r="BK22" s="94">
        <v>0</v>
      </c>
      <c r="BL22" s="94">
        <v>0</v>
      </c>
      <c r="BM22" s="94">
        <v>0</v>
      </c>
      <c r="BN22" s="94">
        <v>0</v>
      </c>
      <c r="BO22" s="94">
        <v>0</v>
      </c>
      <c r="BP22" s="94">
        <v>0</v>
      </c>
      <c r="BQ22" s="94">
        <v>0</v>
      </c>
      <c r="BR22" s="94">
        <v>0</v>
      </c>
      <c r="BS22" s="94">
        <v>0</v>
      </c>
      <c r="BT22" s="94">
        <v>0</v>
      </c>
      <c r="BU22" s="94">
        <v>0</v>
      </c>
      <c r="BV22" s="94">
        <v>0</v>
      </c>
      <c r="BW22" s="94">
        <v>0</v>
      </c>
      <c r="BX22" s="94">
        <v>0</v>
      </c>
      <c r="BY22" s="94">
        <v>0</v>
      </c>
      <c r="BZ22" s="94">
        <v>0</v>
      </c>
      <c r="CA22" s="94">
        <v>0</v>
      </c>
      <c r="CB22" s="94">
        <v>0</v>
      </c>
      <c r="CC22" s="94">
        <v>0</v>
      </c>
      <c r="CD22" s="94">
        <v>0</v>
      </c>
      <c r="CE22" s="94">
        <v>0</v>
      </c>
      <c r="CF22" s="94">
        <v>0</v>
      </c>
      <c r="CG22" s="94">
        <v>0</v>
      </c>
      <c r="CH22" s="94">
        <v>0</v>
      </c>
      <c r="CI22" s="94">
        <v>0</v>
      </c>
      <c r="CJ22" s="94">
        <v>0</v>
      </c>
      <c r="CK22" s="94">
        <v>0</v>
      </c>
      <c r="CL22" s="94">
        <v>0</v>
      </c>
      <c r="CM22" s="94">
        <v>0</v>
      </c>
      <c r="CN22" s="94">
        <v>0</v>
      </c>
      <c r="CO22" s="153">
        <f t="shared" si="0"/>
        <v>1215</v>
      </c>
    </row>
    <row r="23" spans="1:93" x14ac:dyDescent="0.25">
      <c r="A23" s="166" t="s">
        <v>26</v>
      </c>
      <c r="B23" s="192">
        <v>0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0</v>
      </c>
      <c r="I23" s="94">
        <v>0</v>
      </c>
      <c r="J23" s="94">
        <v>0</v>
      </c>
      <c r="K23" s="94">
        <v>13239</v>
      </c>
      <c r="L23" s="94">
        <v>375</v>
      </c>
      <c r="M23" s="94">
        <v>0</v>
      </c>
      <c r="N23" s="94">
        <v>0</v>
      </c>
      <c r="O23" s="94">
        <v>0</v>
      </c>
      <c r="P23" s="94">
        <v>0</v>
      </c>
      <c r="Q23" s="94">
        <v>0</v>
      </c>
      <c r="R23" s="94">
        <v>5644</v>
      </c>
      <c r="S23" s="94">
        <v>0</v>
      </c>
      <c r="T23" s="94">
        <v>0</v>
      </c>
      <c r="U23" s="94">
        <v>0</v>
      </c>
      <c r="V23" s="94">
        <v>0</v>
      </c>
      <c r="W23" s="94">
        <v>0</v>
      </c>
      <c r="X23" s="94">
        <v>0</v>
      </c>
      <c r="Y23" s="94">
        <v>0</v>
      </c>
      <c r="Z23" s="94">
        <v>0</v>
      </c>
      <c r="AA23" s="94">
        <v>0</v>
      </c>
      <c r="AB23" s="94">
        <v>0</v>
      </c>
      <c r="AC23" s="94">
        <v>0</v>
      </c>
      <c r="AD23" s="94">
        <v>0</v>
      </c>
      <c r="AE23" s="94">
        <v>0</v>
      </c>
      <c r="AF23" s="94">
        <v>0</v>
      </c>
      <c r="AG23" s="94">
        <v>0</v>
      </c>
      <c r="AH23" s="94">
        <v>0</v>
      </c>
      <c r="AI23" s="94">
        <v>0</v>
      </c>
      <c r="AJ23" s="94">
        <v>138</v>
      </c>
      <c r="AK23" s="94">
        <v>0</v>
      </c>
      <c r="AL23" s="94">
        <v>0</v>
      </c>
      <c r="AM23" s="94">
        <v>0</v>
      </c>
      <c r="AN23" s="94">
        <v>0</v>
      </c>
      <c r="AO23" s="94">
        <v>24</v>
      </c>
      <c r="AP23" s="94">
        <v>0</v>
      </c>
      <c r="AQ23" s="94">
        <v>0</v>
      </c>
      <c r="AR23" s="94">
        <v>0</v>
      </c>
      <c r="AS23" s="94">
        <v>0</v>
      </c>
      <c r="AT23" s="94">
        <v>0</v>
      </c>
      <c r="AU23" s="94">
        <v>0</v>
      </c>
      <c r="AV23" s="94">
        <v>0</v>
      </c>
      <c r="AW23" s="94">
        <v>0</v>
      </c>
      <c r="AX23" s="94">
        <v>0</v>
      </c>
      <c r="AY23" s="94">
        <v>0</v>
      </c>
      <c r="AZ23" s="94">
        <v>0</v>
      </c>
      <c r="BA23" s="94">
        <v>0</v>
      </c>
      <c r="BB23" s="94">
        <v>0</v>
      </c>
      <c r="BC23" s="94">
        <v>462</v>
      </c>
      <c r="BD23" s="109">
        <v>0</v>
      </c>
      <c r="BE23" s="109">
        <v>0</v>
      </c>
      <c r="BF23" s="109">
        <v>757</v>
      </c>
      <c r="BG23" s="94">
        <v>0</v>
      </c>
      <c r="BH23" s="94">
        <v>0</v>
      </c>
      <c r="BI23" s="94">
        <v>0</v>
      </c>
      <c r="BJ23" s="94">
        <v>0</v>
      </c>
      <c r="BK23" s="94">
        <v>0</v>
      </c>
      <c r="BL23" s="94">
        <v>0</v>
      </c>
      <c r="BM23" s="94">
        <v>0</v>
      </c>
      <c r="BN23" s="94">
        <v>0</v>
      </c>
      <c r="BO23" s="94">
        <v>0</v>
      </c>
      <c r="BP23" s="94">
        <v>0</v>
      </c>
      <c r="BQ23" s="94">
        <v>0</v>
      </c>
      <c r="BR23" s="94">
        <v>0</v>
      </c>
      <c r="BS23" s="94">
        <v>0</v>
      </c>
      <c r="BT23" s="94">
        <v>0</v>
      </c>
      <c r="BU23" s="94">
        <v>0</v>
      </c>
      <c r="BV23" s="94">
        <v>0</v>
      </c>
      <c r="BW23" s="94">
        <v>0</v>
      </c>
      <c r="BX23" s="94">
        <v>0</v>
      </c>
      <c r="BY23" s="94">
        <v>0</v>
      </c>
      <c r="BZ23" s="94">
        <v>0</v>
      </c>
      <c r="CA23" s="94">
        <v>0</v>
      </c>
      <c r="CB23" s="94">
        <v>0</v>
      </c>
      <c r="CC23" s="94">
        <v>0</v>
      </c>
      <c r="CD23" s="94">
        <v>48</v>
      </c>
      <c r="CE23" s="94">
        <v>0</v>
      </c>
      <c r="CF23" s="94">
        <v>0</v>
      </c>
      <c r="CG23" s="94">
        <v>0</v>
      </c>
      <c r="CH23" s="94">
        <v>0</v>
      </c>
      <c r="CI23" s="94">
        <v>0</v>
      </c>
      <c r="CJ23" s="94">
        <v>0</v>
      </c>
      <c r="CK23" s="94">
        <v>0</v>
      </c>
      <c r="CL23" s="94">
        <v>0</v>
      </c>
      <c r="CM23" s="94">
        <v>0</v>
      </c>
      <c r="CN23" s="94">
        <v>0</v>
      </c>
      <c r="CO23" s="153">
        <f t="shared" si="0"/>
        <v>20687</v>
      </c>
    </row>
    <row r="24" spans="1:93" x14ac:dyDescent="0.25">
      <c r="A24" s="166" t="s">
        <v>27</v>
      </c>
      <c r="B24" s="192">
        <v>0</v>
      </c>
      <c r="C24" s="94">
        <v>0</v>
      </c>
      <c r="D24" s="94">
        <v>0</v>
      </c>
      <c r="E24" s="94">
        <v>0</v>
      </c>
      <c r="F24" s="94">
        <v>0</v>
      </c>
      <c r="G24" s="94">
        <v>0</v>
      </c>
      <c r="H24" s="94">
        <v>0</v>
      </c>
      <c r="I24" s="94">
        <v>0</v>
      </c>
      <c r="J24" s="94">
        <v>0</v>
      </c>
      <c r="K24" s="94">
        <v>0</v>
      </c>
      <c r="L24" s="94">
        <v>0</v>
      </c>
      <c r="M24" s="94">
        <v>0</v>
      </c>
      <c r="N24" s="94">
        <v>280367</v>
      </c>
      <c r="O24" s="94">
        <v>0</v>
      </c>
      <c r="P24" s="94">
        <v>0</v>
      </c>
      <c r="Q24" s="94">
        <v>0</v>
      </c>
      <c r="R24" s="94">
        <v>0</v>
      </c>
      <c r="S24" s="94">
        <v>0</v>
      </c>
      <c r="T24" s="94">
        <v>0</v>
      </c>
      <c r="U24" s="94">
        <v>510</v>
      </c>
      <c r="V24" s="94">
        <v>0</v>
      </c>
      <c r="W24" s="94">
        <v>0</v>
      </c>
      <c r="X24" s="94">
        <v>0</v>
      </c>
      <c r="Y24" s="94">
        <v>13</v>
      </c>
      <c r="Z24" s="94">
        <v>0</v>
      </c>
      <c r="AA24" s="94">
        <v>268</v>
      </c>
      <c r="AB24" s="94">
        <v>0</v>
      </c>
      <c r="AC24" s="94">
        <v>205</v>
      </c>
      <c r="AD24" s="94">
        <v>1481</v>
      </c>
      <c r="AE24" s="94">
        <v>0</v>
      </c>
      <c r="AF24" s="94">
        <v>0</v>
      </c>
      <c r="AG24" s="94">
        <v>0</v>
      </c>
      <c r="AH24" s="94">
        <v>0</v>
      </c>
      <c r="AI24" s="94">
        <v>0</v>
      </c>
      <c r="AJ24" s="94">
        <v>0</v>
      </c>
      <c r="AK24" s="94">
        <v>0</v>
      </c>
      <c r="AL24" s="94">
        <v>0</v>
      </c>
      <c r="AM24" s="94">
        <v>0</v>
      </c>
      <c r="AN24" s="94">
        <v>0</v>
      </c>
      <c r="AO24" s="94">
        <v>0</v>
      </c>
      <c r="AP24" s="94">
        <v>40</v>
      </c>
      <c r="AQ24" s="94">
        <v>0</v>
      </c>
      <c r="AR24" s="94">
        <v>29429</v>
      </c>
      <c r="AS24" s="94">
        <v>0</v>
      </c>
      <c r="AT24" s="94">
        <v>0</v>
      </c>
      <c r="AU24" s="94">
        <v>0</v>
      </c>
      <c r="AV24" s="94">
        <v>0</v>
      </c>
      <c r="AW24" s="94">
        <v>0</v>
      </c>
      <c r="AX24" s="94">
        <v>0</v>
      </c>
      <c r="AY24" s="94">
        <v>0</v>
      </c>
      <c r="AZ24" s="94">
        <v>24</v>
      </c>
      <c r="BA24" s="94">
        <v>0</v>
      </c>
      <c r="BB24" s="94">
        <v>0</v>
      </c>
      <c r="BC24" s="94">
        <v>0</v>
      </c>
      <c r="BD24" s="94">
        <v>0</v>
      </c>
      <c r="BE24" s="94">
        <v>0</v>
      </c>
      <c r="BF24" s="94">
        <v>0</v>
      </c>
      <c r="BG24" s="109">
        <v>169</v>
      </c>
      <c r="BH24" s="109">
        <v>411078</v>
      </c>
      <c r="BI24" s="109">
        <v>618789</v>
      </c>
      <c r="BJ24" s="94">
        <v>0</v>
      </c>
      <c r="BK24" s="94">
        <v>0</v>
      </c>
      <c r="BL24" s="94">
        <v>0</v>
      </c>
      <c r="BM24" s="94">
        <v>0</v>
      </c>
      <c r="BN24" s="94">
        <v>0</v>
      </c>
      <c r="BO24" s="94">
        <v>0</v>
      </c>
      <c r="BP24" s="94">
        <v>0</v>
      </c>
      <c r="BQ24" s="94">
        <v>0</v>
      </c>
      <c r="BR24" s="94">
        <v>0</v>
      </c>
      <c r="BS24" s="94">
        <v>0</v>
      </c>
      <c r="BT24" s="94">
        <v>0</v>
      </c>
      <c r="BU24" s="94">
        <v>0</v>
      </c>
      <c r="BV24" s="94">
        <v>0</v>
      </c>
      <c r="BW24" s="94">
        <v>0</v>
      </c>
      <c r="BX24" s="94">
        <v>0</v>
      </c>
      <c r="BY24" s="94">
        <v>0</v>
      </c>
      <c r="BZ24" s="94">
        <v>0</v>
      </c>
      <c r="CA24" s="94">
        <v>5</v>
      </c>
      <c r="CB24" s="94">
        <v>0</v>
      </c>
      <c r="CC24" s="94">
        <v>0</v>
      </c>
      <c r="CD24" s="94">
        <v>0</v>
      </c>
      <c r="CE24" s="94">
        <v>0</v>
      </c>
      <c r="CF24" s="94">
        <v>0</v>
      </c>
      <c r="CG24" s="94">
        <v>293</v>
      </c>
      <c r="CH24" s="94">
        <v>0</v>
      </c>
      <c r="CI24" s="94">
        <v>0</v>
      </c>
      <c r="CJ24" s="94">
        <v>0</v>
      </c>
      <c r="CK24" s="94">
        <v>0</v>
      </c>
      <c r="CL24" s="94">
        <v>0</v>
      </c>
      <c r="CM24" s="94">
        <v>0</v>
      </c>
      <c r="CN24" s="94">
        <v>0</v>
      </c>
      <c r="CO24" s="153">
        <f t="shared" si="0"/>
        <v>1342671</v>
      </c>
    </row>
    <row r="25" spans="1:93" x14ac:dyDescent="0.25">
      <c r="A25" s="166" t="s">
        <v>28</v>
      </c>
      <c r="B25" s="192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94">
        <v>0</v>
      </c>
      <c r="L25" s="94">
        <v>0</v>
      </c>
      <c r="M25" s="94">
        <v>0</v>
      </c>
      <c r="N25" s="94">
        <v>0</v>
      </c>
      <c r="O25" s="94">
        <v>0</v>
      </c>
      <c r="P25" s="94">
        <v>0</v>
      </c>
      <c r="Q25" s="94">
        <v>0</v>
      </c>
      <c r="R25" s="94">
        <v>0</v>
      </c>
      <c r="S25" s="94">
        <v>0</v>
      </c>
      <c r="T25" s="94">
        <v>0</v>
      </c>
      <c r="U25" s="94">
        <v>0</v>
      </c>
      <c r="V25" s="94">
        <v>0</v>
      </c>
      <c r="W25" s="94">
        <v>0</v>
      </c>
      <c r="X25" s="94">
        <v>0</v>
      </c>
      <c r="Y25" s="94">
        <v>0</v>
      </c>
      <c r="Z25" s="94">
        <v>0</v>
      </c>
      <c r="AA25" s="94">
        <v>0</v>
      </c>
      <c r="AB25" s="94">
        <v>0</v>
      </c>
      <c r="AC25" s="94">
        <v>0</v>
      </c>
      <c r="AD25" s="94">
        <v>0</v>
      </c>
      <c r="AE25" s="94">
        <v>0</v>
      </c>
      <c r="AF25" s="94">
        <v>0</v>
      </c>
      <c r="AG25" s="94">
        <v>100</v>
      </c>
      <c r="AH25" s="94">
        <v>0</v>
      </c>
      <c r="AI25" s="94">
        <v>0</v>
      </c>
      <c r="AJ25" s="94">
        <v>0</v>
      </c>
      <c r="AK25" s="94">
        <v>0</v>
      </c>
      <c r="AL25" s="94">
        <v>0</v>
      </c>
      <c r="AM25" s="94">
        <v>0</v>
      </c>
      <c r="AN25" s="94">
        <v>0</v>
      </c>
      <c r="AO25" s="94">
        <v>0</v>
      </c>
      <c r="AP25" s="94">
        <v>0</v>
      </c>
      <c r="AQ25" s="94">
        <v>0</v>
      </c>
      <c r="AR25" s="94">
        <v>0</v>
      </c>
      <c r="AS25" s="94">
        <v>0</v>
      </c>
      <c r="AT25" s="94">
        <v>0</v>
      </c>
      <c r="AU25" s="94">
        <v>0</v>
      </c>
      <c r="AV25" s="94">
        <v>0</v>
      </c>
      <c r="AW25" s="94">
        <v>0</v>
      </c>
      <c r="AX25" s="94">
        <v>0</v>
      </c>
      <c r="AY25" s="94">
        <v>0</v>
      </c>
      <c r="AZ25" s="94">
        <v>0</v>
      </c>
      <c r="BA25" s="94">
        <v>0</v>
      </c>
      <c r="BB25" s="94">
        <v>0</v>
      </c>
      <c r="BC25" s="94">
        <v>0</v>
      </c>
      <c r="BD25" s="94">
        <v>0</v>
      </c>
      <c r="BE25" s="94">
        <v>0</v>
      </c>
      <c r="BF25" s="94">
        <v>0</v>
      </c>
      <c r="BG25" s="94">
        <v>0</v>
      </c>
      <c r="BH25" s="94">
        <v>0</v>
      </c>
      <c r="BI25" s="94">
        <v>0</v>
      </c>
      <c r="BJ25" s="109">
        <v>3332</v>
      </c>
      <c r="BK25" s="109">
        <v>14245</v>
      </c>
      <c r="BL25" s="109">
        <v>39793</v>
      </c>
      <c r="BM25" s="94">
        <v>0</v>
      </c>
      <c r="BN25" s="94">
        <v>0</v>
      </c>
      <c r="BO25" s="94">
        <v>0</v>
      </c>
      <c r="BP25" s="94">
        <v>0</v>
      </c>
      <c r="BQ25" s="94">
        <v>12</v>
      </c>
      <c r="BR25" s="94">
        <v>1944</v>
      </c>
      <c r="BS25" s="94">
        <v>0</v>
      </c>
      <c r="BT25" s="94">
        <v>0</v>
      </c>
      <c r="BU25" s="94">
        <v>0</v>
      </c>
      <c r="BV25" s="94">
        <v>0</v>
      </c>
      <c r="BW25" s="94">
        <v>0</v>
      </c>
      <c r="BX25" s="94">
        <v>0</v>
      </c>
      <c r="BY25" s="94">
        <v>0</v>
      </c>
      <c r="BZ25" s="94">
        <v>0</v>
      </c>
      <c r="CA25" s="94">
        <v>0</v>
      </c>
      <c r="CB25" s="94">
        <v>0</v>
      </c>
      <c r="CC25" s="94">
        <v>0</v>
      </c>
      <c r="CD25" s="94">
        <v>0</v>
      </c>
      <c r="CE25" s="94">
        <v>0</v>
      </c>
      <c r="CF25" s="94">
        <v>0</v>
      </c>
      <c r="CG25" s="94">
        <v>0</v>
      </c>
      <c r="CH25" s="94">
        <v>0</v>
      </c>
      <c r="CI25" s="94">
        <v>0</v>
      </c>
      <c r="CJ25" s="94">
        <v>0</v>
      </c>
      <c r="CK25" s="94">
        <v>0</v>
      </c>
      <c r="CL25" s="94">
        <v>0</v>
      </c>
      <c r="CM25" s="94">
        <v>0</v>
      </c>
      <c r="CN25" s="94">
        <v>0</v>
      </c>
      <c r="CO25" s="153">
        <f t="shared" si="0"/>
        <v>59426</v>
      </c>
    </row>
    <row r="26" spans="1:93" x14ac:dyDescent="0.25">
      <c r="A26" s="166" t="s">
        <v>29</v>
      </c>
      <c r="B26" s="192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94">
        <v>0</v>
      </c>
      <c r="L26" s="94">
        <v>0</v>
      </c>
      <c r="M26" s="94">
        <v>0</v>
      </c>
      <c r="N26" s="94">
        <v>0</v>
      </c>
      <c r="O26" s="94">
        <v>0</v>
      </c>
      <c r="P26" s="94">
        <v>0</v>
      </c>
      <c r="Q26" s="94">
        <v>0</v>
      </c>
      <c r="R26" s="94">
        <v>0</v>
      </c>
      <c r="S26" s="94">
        <v>0</v>
      </c>
      <c r="T26" s="94">
        <v>0</v>
      </c>
      <c r="U26" s="94">
        <v>0</v>
      </c>
      <c r="V26" s="94">
        <v>0</v>
      </c>
      <c r="W26" s="94">
        <v>0</v>
      </c>
      <c r="X26" s="94">
        <v>0</v>
      </c>
      <c r="Y26" s="94">
        <v>0</v>
      </c>
      <c r="Z26" s="94">
        <v>0</v>
      </c>
      <c r="AA26" s="94">
        <v>0</v>
      </c>
      <c r="AB26" s="94">
        <v>0</v>
      </c>
      <c r="AC26" s="94">
        <v>0</v>
      </c>
      <c r="AD26" s="94">
        <v>0</v>
      </c>
      <c r="AE26" s="94">
        <v>0</v>
      </c>
      <c r="AF26" s="94">
        <v>0</v>
      </c>
      <c r="AG26" s="94">
        <v>0</v>
      </c>
      <c r="AH26" s="94">
        <v>0</v>
      </c>
      <c r="AI26" s="94">
        <v>0</v>
      </c>
      <c r="AJ26" s="94">
        <v>575</v>
      </c>
      <c r="AK26" s="94">
        <v>0</v>
      </c>
      <c r="AL26" s="94">
        <v>0</v>
      </c>
      <c r="AM26" s="94">
        <v>0</v>
      </c>
      <c r="AN26" s="94">
        <v>0</v>
      </c>
      <c r="AO26" s="94">
        <v>0</v>
      </c>
      <c r="AP26" s="94">
        <v>0</v>
      </c>
      <c r="AQ26" s="94">
        <v>0</v>
      </c>
      <c r="AR26" s="94">
        <v>0</v>
      </c>
      <c r="AS26" s="94">
        <v>0</v>
      </c>
      <c r="AT26" s="94">
        <v>0</v>
      </c>
      <c r="AU26" s="94">
        <v>0</v>
      </c>
      <c r="AV26" s="94">
        <v>0</v>
      </c>
      <c r="AW26" s="94">
        <v>0</v>
      </c>
      <c r="AX26" s="94">
        <v>0</v>
      </c>
      <c r="AY26" s="94">
        <v>0</v>
      </c>
      <c r="AZ26" s="94">
        <v>0</v>
      </c>
      <c r="BA26" s="94">
        <v>0</v>
      </c>
      <c r="BB26" s="94">
        <v>0</v>
      </c>
      <c r="BC26" s="94">
        <v>0</v>
      </c>
      <c r="BD26" s="94">
        <v>0</v>
      </c>
      <c r="BE26" s="94">
        <v>0</v>
      </c>
      <c r="BF26" s="94">
        <v>0</v>
      </c>
      <c r="BG26" s="94">
        <v>0</v>
      </c>
      <c r="BH26" s="94">
        <v>0</v>
      </c>
      <c r="BI26" s="94">
        <v>0</v>
      </c>
      <c r="BJ26" s="94">
        <v>0</v>
      </c>
      <c r="BK26" s="94">
        <v>0</v>
      </c>
      <c r="BL26" s="94">
        <v>0</v>
      </c>
      <c r="BM26" s="109">
        <v>0</v>
      </c>
      <c r="BN26" s="109">
        <v>7837</v>
      </c>
      <c r="BO26" s="109">
        <v>2915</v>
      </c>
      <c r="BP26" s="94">
        <v>0</v>
      </c>
      <c r="BQ26" s="94">
        <v>0</v>
      </c>
      <c r="BR26" s="94">
        <v>0</v>
      </c>
      <c r="BS26" s="94">
        <v>0</v>
      </c>
      <c r="BT26" s="94">
        <v>0</v>
      </c>
      <c r="BU26" s="94">
        <v>0</v>
      </c>
      <c r="BV26" s="94">
        <v>0</v>
      </c>
      <c r="BW26" s="94">
        <v>0</v>
      </c>
      <c r="BX26" s="94">
        <v>0</v>
      </c>
      <c r="BY26" s="94">
        <v>0</v>
      </c>
      <c r="BZ26" s="94">
        <v>0</v>
      </c>
      <c r="CA26" s="94">
        <v>0</v>
      </c>
      <c r="CB26" s="94">
        <v>0</v>
      </c>
      <c r="CC26" s="94">
        <v>0</v>
      </c>
      <c r="CD26" s="94">
        <v>0</v>
      </c>
      <c r="CE26" s="94">
        <v>0</v>
      </c>
      <c r="CF26" s="94">
        <v>0</v>
      </c>
      <c r="CG26" s="94">
        <v>0</v>
      </c>
      <c r="CH26" s="94">
        <v>0</v>
      </c>
      <c r="CI26" s="94">
        <v>0</v>
      </c>
      <c r="CJ26" s="94">
        <v>0</v>
      </c>
      <c r="CK26" s="94">
        <v>0</v>
      </c>
      <c r="CL26" s="94">
        <v>0</v>
      </c>
      <c r="CM26" s="94">
        <v>0</v>
      </c>
      <c r="CN26" s="94">
        <v>0</v>
      </c>
      <c r="CO26" s="153">
        <f t="shared" si="0"/>
        <v>11327</v>
      </c>
    </row>
    <row r="27" spans="1:93" x14ac:dyDescent="0.25">
      <c r="A27" s="166" t="s">
        <v>5</v>
      </c>
      <c r="B27" s="192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94">
        <v>0</v>
      </c>
      <c r="L27" s="94">
        <v>0</v>
      </c>
      <c r="M27" s="94">
        <v>0</v>
      </c>
      <c r="N27" s="94">
        <v>0</v>
      </c>
      <c r="O27" s="94">
        <v>0</v>
      </c>
      <c r="P27" s="94">
        <v>0</v>
      </c>
      <c r="Q27" s="94">
        <v>0</v>
      </c>
      <c r="R27" s="94">
        <v>0</v>
      </c>
      <c r="S27" s="94">
        <v>0</v>
      </c>
      <c r="T27" s="94">
        <v>0</v>
      </c>
      <c r="U27" s="94">
        <v>0</v>
      </c>
      <c r="V27" s="94">
        <v>0</v>
      </c>
      <c r="W27" s="94">
        <v>0</v>
      </c>
      <c r="X27" s="94">
        <v>0</v>
      </c>
      <c r="Y27" s="94">
        <v>0</v>
      </c>
      <c r="Z27" s="94">
        <v>0</v>
      </c>
      <c r="AA27" s="94">
        <v>0</v>
      </c>
      <c r="AB27" s="94">
        <v>0</v>
      </c>
      <c r="AC27" s="94">
        <v>0</v>
      </c>
      <c r="AD27" s="94">
        <v>0</v>
      </c>
      <c r="AE27" s="94">
        <v>0</v>
      </c>
      <c r="AF27" s="94">
        <v>0</v>
      </c>
      <c r="AG27" s="94">
        <v>0</v>
      </c>
      <c r="AH27" s="94">
        <v>0</v>
      </c>
      <c r="AI27" s="94">
        <v>0</v>
      </c>
      <c r="AJ27" s="94">
        <v>0</v>
      </c>
      <c r="AK27" s="94">
        <v>0</v>
      </c>
      <c r="AL27" s="94">
        <v>0</v>
      </c>
      <c r="AM27" s="94">
        <v>0</v>
      </c>
      <c r="AN27" s="94">
        <v>0</v>
      </c>
      <c r="AO27" s="94">
        <v>0</v>
      </c>
      <c r="AP27" s="94">
        <v>0</v>
      </c>
      <c r="AQ27" s="94">
        <v>0</v>
      </c>
      <c r="AR27" s="94">
        <v>0</v>
      </c>
      <c r="AS27" s="94">
        <v>0</v>
      </c>
      <c r="AT27" s="94">
        <v>0</v>
      </c>
      <c r="AU27" s="94">
        <v>0</v>
      </c>
      <c r="AV27" s="94">
        <v>0</v>
      </c>
      <c r="AW27" s="94">
        <v>0</v>
      </c>
      <c r="AX27" s="94">
        <v>0</v>
      </c>
      <c r="AY27" s="94">
        <v>0</v>
      </c>
      <c r="AZ27" s="94">
        <v>0</v>
      </c>
      <c r="BA27" s="94">
        <v>0</v>
      </c>
      <c r="BB27" s="94">
        <v>0</v>
      </c>
      <c r="BC27" s="94">
        <v>0</v>
      </c>
      <c r="BD27" s="94">
        <v>0</v>
      </c>
      <c r="BE27" s="94">
        <v>0</v>
      </c>
      <c r="BF27" s="94">
        <v>0</v>
      </c>
      <c r="BG27" s="94">
        <v>0</v>
      </c>
      <c r="BH27" s="94">
        <v>0</v>
      </c>
      <c r="BI27" s="94">
        <v>0</v>
      </c>
      <c r="BJ27" s="94">
        <v>30</v>
      </c>
      <c r="BK27" s="94">
        <v>0</v>
      </c>
      <c r="BL27" s="94">
        <v>143</v>
      </c>
      <c r="BM27" s="94">
        <v>0</v>
      </c>
      <c r="BN27" s="94">
        <v>0</v>
      </c>
      <c r="BO27" s="94">
        <v>0</v>
      </c>
      <c r="BP27" s="109">
        <v>209</v>
      </c>
      <c r="BQ27" s="109">
        <v>486</v>
      </c>
      <c r="BR27" s="109">
        <v>2555</v>
      </c>
      <c r="BS27" s="94">
        <v>0</v>
      </c>
      <c r="BT27" s="94">
        <v>0</v>
      </c>
      <c r="BU27" s="94">
        <v>0</v>
      </c>
      <c r="BV27" s="94">
        <v>0</v>
      </c>
      <c r="BW27" s="94">
        <v>0</v>
      </c>
      <c r="BX27" s="94">
        <v>0</v>
      </c>
      <c r="BY27" s="94">
        <v>0</v>
      </c>
      <c r="BZ27" s="94">
        <v>0</v>
      </c>
      <c r="CA27" s="94">
        <v>0</v>
      </c>
      <c r="CB27" s="94">
        <v>0</v>
      </c>
      <c r="CC27" s="94">
        <v>0</v>
      </c>
      <c r="CD27" s="94">
        <v>0</v>
      </c>
      <c r="CE27" s="94">
        <v>0</v>
      </c>
      <c r="CF27" s="94">
        <v>0</v>
      </c>
      <c r="CG27" s="94">
        <v>0</v>
      </c>
      <c r="CH27" s="94">
        <v>0</v>
      </c>
      <c r="CI27" s="94">
        <v>0</v>
      </c>
      <c r="CJ27" s="94">
        <v>0</v>
      </c>
      <c r="CK27" s="94">
        <v>0</v>
      </c>
      <c r="CL27" s="94">
        <v>0</v>
      </c>
      <c r="CM27" s="94">
        <v>0</v>
      </c>
      <c r="CN27" s="94">
        <v>0</v>
      </c>
      <c r="CO27" s="153">
        <f t="shared" si="0"/>
        <v>3423</v>
      </c>
    </row>
    <row r="28" spans="1:93" x14ac:dyDescent="0.25">
      <c r="A28" s="166" t="s">
        <v>30</v>
      </c>
      <c r="B28" s="192">
        <v>0</v>
      </c>
      <c r="C28" s="94">
        <v>0</v>
      </c>
      <c r="D28" s="94">
        <v>0</v>
      </c>
      <c r="E28" s="94">
        <v>638</v>
      </c>
      <c r="F28" s="94">
        <v>2799</v>
      </c>
      <c r="G28" s="94">
        <v>0</v>
      </c>
      <c r="H28" s="94">
        <v>0</v>
      </c>
      <c r="I28" s="94">
        <v>0</v>
      </c>
      <c r="J28" s="94">
        <v>0</v>
      </c>
      <c r="K28" s="94">
        <v>0</v>
      </c>
      <c r="L28" s="94">
        <v>0</v>
      </c>
      <c r="M28" s="94">
        <v>0</v>
      </c>
      <c r="N28" s="94">
        <v>3124</v>
      </c>
      <c r="O28" s="94">
        <v>0</v>
      </c>
      <c r="P28" s="94">
        <v>0</v>
      </c>
      <c r="Q28" s="94">
        <v>0</v>
      </c>
      <c r="R28" s="94">
        <v>0</v>
      </c>
      <c r="S28" s="94">
        <v>0</v>
      </c>
      <c r="T28" s="94">
        <v>452</v>
      </c>
      <c r="U28" s="94">
        <v>0</v>
      </c>
      <c r="V28" s="94">
        <v>0</v>
      </c>
      <c r="W28" s="94">
        <v>5922</v>
      </c>
      <c r="X28" s="94">
        <v>2936</v>
      </c>
      <c r="Y28" s="94">
        <v>0</v>
      </c>
      <c r="Z28" s="94">
        <v>0</v>
      </c>
      <c r="AA28" s="94">
        <v>0</v>
      </c>
      <c r="AB28" s="94">
        <v>0</v>
      </c>
      <c r="AC28" s="94">
        <v>0</v>
      </c>
      <c r="AD28" s="94">
        <v>0</v>
      </c>
      <c r="AE28" s="94">
        <v>0</v>
      </c>
      <c r="AF28" s="94">
        <v>0</v>
      </c>
      <c r="AG28" s="94">
        <v>100</v>
      </c>
      <c r="AH28" s="94">
        <v>0</v>
      </c>
      <c r="AI28" s="94">
        <v>0</v>
      </c>
      <c r="AJ28" s="94">
        <v>0</v>
      </c>
      <c r="AK28" s="94">
        <v>0</v>
      </c>
      <c r="AL28" s="94">
        <v>487</v>
      </c>
      <c r="AM28" s="94">
        <v>0</v>
      </c>
      <c r="AN28" s="94">
        <v>0</v>
      </c>
      <c r="AO28" s="94">
        <v>0</v>
      </c>
      <c r="AP28" s="94">
        <v>0</v>
      </c>
      <c r="AQ28" s="94">
        <v>0</v>
      </c>
      <c r="AR28" s="94">
        <v>0</v>
      </c>
      <c r="AS28" s="94">
        <v>0</v>
      </c>
      <c r="AT28" s="94">
        <v>0</v>
      </c>
      <c r="AU28" s="94">
        <v>0</v>
      </c>
      <c r="AV28" s="94">
        <v>0</v>
      </c>
      <c r="AW28" s="94">
        <v>290</v>
      </c>
      <c r="AX28" s="94">
        <v>0</v>
      </c>
      <c r="AY28" s="94">
        <v>323</v>
      </c>
      <c r="AZ28" s="94">
        <v>0</v>
      </c>
      <c r="BA28" s="94">
        <v>0</v>
      </c>
      <c r="BB28" s="94">
        <v>0</v>
      </c>
      <c r="BC28" s="94">
        <v>0</v>
      </c>
      <c r="BD28" s="94">
        <v>0</v>
      </c>
      <c r="BE28" s="94">
        <v>0</v>
      </c>
      <c r="BF28" s="94">
        <v>0</v>
      </c>
      <c r="BG28" s="94">
        <v>0</v>
      </c>
      <c r="BH28" s="94">
        <v>0</v>
      </c>
      <c r="BI28" s="94">
        <v>0</v>
      </c>
      <c r="BJ28" s="94">
        <v>0</v>
      </c>
      <c r="BK28" s="94">
        <v>462</v>
      </c>
      <c r="BL28" s="94">
        <v>7969</v>
      </c>
      <c r="BM28" s="94">
        <v>0</v>
      </c>
      <c r="BN28" s="94">
        <v>0</v>
      </c>
      <c r="BO28" s="94">
        <v>0</v>
      </c>
      <c r="BP28" s="94">
        <v>0</v>
      </c>
      <c r="BQ28" s="94">
        <v>0</v>
      </c>
      <c r="BR28" s="94">
        <v>40</v>
      </c>
      <c r="BS28" s="109">
        <v>220</v>
      </c>
      <c r="BT28" s="109">
        <v>74722</v>
      </c>
      <c r="BU28" s="109">
        <v>16369</v>
      </c>
      <c r="BV28" s="94">
        <v>0</v>
      </c>
      <c r="BW28" s="94">
        <v>55383</v>
      </c>
      <c r="BX28" s="94">
        <v>6056</v>
      </c>
      <c r="BY28" s="94">
        <v>0</v>
      </c>
      <c r="BZ28" s="94">
        <v>0</v>
      </c>
      <c r="CA28" s="94">
        <v>0</v>
      </c>
      <c r="CB28" s="94">
        <v>0</v>
      </c>
      <c r="CC28" s="94">
        <v>0</v>
      </c>
      <c r="CD28" s="94">
        <v>0</v>
      </c>
      <c r="CE28" s="94">
        <v>0</v>
      </c>
      <c r="CF28" s="94">
        <v>793</v>
      </c>
      <c r="CG28" s="94">
        <v>119</v>
      </c>
      <c r="CH28" s="94">
        <v>0</v>
      </c>
      <c r="CI28" s="94">
        <v>3345</v>
      </c>
      <c r="CJ28" s="94">
        <v>7744</v>
      </c>
      <c r="CK28" s="94">
        <v>0</v>
      </c>
      <c r="CL28" s="94">
        <v>0</v>
      </c>
      <c r="CM28" s="94">
        <v>0</v>
      </c>
      <c r="CN28" s="94">
        <v>0</v>
      </c>
      <c r="CO28" s="153">
        <f t="shared" si="0"/>
        <v>190293</v>
      </c>
    </row>
    <row r="29" spans="1:93" x14ac:dyDescent="0.25">
      <c r="A29" s="166" t="s">
        <v>31</v>
      </c>
      <c r="B29" s="192">
        <v>0</v>
      </c>
      <c r="C29" s="94">
        <v>0</v>
      </c>
      <c r="D29" s="94">
        <v>0</v>
      </c>
      <c r="E29" s="94">
        <v>7199</v>
      </c>
      <c r="F29" s="94">
        <v>117</v>
      </c>
      <c r="G29" s="94">
        <v>0</v>
      </c>
      <c r="H29" s="94">
        <v>0</v>
      </c>
      <c r="I29" s="94">
        <v>0</v>
      </c>
      <c r="J29" s="94">
        <v>0</v>
      </c>
      <c r="K29" s="94">
        <v>0</v>
      </c>
      <c r="L29" s="94">
        <v>88</v>
      </c>
      <c r="M29" s="94">
        <v>0</v>
      </c>
      <c r="N29" s="94">
        <v>19919</v>
      </c>
      <c r="O29" s="94">
        <v>0</v>
      </c>
      <c r="P29" s="94">
        <v>0</v>
      </c>
      <c r="Q29" s="94">
        <v>0</v>
      </c>
      <c r="R29" s="94">
        <v>0</v>
      </c>
      <c r="S29" s="94">
        <v>0</v>
      </c>
      <c r="T29" s="94">
        <v>1119</v>
      </c>
      <c r="U29" s="94">
        <v>9</v>
      </c>
      <c r="V29" s="94">
        <v>27</v>
      </c>
      <c r="W29" s="94">
        <v>11089</v>
      </c>
      <c r="X29" s="94">
        <v>57692</v>
      </c>
      <c r="Y29" s="94">
        <v>0</v>
      </c>
      <c r="Z29" s="94">
        <v>0</v>
      </c>
      <c r="AA29" s="94">
        <v>10</v>
      </c>
      <c r="AB29" s="94">
        <v>0</v>
      </c>
      <c r="AC29" s="94">
        <v>0</v>
      </c>
      <c r="AD29" s="94">
        <v>0</v>
      </c>
      <c r="AE29" s="94">
        <v>0</v>
      </c>
      <c r="AF29" s="94">
        <v>0</v>
      </c>
      <c r="AG29" s="94">
        <v>232</v>
      </c>
      <c r="AH29" s="94">
        <v>0</v>
      </c>
      <c r="AI29" s="94">
        <v>0</v>
      </c>
      <c r="AJ29" s="94">
        <v>17</v>
      </c>
      <c r="AK29" s="94">
        <v>0</v>
      </c>
      <c r="AL29" s="94">
        <v>3250</v>
      </c>
      <c r="AM29" s="94">
        <v>0</v>
      </c>
      <c r="AN29" s="94">
        <v>0</v>
      </c>
      <c r="AO29" s="94">
        <v>0</v>
      </c>
      <c r="AP29" s="94">
        <v>0</v>
      </c>
      <c r="AQ29" s="94">
        <v>0</v>
      </c>
      <c r="AR29" s="94">
        <v>86</v>
      </c>
      <c r="AS29" s="94">
        <v>0</v>
      </c>
      <c r="AT29" s="94">
        <v>0</v>
      </c>
      <c r="AU29" s="94">
        <v>0</v>
      </c>
      <c r="AV29" s="94">
        <v>0</v>
      </c>
      <c r="AW29" s="94">
        <v>0</v>
      </c>
      <c r="AX29" s="94">
        <v>0</v>
      </c>
      <c r="AY29" s="94">
        <v>1394</v>
      </c>
      <c r="AZ29" s="94">
        <v>0</v>
      </c>
      <c r="BA29" s="94">
        <v>0</v>
      </c>
      <c r="BB29" s="94">
        <v>0</v>
      </c>
      <c r="BC29" s="94">
        <v>0</v>
      </c>
      <c r="BD29" s="94">
        <v>0</v>
      </c>
      <c r="BE29" s="94">
        <v>0</v>
      </c>
      <c r="BF29" s="94">
        <v>0</v>
      </c>
      <c r="BG29" s="94">
        <v>0</v>
      </c>
      <c r="BH29" s="94">
        <v>0</v>
      </c>
      <c r="BI29" s="94">
        <v>10</v>
      </c>
      <c r="BJ29" s="94">
        <v>0</v>
      </c>
      <c r="BK29" s="94">
        <v>4485</v>
      </c>
      <c r="BL29" s="94">
        <v>1783</v>
      </c>
      <c r="BM29" s="94">
        <v>0</v>
      </c>
      <c r="BN29" s="94">
        <v>0</v>
      </c>
      <c r="BO29" s="94">
        <v>639</v>
      </c>
      <c r="BP29" s="94">
        <v>0</v>
      </c>
      <c r="BQ29" s="94">
        <v>0</v>
      </c>
      <c r="BR29" s="94">
        <v>26</v>
      </c>
      <c r="BS29" s="94">
        <v>0</v>
      </c>
      <c r="BT29" s="94">
        <v>3103</v>
      </c>
      <c r="BU29" s="94">
        <v>8050</v>
      </c>
      <c r="BV29" s="109">
        <v>0</v>
      </c>
      <c r="BW29" s="109">
        <v>102973</v>
      </c>
      <c r="BX29" s="109">
        <v>66967</v>
      </c>
      <c r="BY29" s="94">
        <v>0</v>
      </c>
      <c r="BZ29" s="94">
        <v>0</v>
      </c>
      <c r="CA29" s="94">
        <v>0</v>
      </c>
      <c r="CB29" s="94">
        <v>0</v>
      </c>
      <c r="CC29" s="94">
        <v>280</v>
      </c>
      <c r="CD29" s="94">
        <v>0</v>
      </c>
      <c r="CE29" s="94">
        <v>0</v>
      </c>
      <c r="CF29" s="94">
        <v>195</v>
      </c>
      <c r="CG29" s="94">
        <v>60</v>
      </c>
      <c r="CH29" s="94">
        <v>0</v>
      </c>
      <c r="CI29" s="94">
        <v>5504</v>
      </c>
      <c r="CJ29" s="94">
        <v>12320</v>
      </c>
      <c r="CK29" s="94">
        <v>0</v>
      </c>
      <c r="CL29" s="94">
        <v>0</v>
      </c>
      <c r="CM29" s="94">
        <v>0</v>
      </c>
      <c r="CN29" s="94">
        <v>0</v>
      </c>
      <c r="CO29" s="153">
        <f t="shared" si="0"/>
        <v>308643</v>
      </c>
    </row>
    <row r="30" spans="1:93" x14ac:dyDescent="0.25">
      <c r="A30" s="166" t="s">
        <v>32</v>
      </c>
      <c r="B30" s="192">
        <v>0</v>
      </c>
      <c r="C30" s="94">
        <v>0</v>
      </c>
      <c r="D30" s="94">
        <v>0</v>
      </c>
      <c r="E30" s="94">
        <v>100</v>
      </c>
      <c r="F30" s="94">
        <v>209</v>
      </c>
      <c r="G30" s="94">
        <v>0</v>
      </c>
      <c r="H30" s="94">
        <v>0</v>
      </c>
      <c r="I30" s="94">
        <v>0</v>
      </c>
      <c r="J30" s="94">
        <v>0</v>
      </c>
      <c r="K30" s="94">
        <v>0</v>
      </c>
      <c r="L30" s="94">
        <v>0</v>
      </c>
      <c r="M30" s="94">
        <v>0</v>
      </c>
      <c r="N30" s="94">
        <v>4794</v>
      </c>
      <c r="O30" s="94">
        <v>0</v>
      </c>
      <c r="P30" s="94">
        <v>0</v>
      </c>
      <c r="Q30" s="94">
        <v>0</v>
      </c>
      <c r="R30" s="94">
        <v>0</v>
      </c>
      <c r="S30" s="94">
        <v>30</v>
      </c>
      <c r="T30" s="94">
        <v>844</v>
      </c>
      <c r="U30" s="94">
        <v>297</v>
      </c>
      <c r="V30" s="94">
        <v>0</v>
      </c>
      <c r="W30" s="94">
        <v>0</v>
      </c>
      <c r="X30" s="94">
        <v>0</v>
      </c>
      <c r="Y30" s="94">
        <v>0</v>
      </c>
      <c r="Z30" s="94">
        <v>0</v>
      </c>
      <c r="AA30" s="94">
        <v>0</v>
      </c>
      <c r="AB30" s="94">
        <v>0</v>
      </c>
      <c r="AC30" s="94">
        <v>0</v>
      </c>
      <c r="AD30" s="94">
        <v>0</v>
      </c>
      <c r="AE30" s="94">
        <v>0</v>
      </c>
      <c r="AF30" s="94">
        <v>0</v>
      </c>
      <c r="AG30" s="94">
        <v>0</v>
      </c>
      <c r="AH30" s="94">
        <v>0</v>
      </c>
      <c r="AI30" s="94">
        <v>0</v>
      </c>
      <c r="AJ30" s="94">
        <v>1145</v>
      </c>
      <c r="AK30" s="94">
        <v>0</v>
      </c>
      <c r="AL30" s="94">
        <v>0</v>
      </c>
      <c r="AM30" s="94">
        <v>0</v>
      </c>
      <c r="AN30" s="94">
        <v>0</v>
      </c>
      <c r="AO30" s="94">
        <v>0</v>
      </c>
      <c r="AP30" s="94">
        <v>0</v>
      </c>
      <c r="AQ30" s="94">
        <v>0</v>
      </c>
      <c r="AR30" s="94">
        <v>8</v>
      </c>
      <c r="AS30" s="94">
        <v>0</v>
      </c>
      <c r="AT30" s="94">
        <v>0</v>
      </c>
      <c r="AU30" s="94">
        <v>0</v>
      </c>
      <c r="AV30" s="94">
        <v>0</v>
      </c>
      <c r="AW30" s="94">
        <v>0</v>
      </c>
      <c r="AX30" s="94">
        <v>0</v>
      </c>
      <c r="AY30" s="94">
        <v>0</v>
      </c>
      <c r="AZ30" s="94">
        <v>0</v>
      </c>
      <c r="BA30" s="94">
        <v>0</v>
      </c>
      <c r="BB30" s="94">
        <v>0</v>
      </c>
      <c r="BC30" s="94">
        <v>0</v>
      </c>
      <c r="BD30" s="94">
        <v>0</v>
      </c>
      <c r="BE30" s="94">
        <v>0</v>
      </c>
      <c r="BF30" s="94">
        <v>12</v>
      </c>
      <c r="BG30" s="94">
        <v>0</v>
      </c>
      <c r="BH30" s="94">
        <v>0</v>
      </c>
      <c r="BI30" s="94">
        <v>0</v>
      </c>
      <c r="BJ30" s="94">
        <v>0</v>
      </c>
      <c r="BK30" s="94">
        <v>0</v>
      </c>
      <c r="BL30" s="94">
        <v>0</v>
      </c>
      <c r="BM30" s="94">
        <v>0</v>
      </c>
      <c r="BN30" s="94">
        <v>1408</v>
      </c>
      <c r="BO30" s="94">
        <v>13</v>
      </c>
      <c r="BP30" s="94">
        <v>0</v>
      </c>
      <c r="BQ30" s="94">
        <v>0</v>
      </c>
      <c r="BR30" s="94">
        <v>0</v>
      </c>
      <c r="BS30" s="94">
        <v>0</v>
      </c>
      <c r="BT30" s="94">
        <v>0</v>
      </c>
      <c r="BU30" s="94">
        <v>0</v>
      </c>
      <c r="BV30" s="94">
        <v>0</v>
      </c>
      <c r="BW30" s="94">
        <v>0</v>
      </c>
      <c r="BX30" s="94">
        <v>0</v>
      </c>
      <c r="BY30" s="109">
        <v>106</v>
      </c>
      <c r="BZ30" s="109">
        <v>18279</v>
      </c>
      <c r="CA30" s="109">
        <v>18088</v>
      </c>
      <c r="CB30" s="94">
        <v>0</v>
      </c>
      <c r="CC30" s="94">
        <v>0</v>
      </c>
      <c r="CD30" s="94">
        <v>0</v>
      </c>
      <c r="CE30" s="94">
        <v>0</v>
      </c>
      <c r="CF30" s="94">
        <v>0</v>
      </c>
      <c r="CG30" s="94">
        <v>416</v>
      </c>
      <c r="CH30" s="94">
        <v>0</v>
      </c>
      <c r="CI30" s="94">
        <v>0</v>
      </c>
      <c r="CJ30" s="94">
        <v>0</v>
      </c>
      <c r="CK30" s="94">
        <v>0</v>
      </c>
      <c r="CL30" s="94">
        <v>0</v>
      </c>
      <c r="CM30" s="94">
        <v>0</v>
      </c>
      <c r="CN30" s="94">
        <v>0</v>
      </c>
      <c r="CO30" s="153">
        <f t="shared" si="0"/>
        <v>45749</v>
      </c>
    </row>
    <row r="31" spans="1:93" x14ac:dyDescent="0.25">
      <c r="A31" s="166" t="s">
        <v>33</v>
      </c>
      <c r="B31" s="192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94">
        <v>0</v>
      </c>
      <c r="L31" s="94">
        <v>0</v>
      </c>
      <c r="M31" s="94">
        <v>0</v>
      </c>
      <c r="N31" s="94">
        <v>0</v>
      </c>
      <c r="O31" s="94">
        <v>0</v>
      </c>
      <c r="P31" s="94">
        <v>0</v>
      </c>
      <c r="Q31" s="94">
        <v>0</v>
      </c>
      <c r="R31" s="94">
        <v>1849</v>
      </c>
      <c r="S31" s="94">
        <v>0</v>
      </c>
      <c r="T31" s="94">
        <v>0</v>
      </c>
      <c r="U31" s="94">
        <v>0</v>
      </c>
      <c r="V31" s="94">
        <v>0</v>
      </c>
      <c r="W31" s="94">
        <v>0</v>
      </c>
      <c r="X31" s="94">
        <v>0</v>
      </c>
      <c r="Y31" s="94">
        <v>0</v>
      </c>
      <c r="Z31" s="94">
        <v>0</v>
      </c>
      <c r="AA31" s="94">
        <v>0</v>
      </c>
      <c r="AB31" s="94">
        <v>0</v>
      </c>
      <c r="AC31" s="94">
        <v>0</v>
      </c>
      <c r="AD31" s="94">
        <v>0</v>
      </c>
      <c r="AE31" s="94">
        <v>0</v>
      </c>
      <c r="AF31" s="94">
        <v>0</v>
      </c>
      <c r="AG31" s="94">
        <v>0</v>
      </c>
      <c r="AH31" s="94">
        <v>0</v>
      </c>
      <c r="AI31" s="94">
        <v>0</v>
      </c>
      <c r="AJ31" s="94">
        <v>0</v>
      </c>
      <c r="AK31" s="94">
        <v>0</v>
      </c>
      <c r="AL31" s="94">
        <v>0</v>
      </c>
      <c r="AM31" s="94">
        <v>0</v>
      </c>
      <c r="AN31" s="94">
        <v>0</v>
      </c>
      <c r="AO31" s="94">
        <v>400</v>
      </c>
      <c r="AP31" s="94">
        <v>0</v>
      </c>
      <c r="AQ31" s="94">
        <v>0</v>
      </c>
      <c r="AR31" s="94">
        <v>0</v>
      </c>
      <c r="AS31" s="94">
        <v>0</v>
      </c>
      <c r="AT31" s="94">
        <v>0</v>
      </c>
      <c r="AU31" s="94">
        <v>0</v>
      </c>
      <c r="AV31" s="94">
        <v>0</v>
      </c>
      <c r="AW31" s="94">
        <v>0</v>
      </c>
      <c r="AX31" s="94">
        <v>0</v>
      </c>
      <c r="AY31" s="94">
        <v>0</v>
      </c>
      <c r="AZ31" s="94">
        <v>0</v>
      </c>
      <c r="BA31" s="94">
        <v>0</v>
      </c>
      <c r="BB31" s="94">
        <v>0</v>
      </c>
      <c r="BC31" s="94">
        <v>0</v>
      </c>
      <c r="BD31" s="94">
        <v>0</v>
      </c>
      <c r="BE31" s="94">
        <v>0</v>
      </c>
      <c r="BF31" s="94">
        <v>0</v>
      </c>
      <c r="BG31" s="94">
        <v>0</v>
      </c>
      <c r="BH31" s="94">
        <v>0</v>
      </c>
      <c r="BI31" s="94">
        <v>0</v>
      </c>
      <c r="BJ31" s="94">
        <v>0</v>
      </c>
      <c r="BK31" s="94">
        <v>0</v>
      </c>
      <c r="BL31" s="94">
        <v>0</v>
      </c>
      <c r="BM31" s="94">
        <v>0</v>
      </c>
      <c r="BN31" s="94">
        <v>0</v>
      </c>
      <c r="BO31" s="94">
        <v>0</v>
      </c>
      <c r="BP31" s="94">
        <v>0</v>
      </c>
      <c r="BQ31" s="94">
        <v>0</v>
      </c>
      <c r="BR31" s="94">
        <v>0</v>
      </c>
      <c r="BS31" s="94">
        <v>0</v>
      </c>
      <c r="BT31" s="94">
        <v>0</v>
      </c>
      <c r="BU31" s="94">
        <v>0</v>
      </c>
      <c r="BV31" s="94">
        <v>0</v>
      </c>
      <c r="BW31" s="94">
        <v>0</v>
      </c>
      <c r="BX31" s="94">
        <v>0</v>
      </c>
      <c r="BY31" s="94">
        <v>0</v>
      </c>
      <c r="BZ31" s="94">
        <v>0</v>
      </c>
      <c r="CA31" s="94">
        <v>0</v>
      </c>
      <c r="CB31" s="109">
        <v>0</v>
      </c>
      <c r="CC31" s="109">
        <v>1309</v>
      </c>
      <c r="CD31" s="109">
        <v>1959</v>
      </c>
      <c r="CE31" s="94">
        <v>0</v>
      </c>
      <c r="CF31" s="94">
        <v>0</v>
      </c>
      <c r="CG31" s="94">
        <v>0</v>
      </c>
      <c r="CH31" s="94">
        <v>0</v>
      </c>
      <c r="CI31" s="94">
        <v>0</v>
      </c>
      <c r="CJ31" s="94">
        <v>0</v>
      </c>
      <c r="CK31" s="94">
        <v>0</v>
      </c>
      <c r="CL31" s="94">
        <v>0</v>
      </c>
      <c r="CM31" s="94">
        <v>0</v>
      </c>
      <c r="CN31" s="94">
        <v>0</v>
      </c>
      <c r="CO31" s="153">
        <f t="shared" si="0"/>
        <v>5517</v>
      </c>
    </row>
    <row r="32" spans="1:93" x14ac:dyDescent="0.25">
      <c r="A32" s="166" t="s">
        <v>34</v>
      </c>
      <c r="B32" s="192">
        <v>0</v>
      </c>
      <c r="C32" s="94">
        <v>0</v>
      </c>
      <c r="D32" s="94">
        <v>0</v>
      </c>
      <c r="E32" s="94">
        <v>160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  <c r="L32" s="94">
        <v>0</v>
      </c>
      <c r="M32" s="94">
        <v>0</v>
      </c>
      <c r="N32" s="94">
        <v>23158</v>
      </c>
      <c r="O32" s="94">
        <v>0</v>
      </c>
      <c r="P32" s="94">
        <v>0</v>
      </c>
      <c r="Q32" s="94">
        <v>0</v>
      </c>
      <c r="R32" s="94">
        <v>0</v>
      </c>
      <c r="S32" s="94">
        <v>0</v>
      </c>
      <c r="T32" s="94">
        <v>322</v>
      </c>
      <c r="U32" s="94">
        <v>928</v>
      </c>
      <c r="V32" s="94">
        <v>0</v>
      </c>
      <c r="W32" s="94">
        <v>0</v>
      </c>
      <c r="X32" s="94">
        <v>10220</v>
      </c>
      <c r="Y32" s="94">
        <v>0</v>
      </c>
      <c r="Z32" s="94">
        <v>0</v>
      </c>
      <c r="AA32" s="94">
        <v>0</v>
      </c>
      <c r="AB32" s="94">
        <v>0</v>
      </c>
      <c r="AC32" s="94">
        <v>0</v>
      </c>
      <c r="AD32" s="94">
        <v>0</v>
      </c>
      <c r="AE32" s="94">
        <v>0</v>
      </c>
      <c r="AF32" s="94">
        <v>0</v>
      </c>
      <c r="AG32" s="94">
        <v>207</v>
      </c>
      <c r="AH32" s="94">
        <v>0</v>
      </c>
      <c r="AI32" s="94">
        <v>0</v>
      </c>
      <c r="AJ32" s="94">
        <v>0</v>
      </c>
      <c r="AK32" s="94">
        <v>0</v>
      </c>
      <c r="AL32" s="94">
        <v>0</v>
      </c>
      <c r="AM32" s="94">
        <v>0</v>
      </c>
      <c r="AN32" s="94">
        <v>0</v>
      </c>
      <c r="AO32" s="94">
        <v>0</v>
      </c>
      <c r="AP32" s="94">
        <v>0</v>
      </c>
      <c r="AQ32" s="94">
        <v>191</v>
      </c>
      <c r="AR32" s="94">
        <v>5940</v>
      </c>
      <c r="AS32" s="94">
        <v>0</v>
      </c>
      <c r="AT32" s="94">
        <v>0</v>
      </c>
      <c r="AU32" s="94">
        <v>0</v>
      </c>
      <c r="AV32" s="94">
        <v>0</v>
      </c>
      <c r="AW32" s="94">
        <v>50</v>
      </c>
      <c r="AX32" s="94">
        <v>0</v>
      </c>
      <c r="AY32" s="94">
        <v>2911</v>
      </c>
      <c r="AZ32" s="94">
        <v>491</v>
      </c>
      <c r="BA32" s="94">
        <v>0</v>
      </c>
      <c r="BB32" s="94">
        <v>0</v>
      </c>
      <c r="BC32" s="94">
        <v>0</v>
      </c>
      <c r="BD32" s="94">
        <v>0</v>
      </c>
      <c r="BE32" s="94">
        <v>0</v>
      </c>
      <c r="BF32" s="94">
        <v>0</v>
      </c>
      <c r="BG32" s="94">
        <v>0</v>
      </c>
      <c r="BH32" s="94">
        <v>0</v>
      </c>
      <c r="BI32" s="94">
        <v>18</v>
      </c>
      <c r="BJ32" s="94">
        <v>0</v>
      </c>
      <c r="BK32" s="94">
        <v>0</v>
      </c>
      <c r="BL32" s="94">
        <v>0</v>
      </c>
      <c r="BM32" s="94">
        <v>0</v>
      </c>
      <c r="BN32" s="94">
        <v>0</v>
      </c>
      <c r="BO32" s="94">
        <v>0</v>
      </c>
      <c r="BP32" s="94">
        <v>0</v>
      </c>
      <c r="BQ32" s="94">
        <v>0</v>
      </c>
      <c r="BR32" s="94">
        <v>0</v>
      </c>
      <c r="BS32" s="94">
        <v>0</v>
      </c>
      <c r="BT32" s="94">
        <v>0</v>
      </c>
      <c r="BU32" s="94">
        <v>0</v>
      </c>
      <c r="BV32" s="94">
        <v>0</v>
      </c>
      <c r="BW32" s="94">
        <v>0</v>
      </c>
      <c r="BX32" s="94">
        <v>12</v>
      </c>
      <c r="BY32" s="94">
        <v>0</v>
      </c>
      <c r="BZ32" s="94">
        <v>414</v>
      </c>
      <c r="CA32" s="94">
        <v>0</v>
      </c>
      <c r="CB32" s="94">
        <v>0</v>
      </c>
      <c r="CC32" s="94">
        <v>0</v>
      </c>
      <c r="CD32" s="94">
        <v>0</v>
      </c>
      <c r="CE32" s="109">
        <v>1070</v>
      </c>
      <c r="CF32" s="109">
        <v>17738</v>
      </c>
      <c r="CG32" s="109">
        <v>9874</v>
      </c>
      <c r="CH32" s="94">
        <v>0</v>
      </c>
      <c r="CI32" s="94">
        <v>0</v>
      </c>
      <c r="CJ32" s="94">
        <v>0</v>
      </c>
      <c r="CK32" s="94">
        <v>0</v>
      </c>
      <c r="CL32" s="94">
        <v>0</v>
      </c>
      <c r="CM32" s="94">
        <v>0</v>
      </c>
      <c r="CN32" s="94">
        <v>0</v>
      </c>
      <c r="CO32" s="153">
        <f t="shared" si="0"/>
        <v>73704</v>
      </c>
    </row>
    <row r="33" spans="1:93" x14ac:dyDescent="0.25">
      <c r="A33" s="166" t="s">
        <v>7</v>
      </c>
      <c r="B33" s="192">
        <v>0</v>
      </c>
      <c r="C33" s="94">
        <v>0</v>
      </c>
      <c r="D33" s="94">
        <v>0</v>
      </c>
      <c r="E33" s="94">
        <v>1340</v>
      </c>
      <c r="F33" s="94">
        <v>4005</v>
      </c>
      <c r="G33" s="94">
        <v>0</v>
      </c>
      <c r="H33" s="94">
        <v>0</v>
      </c>
      <c r="I33" s="94">
        <v>0</v>
      </c>
      <c r="J33" s="94">
        <v>0</v>
      </c>
      <c r="K33" s="94">
        <v>0</v>
      </c>
      <c r="L33" s="94">
        <v>0</v>
      </c>
      <c r="M33" s="94">
        <v>0</v>
      </c>
      <c r="N33" s="94">
        <v>7714</v>
      </c>
      <c r="O33" s="94">
        <v>0</v>
      </c>
      <c r="P33" s="94">
        <v>0</v>
      </c>
      <c r="Q33" s="94">
        <v>0</v>
      </c>
      <c r="R33" s="94">
        <v>0</v>
      </c>
      <c r="S33" s="94">
        <v>0</v>
      </c>
      <c r="T33" s="94">
        <v>1400</v>
      </c>
      <c r="U33" s="94">
        <v>4471</v>
      </c>
      <c r="V33" s="94">
        <v>0</v>
      </c>
      <c r="W33" s="94">
        <v>2224</v>
      </c>
      <c r="X33" s="94">
        <v>2967</v>
      </c>
      <c r="Y33" s="94">
        <v>0</v>
      </c>
      <c r="Z33" s="94">
        <v>63</v>
      </c>
      <c r="AA33" s="94">
        <v>0</v>
      </c>
      <c r="AB33" s="94">
        <v>0</v>
      </c>
      <c r="AC33" s="94">
        <v>0</v>
      </c>
      <c r="AD33" s="94">
        <v>0</v>
      </c>
      <c r="AE33" s="94">
        <v>0</v>
      </c>
      <c r="AF33" s="94">
        <v>7767</v>
      </c>
      <c r="AG33" s="94">
        <v>2987</v>
      </c>
      <c r="AH33" s="94">
        <v>0</v>
      </c>
      <c r="AI33" s="94">
        <v>0</v>
      </c>
      <c r="AJ33" s="94">
        <v>0</v>
      </c>
      <c r="AK33" s="94">
        <v>0</v>
      </c>
      <c r="AL33" s="94">
        <v>2665</v>
      </c>
      <c r="AM33" s="94">
        <v>0</v>
      </c>
      <c r="AN33" s="94">
        <v>0</v>
      </c>
      <c r="AO33" s="94">
        <v>123</v>
      </c>
      <c r="AP33" s="94">
        <v>0</v>
      </c>
      <c r="AQ33" s="94">
        <v>0</v>
      </c>
      <c r="AR33" s="94">
        <v>44</v>
      </c>
      <c r="AS33" s="94">
        <v>0</v>
      </c>
      <c r="AT33" s="94">
        <v>0</v>
      </c>
      <c r="AU33" s="94">
        <v>0</v>
      </c>
      <c r="AV33" s="94">
        <v>0</v>
      </c>
      <c r="AW33" s="94">
        <v>0</v>
      </c>
      <c r="AX33" s="94">
        <v>0</v>
      </c>
      <c r="AY33" s="94">
        <v>831</v>
      </c>
      <c r="AZ33" s="94">
        <v>0</v>
      </c>
      <c r="BA33" s="94">
        <v>0</v>
      </c>
      <c r="BB33" s="94">
        <v>0</v>
      </c>
      <c r="BC33" s="94">
        <v>0</v>
      </c>
      <c r="BD33" s="94">
        <v>0</v>
      </c>
      <c r="BE33" s="94">
        <v>0</v>
      </c>
      <c r="BF33" s="94">
        <v>0</v>
      </c>
      <c r="BG33" s="94">
        <v>0</v>
      </c>
      <c r="BH33" s="94">
        <v>0</v>
      </c>
      <c r="BI33" s="94">
        <v>291</v>
      </c>
      <c r="BJ33" s="94">
        <v>0</v>
      </c>
      <c r="BK33" s="94">
        <v>57272</v>
      </c>
      <c r="BL33" s="94">
        <v>6517</v>
      </c>
      <c r="BM33" s="94">
        <v>0</v>
      </c>
      <c r="BN33" s="94">
        <v>0</v>
      </c>
      <c r="BO33" s="94">
        <v>0</v>
      </c>
      <c r="BP33" s="94">
        <v>0</v>
      </c>
      <c r="BQ33" s="94">
        <v>44</v>
      </c>
      <c r="BR33" s="94">
        <v>1099</v>
      </c>
      <c r="BS33" s="94">
        <v>16</v>
      </c>
      <c r="BT33" s="94">
        <v>24473</v>
      </c>
      <c r="BU33" s="94">
        <v>12139</v>
      </c>
      <c r="BV33" s="94">
        <v>0</v>
      </c>
      <c r="BW33" s="94">
        <v>159822</v>
      </c>
      <c r="BX33" s="94">
        <v>5394</v>
      </c>
      <c r="BY33" s="94">
        <v>0</v>
      </c>
      <c r="BZ33" s="94">
        <v>0</v>
      </c>
      <c r="CA33" s="94">
        <v>0</v>
      </c>
      <c r="CB33" s="94">
        <v>0</v>
      </c>
      <c r="CC33" s="94">
        <v>60</v>
      </c>
      <c r="CD33" s="94">
        <v>0</v>
      </c>
      <c r="CE33" s="94">
        <v>0</v>
      </c>
      <c r="CF33" s="94">
        <v>897</v>
      </c>
      <c r="CG33" s="94">
        <v>400</v>
      </c>
      <c r="CH33" s="109">
        <v>0</v>
      </c>
      <c r="CI33" s="109">
        <v>735386</v>
      </c>
      <c r="CJ33" s="109">
        <v>407770</v>
      </c>
      <c r="CK33" s="94">
        <v>0</v>
      </c>
      <c r="CL33" s="94">
        <v>0</v>
      </c>
      <c r="CM33" s="94">
        <v>0</v>
      </c>
      <c r="CN33" s="94">
        <v>0</v>
      </c>
      <c r="CO33" s="153">
        <f t="shared" si="0"/>
        <v>1450181</v>
      </c>
    </row>
    <row r="34" spans="1:93" x14ac:dyDescent="0.25">
      <c r="A34" s="166" t="s">
        <v>35</v>
      </c>
      <c r="B34" s="192">
        <v>0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0</v>
      </c>
      <c r="J34" s="94">
        <v>0</v>
      </c>
      <c r="K34" s="94">
        <v>0</v>
      </c>
      <c r="L34" s="94">
        <v>0</v>
      </c>
      <c r="M34" s="94">
        <v>0</v>
      </c>
      <c r="N34" s="94">
        <v>0</v>
      </c>
      <c r="O34" s="94">
        <v>0</v>
      </c>
      <c r="P34" s="94">
        <v>0</v>
      </c>
      <c r="Q34" s="94">
        <v>0</v>
      </c>
      <c r="R34" s="94">
        <v>0</v>
      </c>
      <c r="S34" s="94">
        <v>0</v>
      </c>
      <c r="T34" s="94">
        <v>0</v>
      </c>
      <c r="U34" s="94">
        <v>0</v>
      </c>
      <c r="V34" s="94">
        <v>0</v>
      </c>
      <c r="W34" s="94">
        <v>0</v>
      </c>
      <c r="X34" s="94">
        <v>0</v>
      </c>
      <c r="Y34" s="94">
        <v>0</v>
      </c>
      <c r="Z34" s="94">
        <v>0</v>
      </c>
      <c r="AA34" s="94">
        <v>0</v>
      </c>
      <c r="AB34" s="94">
        <v>0</v>
      </c>
      <c r="AC34" s="94">
        <v>0</v>
      </c>
      <c r="AD34" s="94">
        <v>0</v>
      </c>
      <c r="AE34" s="94">
        <v>0</v>
      </c>
      <c r="AF34" s="94">
        <v>0</v>
      </c>
      <c r="AG34" s="94">
        <v>0</v>
      </c>
      <c r="AH34" s="94">
        <v>0</v>
      </c>
      <c r="AI34" s="94">
        <v>0</v>
      </c>
      <c r="AJ34" s="94">
        <v>0</v>
      </c>
      <c r="AK34" s="94">
        <v>0</v>
      </c>
      <c r="AL34" s="94">
        <v>0</v>
      </c>
      <c r="AM34" s="94">
        <v>0</v>
      </c>
      <c r="AN34" s="94">
        <v>0</v>
      </c>
      <c r="AO34" s="94">
        <v>0</v>
      </c>
      <c r="AP34" s="94">
        <v>0</v>
      </c>
      <c r="AQ34" s="94">
        <v>0</v>
      </c>
      <c r="AR34" s="94">
        <v>0</v>
      </c>
      <c r="AS34" s="94">
        <v>0</v>
      </c>
      <c r="AT34" s="94">
        <v>0</v>
      </c>
      <c r="AU34" s="94">
        <v>0</v>
      </c>
      <c r="AV34" s="94">
        <v>0</v>
      </c>
      <c r="AW34" s="94">
        <v>0</v>
      </c>
      <c r="AX34" s="94">
        <v>0</v>
      </c>
      <c r="AY34" s="94">
        <v>0</v>
      </c>
      <c r="AZ34" s="94">
        <v>0</v>
      </c>
      <c r="BA34" s="94">
        <v>0</v>
      </c>
      <c r="BB34" s="94">
        <v>0</v>
      </c>
      <c r="BC34" s="94">
        <v>0</v>
      </c>
      <c r="BD34" s="94">
        <v>0</v>
      </c>
      <c r="BE34" s="94">
        <v>0</v>
      </c>
      <c r="BF34" s="94">
        <v>0</v>
      </c>
      <c r="BG34" s="94">
        <v>0</v>
      </c>
      <c r="BH34" s="94">
        <v>0</v>
      </c>
      <c r="BI34" s="94">
        <v>0</v>
      </c>
      <c r="BJ34" s="94">
        <v>0</v>
      </c>
      <c r="BK34" s="94">
        <v>0</v>
      </c>
      <c r="BL34" s="94">
        <v>0</v>
      </c>
      <c r="BM34" s="94">
        <v>0</v>
      </c>
      <c r="BN34" s="94">
        <v>0</v>
      </c>
      <c r="BO34" s="94">
        <v>0</v>
      </c>
      <c r="BP34" s="94">
        <v>0</v>
      </c>
      <c r="BQ34" s="94">
        <v>0</v>
      </c>
      <c r="BR34" s="94">
        <v>0</v>
      </c>
      <c r="BS34" s="94">
        <v>0</v>
      </c>
      <c r="BT34" s="94">
        <v>0</v>
      </c>
      <c r="BU34" s="94">
        <v>0</v>
      </c>
      <c r="BV34" s="94">
        <v>0</v>
      </c>
      <c r="BW34" s="94">
        <v>0</v>
      </c>
      <c r="BX34" s="94">
        <v>0</v>
      </c>
      <c r="BY34" s="94">
        <v>0</v>
      </c>
      <c r="BZ34" s="94">
        <v>0</v>
      </c>
      <c r="CA34" s="94">
        <v>0</v>
      </c>
      <c r="CB34" s="94">
        <v>0</v>
      </c>
      <c r="CC34" s="94">
        <v>0</v>
      </c>
      <c r="CD34" s="94">
        <v>0</v>
      </c>
      <c r="CE34" s="94">
        <v>0</v>
      </c>
      <c r="CF34" s="94">
        <v>0</v>
      </c>
      <c r="CG34" s="94">
        <v>0</v>
      </c>
      <c r="CH34" s="94">
        <v>0</v>
      </c>
      <c r="CI34" s="94">
        <v>0</v>
      </c>
      <c r="CJ34" s="94">
        <v>0</v>
      </c>
      <c r="CK34" s="109">
        <v>0</v>
      </c>
      <c r="CL34" s="94">
        <v>0</v>
      </c>
      <c r="CM34" s="94">
        <v>0</v>
      </c>
      <c r="CN34" s="94">
        <v>0</v>
      </c>
      <c r="CO34" s="153">
        <f t="shared" si="0"/>
        <v>0</v>
      </c>
    </row>
    <row r="35" spans="1:93" ht="15.75" thickBot="1" x14ac:dyDescent="0.3">
      <c r="A35" s="170" t="s">
        <v>36</v>
      </c>
      <c r="B35" s="209">
        <v>0</v>
      </c>
      <c r="C35" s="96">
        <v>0</v>
      </c>
      <c r="D35" s="96">
        <v>0</v>
      </c>
      <c r="E35" s="96">
        <v>0</v>
      </c>
      <c r="F35" s="96">
        <v>0</v>
      </c>
      <c r="G35" s="96">
        <v>0</v>
      </c>
      <c r="H35" s="96">
        <v>0</v>
      </c>
      <c r="I35" s="96">
        <v>0</v>
      </c>
      <c r="J35" s="96">
        <v>0</v>
      </c>
      <c r="K35" s="96">
        <v>0</v>
      </c>
      <c r="L35" s="96">
        <v>0</v>
      </c>
      <c r="M35" s="96">
        <v>0</v>
      </c>
      <c r="N35" s="96">
        <v>36</v>
      </c>
      <c r="O35" s="96">
        <v>0</v>
      </c>
      <c r="P35" s="96">
        <v>0</v>
      </c>
      <c r="Q35" s="96">
        <v>0</v>
      </c>
      <c r="R35" s="96">
        <v>0</v>
      </c>
      <c r="S35" s="96">
        <v>0</v>
      </c>
      <c r="T35" s="96">
        <v>0</v>
      </c>
      <c r="U35" s="96">
        <v>0</v>
      </c>
      <c r="V35" s="96">
        <v>0</v>
      </c>
      <c r="W35" s="96">
        <v>0</v>
      </c>
      <c r="X35" s="96">
        <v>0</v>
      </c>
      <c r="Y35" s="96">
        <v>0</v>
      </c>
      <c r="Z35" s="96">
        <v>0</v>
      </c>
      <c r="AA35" s="96">
        <v>0</v>
      </c>
      <c r="AB35" s="96">
        <v>0</v>
      </c>
      <c r="AC35" s="96">
        <v>0</v>
      </c>
      <c r="AD35" s="96">
        <v>0</v>
      </c>
      <c r="AE35" s="96">
        <v>0</v>
      </c>
      <c r="AF35" s="96">
        <v>0</v>
      </c>
      <c r="AG35" s="96">
        <v>0</v>
      </c>
      <c r="AH35" s="96">
        <v>0</v>
      </c>
      <c r="AI35" s="96">
        <v>0</v>
      </c>
      <c r="AJ35" s="96">
        <v>0</v>
      </c>
      <c r="AK35" s="96">
        <v>0</v>
      </c>
      <c r="AL35" s="96">
        <v>0</v>
      </c>
      <c r="AM35" s="96">
        <v>0</v>
      </c>
      <c r="AN35" s="96">
        <v>0</v>
      </c>
      <c r="AO35" s="96">
        <v>0</v>
      </c>
      <c r="AP35" s="96">
        <v>0</v>
      </c>
      <c r="AQ35" s="96">
        <v>0</v>
      </c>
      <c r="AR35" s="96">
        <v>0</v>
      </c>
      <c r="AS35" s="96">
        <v>159</v>
      </c>
      <c r="AT35" s="96">
        <v>36</v>
      </c>
      <c r="AU35" s="96">
        <v>0</v>
      </c>
      <c r="AV35" s="96">
        <v>0</v>
      </c>
      <c r="AW35" s="96">
        <v>0</v>
      </c>
      <c r="AX35" s="96">
        <v>0</v>
      </c>
      <c r="AY35" s="96">
        <v>0</v>
      </c>
      <c r="AZ35" s="96">
        <v>0</v>
      </c>
      <c r="BA35" s="96">
        <v>0</v>
      </c>
      <c r="BB35" s="96">
        <v>0</v>
      </c>
      <c r="BC35" s="96">
        <v>0</v>
      </c>
      <c r="BD35" s="96">
        <v>0</v>
      </c>
      <c r="BE35" s="96">
        <v>0</v>
      </c>
      <c r="BF35" s="96">
        <v>0</v>
      </c>
      <c r="BG35" s="96">
        <v>0</v>
      </c>
      <c r="BH35" s="96">
        <v>0</v>
      </c>
      <c r="BI35" s="96">
        <v>0</v>
      </c>
      <c r="BJ35" s="96">
        <v>0</v>
      </c>
      <c r="BK35" s="96">
        <v>0</v>
      </c>
      <c r="BL35" s="96">
        <v>0</v>
      </c>
      <c r="BM35" s="96">
        <v>0</v>
      </c>
      <c r="BN35" s="96">
        <v>0</v>
      </c>
      <c r="BO35" s="96">
        <v>0</v>
      </c>
      <c r="BP35" s="96">
        <v>0</v>
      </c>
      <c r="BQ35" s="96">
        <v>0</v>
      </c>
      <c r="BR35" s="96">
        <v>0</v>
      </c>
      <c r="BS35" s="96">
        <v>0</v>
      </c>
      <c r="BT35" s="96">
        <v>0</v>
      </c>
      <c r="BU35" s="96">
        <v>0</v>
      </c>
      <c r="BV35" s="96">
        <v>0</v>
      </c>
      <c r="BW35" s="96">
        <v>0</v>
      </c>
      <c r="BX35" s="96">
        <v>0</v>
      </c>
      <c r="BY35" s="96">
        <v>0</v>
      </c>
      <c r="BZ35" s="96">
        <v>0</v>
      </c>
      <c r="CA35" s="96">
        <v>0</v>
      </c>
      <c r="CB35" s="96">
        <v>0</v>
      </c>
      <c r="CC35" s="96">
        <v>0</v>
      </c>
      <c r="CD35" s="96">
        <v>0</v>
      </c>
      <c r="CE35" s="96">
        <v>0</v>
      </c>
      <c r="CF35" s="96">
        <v>0</v>
      </c>
      <c r="CG35" s="96">
        <v>0</v>
      </c>
      <c r="CH35" s="96">
        <v>0</v>
      </c>
      <c r="CI35" s="96">
        <v>0</v>
      </c>
      <c r="CJ35" s="96">
        <v>0</v>
      </c>
      <c r="CK35" s="96">
        <v>0</v>
      </c>
      <c r="CL35" s="210">
        <v>0</v>
      </c>
      <c r="CM35" s="210">
        <v>0</v>
      </c>
      <c r="CN35" s="210">
        <v>339</v>
      </c>
      <c r="CO35" s="219">
        <f t="shared" si="0"/>
        <v>570</v>
      </c>
    </row>
    <row r="36" spans="1:93" ht="15.75" thickBot="1" x14ac:dyDescent="0.3">
      <c r="A36" s="70" t="s">
        <v>79</v>
      </c>
      <c r="B36" s="71">
        <f>SUM(B4:B35)</f>
        <v>168</v>
      </c>
      <c r="C36" s="68">
        <f t="shared" ref="C36:BN36" si="1">SUM(C4:C35)</f>
        <v>15</v>
      </c>
      <c r="D36" s="68">
        <f t="shared" si="1"/>
        <v>68677</v>
      </c>
      <c r="E36" s="68">
        <f t="shared" si="1"/>
        <v>2284582</v>
      </c>
      <c r="F36" s="68">
        <f t="shared" si="1"/>
        <v>2127154</v>
      </c>
      <c r="G36" s="68">
        <f t="shared" si="1"/>
        <v>309</v>
      </c>
      <c r="H36" s="68">
        <f t="shared" si="1"/>
        <v>0</v>
      </c>
      <c r="I36" s="68">
        <f t="shared" si="1"/>
        <v>4540</v>
      </c>
      <c r="J36" s="68">
        <f t="shared" si="1"/>
        <v>10</v>
      </c>
      <c r="K36" s="68">
        <f t="shared" si="1"/>
        <v>155197</v>
      </c>
      <c r="L36" s="68">
        <f t="shared" si="1"/>
        <v>129187</v>
      </c>
      <c r="M36" s="68">
        <f t="shared" si="1"/>
        <v>0</v>
      </c>
      <c r="N36" s="68">
        <f t="shared" si="1"/>
        <v>879273</v>
      </c>
      <c r="O36" s="68">
        <f t="shared" si="1"/>
        <v>659</v>
      </c>
      <c r="P36" s="68">
        <f t="shared" si="1"/>
        <v>0</v>
      </c>
      <c r="Q36" s="68">
        <f t="shared" si="1"/>
        <v>0</v>
      </c>
      <c r="R36" s="68">
        <f t="shared" si="1"/>
        <v>34940</v>
      </c>
      <c r="S36" s="68">
        <f t="shared" si="1"/>
        <v>163</v>
      </c>
      <c r="T36" s="68">
        <f t="shared" si="1"/>
        <v>34154</v>
      </c>
      <c r="U36" s="68">
        <f t="shared" si="1"/>
        <v>41122</v>
      </c>
      <c r="V36" s="68">
        <f t="shared" si="1"/>
        <v>1273</v>
      </c>
      <c r="W36" s="68">
        <f t="shared" si="1"/>
        <v>72719</v>
      </c>
      <c r="X36" s="68">
        <f t="shared" si="1"/>
        <v>131658</v>
      </c>
      <c r="Y36" s="68">
        <f t="shared" si="1"/>
        <v>5181</v>
      </c>
      <c r="Z36" s="68">
        <f t="shared" si="1"/>
        <v>7096</v>
      </c>
      <c r="AA36" s="68">
        <f t="shared" si="1"/>
        <v>13050</v>
      </c>
      <c r="AB36" s="68">
        <f t="shared" si="1"/>
        <v>0</v>
      </c>
      <c r="AC36" s="68">
        <f t="shared" si="1"/>
        <v>1160</v>
      </c>
      <c r="AD36" s="68">
        <f t="shared" si="1"/>
        <v>3075</v>
      </c>
      <c r="AE36" s="68">
        <f t="shared" si="1"/>
        <v>20</v>
      </c>
      <c r="AF36" s="68">
        <f t="shared" si="1"/>
        <v>11592</v>
      </c>
      <c r="AG36" s="68">
        <f t="shared" si="1"/>
        <v>7419</v>
      </c>
      <c r="AH36" s="68">
        <f t="shared" si="1"/>
        <v>0</v>
      </c>
      <c r="AI36" s="68">
        <f t="shared" si="1"/>
        <v>0</v>
      </c>
      <c r="AJ36" s="68">
        <f t="shared" si="1"/>
        <v>11110</v>
      </c>
      <c r="AK36" s="68">
        <f t="shared" si="1"/>
        <v>0</v>
      </c>
      <c r="AL36" s="68">
        <f t="shared" si="1"/>
        <v>11744</v>
      </c>
      <c r="AM36" s="68">
        <f t="shared" si="1"/>
        <v>8</v>
      </c>
      <c r="AN36" s="68">
        <f t="shared" si="1"/>
        <v>0</v>
      </c>
      <c r="AO36" s="68">
        <f t="shared" si="1"/>
        <v>31011</v>
      </c>
      <c r="AP36" s="68">
        <f t="shared" si="1"/>
        <v>189</v>
      </c>
      <c r="AQ36" s="68">
        <f t="shared" si="1"/>
        <v>24197</v>
      </c>
      <c r="AR36" s="68">
        <f t="shared" si="1"/>
        <v>157667</v>
      </c>
      <c r="AS36" s="68">
        <f t="shared" si="1"/>
        <v>488</v>
      </c>
      <c r="AT36" s="68">
        <f t="shared" si="1"/>
        <v>463</v>
      </c>
      <c r="AU36" s="68">
        <f t="shared" si="1"/>
        <v>0</v>
      </c>
      <c r="AV36" s="68">
        <f t="shared" si="1"/>
        <v>0</v>
      </c>
      <c r="AW36" s="68">
        <f t="shared" si="1"/>
        <v>1633</v>
      </c>
      <c r="AX36" s="68">
        <f t="shared" si="1"/>
        <v>75</v>
      </c>
      <c r="AY36" s="68">
        <f t="shared" si="1"/>
        <v>53835</v>
      </c>
      <c r="AZ36" s="68">
        <f t="shared" si="1"/>
        <v>23535</v>
      </c>
      <c r="BA36" s="68">
        <f t="shared" si="1"/>
        <v>0</v>
      </c>
      <c r="BB36" s="68">
        <f t="shared" si="1"/>
        <v>0</v>
      </c>
      <c r="BC36" s="68">
        <f t="shared" si="1"/>
        <v>2970</v>
      </c>
      <c r="BD36" s="68">
        <f t="shared" si="1"/>
        <v>0</v>
      </c>
      <c r="BE36" s="68">
        <f t="shared" si="1"/>
        <v>0</v>
      </c>
      <c r="BF36" s="68">
        <f t="shared" si="1"/>
        <v>16467</v>
      </c>
      <c r="BG36" s="68">
        <f t="shared" si="1"/>
        <v>349</v>
      </c>
      <c r="BH36" s="68">
        <f t="shared" si="1"/>
        <v>411078</v>
      </c>
      <c r="BI36" s="68">
        <f t="shared" si="1"/>
        <v>633787</v>
      </c>
      <c r="BJ36" s="68">
        <f t="shared" si="1"/>
        <v>3362</v>
      </c>
      <c r="BK36" s="68">
        <f t="shared" si="1"/>
        <v>81128</v>
      </c>
      <c r="BL36" s="68">
        <f t="shared" si="1"/>
        <v>59767</v>
      </c>
      <c r="BM36" s="68">
        <f t="shared" si="1"/>
        <v>0</v>
      </c>
      <c r="BN36" s="68">
        <f t="shared" si="1"/>
        <v>9610</v>
      </c>
      <c r="BO36" s="68">
        <f t="shared" ref="BO36:CO36" si="2">SUM(BO4:BO35)</f>
        <v>7505</v>
      </c>
      <c r="BP36" s="68">
        <f t="shared" si="2"/>
        <v>209</v>
      </c>
      <c r="BQ36" s="68">
        <f t="shared" si="2"/>
        <v>2832</v>
      </c>
      <c r="BR36" s="68">
        <f t="shared" si="2"/>
        <v>8609</v>
      </c>
      <c r="BS36" s="68">
        <f t="shared" si="2"/>
        <v>236</v>
      </c>
      <c r="BT36" s="68">
        <f t="shared" si="2"/>
        <v>103152</v>
      </c>
      <c r="BU36" s="68">
        <f t="shared" si="2"/>
        <v>57852</v>
      </c>
      <c r="BV36" s="68">
        <f t="shared" si="2"/>
        <v>27</v>
      </c>
      <c r="BW36" s="68">
        <f t="shared" si="2"/>
        <v>388188</v>
      </c>
      <c r="BX36" s="68">
        <f t="shared" si="2"/>
        <v>112874</v>
      </c>
      <c r="BY36" s="68">
        <f t="shared" si="2"/>
        <v>181</v>
      </c>
      <c r="BZ36" s="68">
        <f t="shared" si="2"/>
        <v>24131</v>
      </c>
      <c r="CA36" s="68">
        <f t="shared" si="2"/>
        <v>18990</v>
      </c>
      <c r="CB36" s="68">
        <f t="shared" si="2"/>
        <v>0</v>
      </c>
      <c r="CC36" s="68">
        <f t="shared" si="2"/>
        <v>22894</v>
      </c>
      <c r="CD36" s="68">
        <f t="shared" si="2"/>
        <v>13466</v>
      </c>
      <c r="CE36" s="68">
        <f t="shared" si="2"/>
        <v>1070</v>
      </c>
      <c r="CF36" s="68">
        <f t="shared" si="2"/>
        <v>25584</v>
      </c>
      <c r="CG36" s="68">
        <f t="shared" si="2"/>
        <v>28913</v>
      </c>
      <c r="CH36" s="68">
        <f t="shared" si="2"/>
        <v>0</v>
      </c>
      <c r="CI36" s="68">
        <f t="shared" si="2"/>
        <v>790937</v>
      </c>
      <c r="CJ36" s="68">
        <f t="shared" si="2"/>
        <v>487690</v>
      </c>
      <c r="CK36" s="68">
        <f t="shared" si="2"/>
        <v>0</v>
      </c>
      <c r="CL36" s="68">
        <f t="shared" si="2"/>
        <v>0</v>
      </c>
      <c r="CM36" s="68">
        <f t="shared" si="2"/>
        <v>0</v>
      </c>
      <c r="CN36" s="68">
        <f t="shared" si="2"/>
        <v>695</v>
      </c>
      <c r="CO36" s="124">
        <f t="shared" si="2"/>
        <v>9644901</v>
      </c>
    </row>
    <row r="37" spans="1:93" ht="15.75" thickBot="1" x14ac:dyDescent="0.3"/>
    <row r="38" spans="1:93" ht="15.75" thickBot="1" x14ac:dyDescent="0.25">
      <c r="B38" s="184"/>
      <c r="C38" s="108" t="s">
        <v>70</v>
      </c>
      <c r="D38" s="108"/>
      <c r="E38" s="108"/>
    </row>
  </sheetData>
  <sheetProtection algorithmName="SHA-512" hashValue="/Lq0udmLRVU76f5pQo9rtbbf7EvLUBPwslv9Y0Tw2MiJerdY2GYphR+CMciUX0C+9MNf0+U6TNPL9B6UYLsVNQ==" saltValue="+fyI+GqSAl9MuxQOeHa2Pg==" spinCount="100000" sheet="1" objects="1" scenarios="1" sort="0" autoFilter="0" pivotTables="0"/>
  <autoFilter ref="A3:CN3"/>
  <mergeCells count="33">
    <mergeCell ref="AU2:AW2"/>
    <mergeCell ref="AH2:AJ2"/>
    <mergeCell ref="AK2:AL2"/>
    <mergeCell ref="AM2:AO2"/>
    <mergeCell ref="AP2:AR2"/>
    <mergeCell ref="AS2:AT2"/>
    <mergeCell ref="S2:U2"/>
    <mergeCell ref="V2:X2"/>
    <mergeCell ref="Y2:AA2"/>
    <mergeCell ref="AB2:AD2"/>
    <mergeCell ref="AE2:AG2"/>
    <mergeCell ref="E1:W1"/>
    <mergeCell ref="B2:C2"/>
    <mergeCell ref="D2:F2"/>
    <mergeCell ref="BV2:BX2"/>
    <mergeCell ref="BG2:BI2"/>
    <mergeCell ref="BJ2:BL2"/>
    <mergeCell ref="BM2:BO2"/>
    <mergeCell ref="BP2:BR2"/>
    <mergeCell ref="BS2:BU2"/>
    <mergeCell ref="AX2:AZ2"/>
    <mergeCell ref="BA2:BC2"/>
    <mergeCell ref="BD2:BF2"/>
    <mergeCell ref="G2:I2"/>
    <mergeCell ref="J2:L2"/>
    <mergeCell ref="M2:O2"/>
    <mergeCell ref="P2:R2"/>
    <mergeCell ref="CO2:CO3"/>
    <mergeCell ref="BY2:CA2"/>
    <mergeCell ref="CB2:CD2"/>
    <mergeCell ref="CE2:CG2"/>
    <mergeCell ref="CH2:CJ2"/>
    <mergeCell ref="CL2:CN2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9"/>
  </sheetPr>
  <dimension ref="A1:H7"/>
  <sheetViews>
    <sheetView showGridLines="0" workbookViewId="0">
      <selection activeCell="F4" sqref="F4"/>
    </sheetView>
  </sheetViews>
  <sheetFormatPr baseColWidth="10" defaultColWidth="17.28515625" defaultRowHeight="15" x14ac:dyDescent="0.25"/>
  <cols>
    <col min="1" max="1" width="19.85546875" customWidth="1"/>
  </cols>
  <sheetData>
    <row r="1" spans="1:8" ht="51.75" customHeight="1" thickBot="1" x14ac:dyDescent="0.3"/>
    <row r="2" spans="1:8" ht="15.75" thickBot="1" x14ac:dyDescent="0.3">
      <c r="A2" s="250" t="s">
        <v>103</v>
      </c>
      <c r="B2" s="251"/>
      <c r="C2" s="251"/>
      <c r="D2" s="251"/>
      <c r="E2" s="251"/>
      <c r="F2" s="251"/>
      <c r="G2" s="251"/>
      <c r="H2" s="252"/>
    </row>
    <row r="3" spans="1:8" ht="38.25" x14ac:dyDescent="0.25">
      <c r="A3" s="144" t="s">
        <v>63</v>
      </c>
      <c r="B3" s="76" t="s">
        <v>80</v>
      </c>
      <c r="C3" s="76" t="s">
        <v>81</v>
      </c>
      <c r="D3" s="76" t="s">
        <v>82</v>
      </c>
      <c r="E3" s="76" t="s">
        <v>83</v>
      </c>
      <c r="F3" s="76" t="s">
        <v>84</v>
      </c>
      <c r="G3" s="76" t="s">
        <v>85</v>
      </c>
      <c r="H3" s="76" t="s">
        <v>86</v>
      </c>
    </row>
    <row r="4" spans="1:8" x14ac:dyDescent="0.25">
      <c r="A4" s="111" t="s">
        <v>48</v>
      </c>
      <c r="B4" s="94">
        <v>380</v>
      </c>
      <c r="C4" s="94">
        <v>2302</v>
      </c>
      <c r="D4" s="94">
        <v>65965</v>
      </c>
      <c r="E4" s="94">
        <v>190</v>
      </c>
      <c r="F4" s="94">
        <v>12149</v>
      </c>
      <c r="G4" s="94">
        <v>353</v>
      </c>
      <c r="H4" s="94">
        <v>81339</v>
      </c>
    </row>
    <row r="5" spans="1:8" x14ac:dyDescent="0.25">
      <c r="A5" s="111" t="s">
        <v>49</v>
      </c>
      <c r="B5" s="94">
        <v>6410</v>
      </c>
      <c r="C5" s="94">
        <v>94240</v>
      </c>
      <c r="D5" s="94">
        <v>5213247</v>
      </c>
      <c r="E5" s="94">
        <v>3937</v>
      </c>
      <c r="F5" s="94">
        <v>65276</v>
      </c>
      <c r="G5" s="94">
        <v>885</v>
      </c>
      <c r="H5" s="94">
        <v>5383995</v>
      </c>
    </row>
    <row r="6" spans="1:8" x14ac:dyDescent="0.25">
      <c r="A6" s="111" t="s">
        <v>50</v>
      </c>
      <c r="B6" s="94">
        <v>736905</v>
      </c>
      <c r="C6" s="94">
        <v>1125241</v>
      </c>
      <c r="D6" s="94">
        <v>2238244</v>
      </c>
      <c r="E6" s="94">
        <v>37814</v>
      </c>
      <c r="F6" s="94">
        <v>39182</v>
      </c>
      <c r="G6" s="94">
        <v>2181</v>
      </c>
      <c r="H6" s="94">
        <v>4179567</v>
      </c>
    </row>
    <row r="7" spans="1:8" ht="15.75" thickBot="1" x14ac:dyDescent="0.3">
      <c r="A7" s="112" t="s">
        <v>79</v>
      </c>
      <c r="B7" s="113">
        <v>743695</v>
      </c>
      <c r="C7" s="113">
        <v>1221783</v>
      </c>
      <c r="D7" s="113">
        <v>7517456</v>
      </c>
      <c r="E7" s="113">
        <v>41941</v>
      </c>
      <c r="F7" s="113">
        <v>116607</v>
      </c>
      <c r="G7" s="113">
        <v>3419</v>
      </c>
      <c r="H7" s="113">
        <v>9644901</v>
      </c>
    </row>
  </sheetData>
  <sheetProtection algorithmName="SHA-512" hashValue="QlBbT2HU8UWfzz6eAlX4k/UTUDVKCxzswgUs9FOA2LKZhT/XY1NlGXegXWFVmWR5QPsC0SceRIMHebC8953CbA==" saltValue="3qlP/Rzess/JL25oSkhYlw==" spinCount="100000" sheet="1" objects="1" scenarios="1" sort="0" autoFilter="0" pivotTables="0"/>
  <autoFilter ref="A3:H3"/>
  <mergeCells count="1">
    <mergeCell ref="A2:H2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T37"/>
  <sheetViews>
    <sheetView showGridLines="0"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2" sqref="B2:F2"/>
    </sheetView>
  </sheetViews>
  <sheetFormatPr baseColWidth="10" defaultRowHeight="15" x14ac:dyDescent="0.25"/>
  <cols>
    <col min="1" max="1" width="29.5703125" customWidth="1"/>
    <col min="6" max="7" width="12.85546875" customWidth="1"/>
    <col min="8" max="8" width="14.42578125" bestFit="1" customWidth="1"/>
    <col min="16" max="16" width="12" bestFit="1" customWidth="1"/>
    <col min="20" max="20" width="14" customWidth="1"/>
  </cols>
  <sheetData>
    <row r="1" spans="1:20" ht="39.75" customHeight="1" thickBot="1" x14ac:dyDescent="0.3">
      <c r="A1" s="9"/>
      <c r="B1" s="125"/>
      <c r="C1" s="125"/>
      <c r="D1" s="256" t="s">
        <v>104</v>
      </c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</row>
    <row r="2" spans="1:20" ht="15.75" thickBot="1" x14ac:dyDescent="0.3">
      <c r="A2" s="12"/>
      <c r="B2" s="225" t="s">
        <v>43</v>
      </c>
      <c r="C2" s="226"/>
      <c r="D2" s="226"/>
      <c r="E2" s="226"/>
      <c r="F2" s="227"/>
      <c r="G2" s="228" t="s">
        <v>64</v>
      </c>
      <c r="H2" s="229"/>
      <c r="I2" s="229"/>
      <c r="J2" s="229"/>
      <c r="K2" s="230"/>
      <c r="L2" s="243" t="s">
        <v>44</v>
      </c>
      <c r="M2" s="231"/>
      <c r="N2" s="231"/>
      <c r="O2" s="231"/>
      <c r="P2" s="244"/>
      <c r="Q2" s="232" t="s">
        <v>45</v>
      </c>
      <c r="R2" s="233"/>
      <c r="S2" s="233"/>
      <c r="T2" s="234"/>
    </row>
    <row r="3" spans="1:20" ht="26.25" thickBot="1" x14ac:dyDescent="0.3">
      <c r="A3" s="13" t="s">
        <v>46</v>
      </c>
      <c r="B3" s="116" t="s">
        <v>48</v>
      </c>
      <c r="C3" s="82" t="s">
        <v>49</v>
      </c>
      <c r="D3" s="83" t="s">
        <v>50</v>
      </c>
      <c r="E3" s="58" t="s">
        <v>51</v>
      </c>
      <c r="F3" s="84" t="s">
        <v>52</v>
      </c>
      <c r="G3" s="119" t="s">
        <v>48</v>
      </c>
      <c r="H3" s="85" t="s">
        <v>49</v>
      </c>
      <c r="I3" s="86" t="s">
        <v>50</v>
      </c>
      <c r="J3" s="87" t="s">
        <v>51</v>
      </c>
      <c r="K3" s="88" t="s">
        <v>53</v>
      </c>
      <c r="L3" s="145" t="s">
        <v>48</v>
      </c>
      <c r="M3" s="89" t="s">
        <v>49</v>
      </c>
      <c r="N3" s="90" t="s">
        <v>50</v>
      </c>
      <c r="O3" s="91" t="s">
        <v>51</v>
      </c>
      <c r="P3" s="146" t="s">
        <v>54</v>
      </c>
      <c r="Q3" s="120" t="s">
        <v>48</v>
      </c>
      <c r="R3" s="92" t="s">
        <v>49</v>
      </c>
      <c r="S3" s="93" t="s">
        <v>50</v>
      </c>
      <c r="T3" s="148" t="s">
        <v>55</v>
      </c>
    </row>
    <row r="4" spans="1:20" ht="15.75" thickBot="1" x14ac:dyDescent="0.3">
      <c r="A4" s="121" t="s">
        <v>8</v>
      </c>
      <c r="B4" s="98">
        <v>0</v>
      </c>
      <c r="C4" s="94">
        <v>0</v>
      </c>
      <c r="D4" s="94">
        <v>0</v>
      </c>
      <c r="E4" s="17">
        <v>0</v>
      </c>
      <c r="F4" s="117">
        <f>E4/$E$37</f>
        <v>0</v>
      </c>
      <c r="G4" s="98">
        <v>0</v>
      </c>
      <c r="H4" s="94">
        <v>0</v>
      </c>
      <c r="I4" s="94">
        <v>0</v>
      </c>
      <c r="J4" s="22">
        <v>0</v>
      </c>
      <c r="K4" s="117">
        <v>0</v>
      </c>
      <c r="L4" s="98">
        <v>0</v>
      </c>
      <c r="M4" s="94">
        <v>0</v>
      </c>
      <c r="N4" s="94">
        <v>0</v>
      </c>
      <c r="O4" s="122">
        <v>0</v>
      </c>
      <c r="P4" s="117">
        <v>0</v>
      </c>
      <c r="Q4" s="102">
        <v>0</v>
      </c>
      <c r="R4" s="94">
        <v>0</v>
      </c>
      <c r="S4" s="95">
        <v>0</v>
      </c>
      <c r="T4" s="123">
        <v>0</v>
      </c>
    </row>
    <row r="5" spans="1:20" ht="15.75" thickBot="1" x14ac:dyDescent="0.3">
      <c r="A5" s="121" t="s">
        <v>4</v>
      </c>
      <c r="B5" s="98">
        <v>6813</v>
      </c>
      <c r="C5" s="94">
        <v>4343</v>
      </c>
      <c r="D5" s="94">
        <v>30792</v>
      </c>
      <c r="E5" s="17">
        <v>41948</v>
      </c>
      <c r="F5" s="117">
        <f>E5/$E$37</f>
        <v>0.19387340087258745</v>
      </c>
      <c r="G5" s="98">
        <v>5835</v>
      </c>
      <c r="H5" s="94">
        <v>4296</v>
      </c>
      <c r="I5" s="94">
        <v>19283</v>
      </c>
      <c r="J5" s="22">
        <v>29414</v>
      </c>
      <c r="K5" s="117">
        <f t="shared" ref="K5:K6" si="0">J5/E5</f>
        <v>0.70120148755602174</v>
      </c>
      <c r="L5" s="102">
        <v>978</v>
      </c>
      <c r="M5" s="95">
        <v>47</v>
      </c>
      <c r="N5" s="95">
        <v>11509</v>
      </c>
      <c r="O5" s="122">
        <v>12534</v>
      </c>
      <c r="P5" s="117">
        <f t="shared" ref="P5:P6" si="1">O5/E5</f>
        <v>0.29879851244397826</v>
      </c>
      <c r="Q5" s="102">
        <v>3719</v>
      </c>
      <c r="R5" s="95">
        <v>11359</v>
      </c>
      <c r="S5" s="95">
        <v>9525</v>
      </c>
      <c r="T5" s="123">
        <v>24603</v>
      </c>
    </row>
    <row r="6" spans="1:20" ht="15.75" thickBot="1" x14ac:dyDescent="0.3">
      <c r="A6" s="121" t="s">
        <v>9</v>
      </c>
      <c r="B6" s="98">
        <v>438</v>
      </c>
      <c r="C6" s="94">
        <v>2845</v>
      </c>
      <c r="D6" s="94">
        <v>2182</v>
      </c>
      <c r="E6" s="17">
        <v>5465</v>
      </c>
      <c r="F6" s="117">
        <f>E6/$E$37</f>
        <v>2.5257893958441174E-2</v>
      </c>
      <c r="G6" s="98">
        <v>429</v>
      </c>
      <c r="H6" s="94">
        <v>0</v>
      </c>
      <c r="I6" s="94">
        <v>1519</v>
      </c>
      <c r="J6" s="22">
        <v>1948</v>
      </c>
      <c r="K6" s="117">
        <f t="shared" si="0"/>
        <v>0.35645013723696251</v>
      </c>
      <c r="L6" s="102">
        <v>9</v>
      </c>
      <c r="M6" s="95">
        <v>2845</v>
      </c>
      <c r="N6" s="95">
        <v>663</v>
      </c>
      <c r="O6" s="122">
        <v>3517</v>
      </c>
      <c r="P6" s="117">
        <f t="shared" si="1"/>
        <v>0.64354986276303749</v>
      </c>
      <c r="Q6" s="102">
        <v>16</v>
      </c>
      <c r="R6" s="95">
        <v>0</v>
      </c>
      <c r="S6" s="95">
        <v>160</v>
      </c>
      <c r="T6" s="123">
        <v>176</v>
      </c>
    </row>
    <row r="7" spans="1:20" ht="15.75" thickBot="1" x14ac:dyDescent="0.3">
      <c r="A7" s="121" t="s">
        <v>71</v>
      </c>
      <c r="B7" s="98">
        <v>0</v>
      </c>
      <c r="C7" s="94">
        <v>0</v>
      </c>
      <c r="D7" s="94">
        <v>0</v>
      </c>
      <c r="E7" s="17">
        <v>0</v>
      </c>
      <c r="F7" s="117">
        <v>0</v>
      </c>
      <c r="G7" s="98">
        <v>0</v>
      </c>
      <c r="H7" s="94">
        <v>0</v>
      </c>
      <c r="I7" s="94">
        <v>0</v>
      </c>
      <c r="J7" s="22">
        <v>0</v>
      </c>
      <c r="K7" s="117">
        <v>0</v>
      </c>
      <c r="L7" s="102">
        <v>0</v>
      </c>
      <c r="M7" s="95">
        <v>0</v>
      </c>
      <c r="N7" s="95">
        <v>0</v>
      </c>
      <c r="O7" s="122">
        <v>0</v>
      </c>
      <c r="P7" s="117">
        <v>0</v>
      </c>
      <c r="Q7" s="102">
        <v>0</v>
      </c>
      <c r="R7" s="95">
        <v>0</v>
      </c>
      <c r="S7" s="95">
        <v>8</v>
      </c>
      <c r="T7" s="123">
        <v>8</v>
      </c>
    </row>
    <row r="8" spans="1:20" ht="15.75" thickBot="1" x14ac:dyDescent="0.3">
      <c r="A8" s="121" t="s">
        <v>10</v>
      </c>
      <c r="B8" s="98">
        <v>230</v>
      </c>
      <c r="C8" s="94">
        <v>0</v>
      </c>
      <c r="D8" s="94">
        <v>3833</v>
      </c>
      <c r="E8" s="17">
        <v>4063</v>
      </c>
      <c r="F8" s="117">
        <v>0</v>
      </c>
      <c r="G8" s="98">
        <v>157</v>
      </c>
      <c r="H8" s="94">
        <v>0</v>
      </c>
      <c r="I8" s="94">
        <v>1179</v>
      </c>
      <c r="J8" s="22">
        <v>1336</v>
      </c>
      <c r="K8" s="117">
        <v>0</v>
      </c>
      <c r="L8" s="102">
        <v>73</v>
      </c>
      <c r="M8" s="95">
        <v>0</v>
      </c>
      <c r="N8" s="95">
        <v>2654</v>
      </c>
      <c r="O8" s="122">
        <v>2727</v>
      </c>
      <c r="P8" s="117">
        <v>0</v>
      </c>
      <c r="Q8" s="102">
        <v>13</v>
      </c>
      <c r="R8" s="95">
        <v>0</v>
      </c>
      <c r="S8" s="95">
        <v>2256</v>
      </c>
      <c r="T8" s="123">
        <v>2269</v>
      </c>
    </row>
    <row r="9" spans="1:20" ht="15.75" thickBot="1" x14ac:dyDescent="0.3">
      <c r="A9" s="121" t="s">
        <v>11</v>
      </c>
      <c r="B9" s="98">
        <v>37</v>
      </c>
      <c r="C9" s="94">
        <v>0</v>
      </c>
      <c r="D9" s="94">
        <v>536</v>
      </c>
      <c r="E9" s="17">
        <v>573</v>
      </c>
      <c r="F9" s="117">
        <f t="shared" ref="F9:F36" si="2">E9/$E$37</f>
        <v>2.6482659173260371E-3</v>
      </c>
      <c r="G9" s="98">
        <v>4</v>
      </c>
      <c r="H9" s="94">
        <v>0</v>
      </c>
      <c r="I9" s="94">
        <v>18</v>
      </c>
      <c r="J9" s="22">
        <v>22</v>
      </c>
      <c r="K9" s="117">
        <f t="shared" ref="K9:K35" si="3">J9/E9</f>
        <v>3.8394415357766144E-2</v>
      </c>
      <c r="L9" s="102">
        <v>33</v>
      </c>
      <c r="M9" s="95">
        <v>0</v>
      </c>
      <c r="N9" s="95">
        <v>518</v>
      </c>
      <c r="O9" s="122">
        <v>551</v>
      </c>
      <c r="P9" s="117">
        <f t="shared" ref="P9:P35" si="4">O9/E9</f>
        <v>0.96160558464223389</v>
      </c>
      <c r="Q9" s="102">
        <v>101</v>
      </c>
      <c r="R9" s="95">
        <v>0</v>
      </c>
      <c r="S9" s="95">
        <v>341</v>
      </c>
      <c r="T9" s="123">
        <v>442</v>
      </c>
    </row>
    <row r="10" spans="1:20" ht="15.75" thickBot="1" x14ac:dyDescent="0.3">
      <c r="A10" s="121" t="s">
        <v>12</v>
      </c>
      <c r="B10" s="98">
        <v>1188</v>
      </c>
      <c r="C10" s="94">
        <v>4191</v>
      </c>
      <c r="D10" s="94">
        <v>14547</v>
      </c>
      <c r="E10" s="17">
        <v>19926</v>
      </c>
      <c r="F10" s="117">
        <f t="shared" si="2"/>
        <v>9.2093100643348372E-2</v>
      </c>
      <c r="G10" s="98">
        <v>273</v>
      </c>
      <c r="H10" s="94">
        <v>0</v>
      </c>
      <c r="I10" s="94">
        <v>1716</v>
      </c>
      <c r="J10" s="22">
        <v>1989</v>
      </c>
      <c r="K10" s="117">
        <f t="shared" si="3"/>
        <v>9.9819331526648597E-2</v>
      </c>
      <c r="L10" s="102">
        <v>915</v>
      </c>
      <c r="M10" s="95">
        <v>4191</v>
      </c>
      <c r="N10" s="95">
        <v>12831</v>
      </c>
      <c r="O10" s="122">
        <v>17937</v>
      </c>
      <c r="P10" s="117">
        <f t="shared" si="4"/>
        <v>0.90018066847335143</v>
      </c>
      <c r="Q10" s="102">
        <v>68</v>
      </c>
      <c r="R10" s="95">
        <v>0</v>
      </c>
      <c r="S10" s="95">
        <v>1297</v>
      </c>
      <c r="T10" s="123">
        <v>1365</v>
      </c>
    </row>
    <row r="11" spans="1:20" ht="15.75" thickBot="1" x14ac:dyDescent="0.3">
      <c r="A11" s="121" t="s">
        <v>13</v>
      </c>
      <c r="B11" s="98">
        <v>475</v>
      </c>
      <c r="C11" s="94">
        <v>299</v>
      </c>
      <c r="D11" s="94">
        <v>3288</v>
      </c>
      <c r="E11" s="17">
        <v>4062</v>
      </c>
      <c r="F11" s="117">
        <f t="shared" si="2"/>
        <v>1.8773570953190859E-2</v>
      </c>
      <c r="G11" s="98">
        <v>286</v>
      </c>
      <c r="H11" s="94">
        <v>0</v>
      </c>
      <c r="I11" s="94">
        <v>871</v>
      </c>
      <c r="J11" s="22">
        <v>1157</v>
      </c>
      <c r="K11" s="117">
        <f t="shared" si="3"/>
        <v>0.28483505662235353</v>
      </c>
      <c r="L11" s="102">
        <v>189</v>
      </c>
      <c r="M11" s="95">
        <v>299</v>
      </c>
      <c r="N11" s="95">
        <v>2417</v>
      </c>
      <c r="O11" s="122">
        <v>2905</v>
      </c>
      <c r="P11" s="117">
        <f t="shared" si="4"/>
        <v>0.71516494337764647</v>
      </c>
      <c r="Q11" s="102">
        <v>330</v>
      </c>
      <c r="R11" s="95">
        <v>0</v>
      </c>
      <c r="S11" s="95">
        <v>2660</v>
      </c>
      <c r="T11" s="123">
        <v>2990</v>
      </c>
    </row>
    <row r="12" spans="1:20" ht="15.75" thickBot="1" x14ac:dyDescent="0.3">
      <c r="A12" s="121" t="s">
        <v>14</v>
      </c>
      <c r="B12" s="98">
        <v>871</v>
      </c>
      <c r="C12" s="94">
        <v>86</v>
      </c>
      <c r="D12" s="94">
        <v>5196</v>
      </c>
      <c r="E12" s="17">
        <v>6153</v>
      </c>
      <c r="F12" s="117">
        <f t="shared" si="2"/>
        <v>2.8437661761443467E-2</v>
      </c>
      <c r="G12" s="98">
        <v>682</v>
      </c>
      <c r="H12" s="94">
        <v>0</v>
      </c>
      <c r="I12" s="94">
        <v>1853</v>
      </c>
      <c r="J12" s="22">
        <v>2535</v>
      </c>
      <c r="K12" s="117">
        <f t="shared" si="3"/>
        <v>0.41199414919551436</v>
      </c>
      <c r="L12" s="102">
        <v>189</v>
      </c>
      <c r="M12" s="95">
        <v>86</v>
      </c>
      <c r="N12" s="95">
        <v>3343</v>
      </c>
      <c r="O12" s="122">
        <v>3618</v>
      </c>
      <c r="P12" s="117">
        <f t="shared" si="4"/>
        <v>0.58800585080448564</v>
      </c>
      <c r="Q12" s="102">
        <v>1519</v>
      </c>
      <c r="R12" s="95">
        <v>0</v>
      </c>
      <c r="S12" s="95">
        <v>3356</v>
      </c>
      <c r="T12" s="123">
        <v>4875</v>
      </c>
    </row>
    <row r="13" spans="1:20" ht="15.75" thickBot="1" x14ac:dyDescent="0.3">
      <c r="A13" s="121" t="s">
        <v>15</v>
      </c>
      <c r="B13" s="98">
        <v>114</v>
      </c>
      <c r="C13" s="94">
        <v>759</v>
      </c>
      <c r="D13" s="94">
        <v>3505</v>
      </c>
      <c r="E13" s="17">
        <v>4378</v>
      </c>
      <c r="F13" s="117">
        <f t="shared" si="2"/>
        <v>2.0234045699918657E-2</v>
      </c>
      <c r="G13" s="98">
        <v>88</v>
      </c>
      <c r="H13" s="94">
        <v>0</v>
      </c>
      <c r="I13" s="94">
        <v>1125</v>
      </c>
      <c r="J13" s="22">
        <v>1213</v>
      </c>
      <c r="K13" s="117">
        <f t="shared" si="3"/>
        <v>0.27706715395157605</v>
      </c>
      <c r="L13" s="102">
        <v>26</v>
      </c>
      <c r="M13" s="95">
        <v>759</v>
      </c>
      <c r="N13" s="95">
        <v>2380</v>
      </c>
      <c r="O13" s="122">
        <v>3165</v>
      </c>
      <c r="P13" s="117">
        <f t="shared" si="4"/>
        <v>0.72293284604842389</v>
      </c>
      <c r="Q13" s="102">
        <v>37</v>
      </c>
      <c r="R13" s="95">
        <v>0</v>
      </c>
      <c r="S13" s="95">
        <v>2994</v>
      </c>
      <c r="T13" s="123">
        <v>3031</v>
      </c>
    </row>
    <row r="14" spans="1:20" ht="15.75" thickBot="1" x14ac:dyDescent="0.3">
      <c r="A14" s="121" t="s">
        <v>16</v>
      </c>
      <c r="B14" s="98">
        <v>233</v>
      </c>
      <c r="C14" s="94">
        <v>5736</v>
      </c>
      <c r="D14" s="94">
        <v>3618</v>
      </c>
      <c r="E14" s="17">
        <v>9587</v>
      </c>
      <c r="F14" s="117">
        <f t="shared" si="2"/>
        <v>4.4308770243289212E-2</v>
      </c>
      <c r="G14" s="98">
        <v>173</v>
      </c>
      <c r="H14" s="94">
        <v>0</v>
      </c>
      <c r="I14" s="94">
        <v>2313</v>
      </c>
      <c r="J14" s="22">
        <v>2486</v>
      </c>
      <c r="K14" s="117">
        <f t="shared" si="3"/>
        <v>0.25930948158965267</v>
      </c>
      <c r="L14" s="102">
        <v>60</v>
      </c>
      <c r="M14" s="95">
        <v>5736</v>
      </c>
      <c r="N14" s="95">
        <v>1305</v>
      </c>
      <c r="O14" s="122">
        <v>7101</v>
      </c>
      <c r="P14" s="117">
        <f t="shared" si="4"/>
        <v>0.74069051841034739</v>
      </c>
      <c r="Q14" s="102">
        <v>68</v>
      </c>
      <c r="R14" s="95">
        <v>0</v>
      </c>
      <c r="S14" s="95">
        <v>1288</v>
      </c>
      <c r="T14" s="123">
        <v>1356</v>
      </c>
    </row>
    <row r="15" spans="1:20" ht="15.75" thickBot="1" x14ac:dyDescent="0.3">
      <c r="A15" s="121" t="s">
        <v>17</v>
      </c>
      <c r="B15" s="98">
        <v>306</v>
      </c>
      <c r="C15" s="94">
        <v>736</v>
      </c>
      <c r="D15" s="94">
        <v>2688</v>
      </c>
      <c r="E15" s="17">
        <v>3730</v>
      </c>
      <c r="F15" s="117">
        <f t="shared" si="2"/>
        <v>1.7239148118021148E-2</v>
      </c>
      <c r="G15" s="98">
        <v>190</v>
      </c>
      <c r="H15" s="94">
        <v>2</v>
      </c>
      <c r="I15" s="94">
        <v>498</v>
      </c>
      <c r="J15" s="22">
        <v>690</v>
      </c>
      <c r="K15" s="117">
        <f t="shared" si="3"/>
        <v>0.18498659517426275</v>
      </c>
      <c r="L15" s="102">
        <v>116</v>
      </c>
      <c r="M15" s="95">
        <v>734</v>
      </c>
      <c r="N15" s="95">
        <v>2190</v>
      </c>
      <c r="O15" s="122">
        <v>3040</v>
      </c>
      <c r="P15" s="117">
        <f t="shared" si="4"/>
        <v>0.81501340482573725</v>
      </c>
      <c r="Q15" s="102">
        <v>8</v>
      </c>
      <c r="R15" s="95">
        <v>0</v>
      </c>
      <c r="S15" s="95">
        <v>3470</v>
      </c>
      <c r="T15" s="123">
        <v>3478</v>
      </c>
    </row>
    <row r="16" spans="1:20" ht="15.75" thickBot="1" x14ac:dyDescent="0.3">
      <c r="A16" s="121" t="s">
        <v>18</v>
      </c>
      <c r="B16" s="98">
        <v>154</v>
      </c>
      <c r="C16" s="94">
        <v>3541</v>
      </c>
      <c r="D16" s="94">
        <v>2436</v>
      </c>
      <c r="E16" s="17">
        <v>6131</v>
      </c>
      <c r="F16" s="117">
        <f t="shared" si="2"/>
        <v>2.8335983139835836E-2</v>
      </c>
      <c r="G16" s="98">
        <v>0</v>
      </c>
      <c r="H16" s="94">
        <v>0</v>
      </c>
      <c r="I16" s="94">
        <v>973</v>
      </c>
      <c r="J16" s="22">
        <v>973</v>
      </c>
      <c r="K16" s="117">
        <f t="shared" si="3"/>
        <v>0.15870167998695156</v>
      </c>
      <c r="L16" s="102">
        <v>154</v>
      </c>
      <c r="M16" s="95">
        <v>3541</v>
      </c>
      <c r="N16" s="95">
        <v>1463</v>
      </c>
      <c r="O16" s="122">
        <v>5158</v>
      </c>
      <c r="P16" s="117">
        <f t="shared" si="4"/>
        <v>0.8412983200130485</v>
      </c>
      <c r="Q16" s="102">
        <v>1</v>
      </c>
      <c r="R16" s="95">
        <v>0</v>
      </c>
      <c r="S16" s="95">
        <v>1450</v>
      </c>
      <c r="T16" s="123">
        <v>1451</v>
      </c>
    </row>
    <row r="17" spans="1:20" ht="15.75" thickBot="1" x14ac:dyDescent="0.3">
      <c r="A17" s="121" t="s">
        <v>19</v>
      </c>
      <c r="B17" s="98">
        <v>1059</v>
      </c>
      <c r="C17" s="94">
        <v>0</v>
      </c>
      <c r="D17" s="94">
        <v>125</v>
      </c>
      <c r="E17" s="17">
        <v>1184</v>
      </c>
      <c r="F17" s="117">
        <f t="shared" si="2"/>
        <v>5.4721585447016193E-3</v>
      </c>
      <c r="G17" s="98">
        <v>0</v>
      </c>
      <c r="H17" s="94">
        <v>0</v>
      </c>
      <c r="I17" s="94">
        <v>76</v>
      </c>
      <c r="J17" s="22">
        <v>76</v>
      </c>
      <c r="K17" s="117">
        <f t="shared" si="3"/>
        <v>6.4189189189189186E-2</v>
      </c>
      <c r="L17" s="102">
        <v>1059</v>
      </c>
      <c r="M17" s="95">
        <v>0</v>
      </c>
      <c r="N17" s="95">
        <v>49</v>
      </c>
      <c r="O17" s="122">
        <v>1108</v>
      </c>
      <c r="P17" s="117">
        <f t="shared" si="4"/>
        <v>0.93581081081081086</v>
      </c>
      <c r="Q17" s="102">
        <v>0</v>
      </c>
      <c r="R17" s="95">
        <v>0</v>
      </c>
      <c r="S17" s="95">
        <v>905</v>
      </c>
      <c r="T17" s="123">
        <v>905</v>
      </c>
    </row>
    <row r="18" spans="1:20" ht="15.75" thickBot="1" x14ac:dyDescent="0.3">
      <c r="A18" s="121" t="s">
        <v>20</v>
      </c>
      <c r="B18" s="98">
        <v>623</v>
      </c>
      <c r="C18" s="94">
        <v>10419</v>
      </c>
      <c r="D18" s="94">
        <v>6925</v>
      </c>
      <c r="E18" s="17">
        <v>17967</v>
      </c>
      <c r="F18" s="117">
        <f t="shared" si="2"/>
        <v>8.3039081564741546E-2</v>
      </c>
      <c r="G18" s="98">
        <v>313</v>
      </c>
      <c r="H18" s="94">
        <v>0</v>
      </c>
      <c r="I18" s="94">
        <v>3234</v>
      </c>
      <c r="J18" s="22">
        <v>3547</v>
      </c>
      <c r="K18" s="117">
        <f t="shared" si="3"/>
        <v>0.19741748761618522</v>
      </c>
      <c r="L18" s="102">
        <v>310</v>
      </c>
      <c r="M18" s="95">
        <v>10419</v>
      </c>
      <c r="N18" s="95">
        <v>3691</v>
      </c>
      <c r="O18" s="122">
        <v>14420</v>
      </c>
      <c r="P18" s="117">
        <f t="shared" si="4"/>
        <v>0.80258251238381473</v>
      </c>
      <c r="Q18" s="102">
        <v>620</v>
      </c>
      <c r="R18" s="95">
        <v>0</v>
      </c>
      <c r="S18" s="95">
        <v>12637</v>
      </c>
      <c r="T18" s="123">
        <v>13257</v>
      </c>
    </row>
    <row r="19" spans="1:20" ht="15.75" thickBot="1" x14ac:dyDescent="0.3">
      <c r="A19" s="121" t="s">
        <v>21</v>
      </c>
      <c r="B19" s="98">
        <v>2833</v>
      </c>
      <c r="C19" s="94">
        <v>1030</v>
      </c>
      <c r="D19" s="94">
        <v>21043</v>
      </c>
      <c r="E19" s="17">
        <v>24906</v>
      </c>
      <c r="F19" s="117">
        <f t="shared" si="2"/>
        <v>0.11510944317089403</v>
      </c>
      <c r="G19" s="98">
        <v>1452</v>
      </c>
      <c r="H19" s="94">
        <v>1030</v>
      </c>
      <c r="I19" s="94">
        <v>9002</v>
      </c>
      <c r="J19" s="22">
        <v>11484</v>
      </c>
      <c r="K19" s="117">
        <f t="shared" si="3"/>
        <v>0.46109371235846786</v>
      </c>
      <c r="L19" s="102">
        <v>1381</v>
      </c>
      <c r="M19" s="95">
        <v>0</v>
      </c>
      <c r="N19" s="95">
        <v>12041</v>
      </c>
      <c r="O19" s="122">
        <v>13422</v>
      </c>
      <c r="P19" s="117">
        <f t="shared" si="4"/>
        <v>0.53890628764153214</v>
      </c>
      <c r="Q19" s="102">
        <v>607</v>
      </c>
      <c r="R19" s="95">
        <v>10676</v>
      </c>
      <c r="S19" s="95">
        <v>12134</v>
      </c>
      <c r="T19" s="123">
        <v>23417</v>
      </c>
    </row>
    <row r="20" spans="1:20" ht="15.75" thickBot="1" x14ac:dyDescent="0.3">
      <c r="A20" s="121" t="s">
        <v>22</v>
      </c>
      <c r="B20" s="98">
        <v>0</v>
      </c>
      <c r="C20" s="94">
        <v>0</v>
      </c>
      <c r="D20" s="94">
        <v>3</v>
      </c>
      <c r="E20" s="17">
        <v>3</v>
      </c>
      <c r="F20" s="117">
        <f t="shared" si="2"/>
        <v>1.3865266582858832E-5</v>
      </c>
      <c r="G20" s="98">
        <v>0</v>
      </c>
      <c r="H20" s="94">
        <v>0</v>
      </c>
      <c r="I20" s="94">
        <v>1</v>
      </c>
      <c r="J20" s="22">
        <v>1</v>
      </c>
      <c r="K20" s="117">
        <f t="shared" si="3"/>
        <v>0.33333333333333331</v>
      </c>
      <c r="L20" s="102">
        <v>0</v>
      </c>
      <c r="M20" s="95">
        <v>0</v>
      </c>
      <c r="N20" s="95">
        <v>2</v>
      </c>
      <c r="O20" s="122">
        <v>2</v>
      </c>
      <c r="P20" s="117">
        <f t="shared" si="4"/>
        <v>0.66666666666666663</v>
      </c>
      <c r="Q20" s="102">
        <v>0</v>
      </c>
      <c r="R20" s="95">
        <v>0</v>
      </c>
      <c r="S20" s="95">
        <v>1</v>
      </c>
      <c r="T20" s="123">
        <v>1</v>
      </c>
    </row>
    <row r="21" spans="1:20" ht="15.75" thickBot="1" x14ac:dyDescent="0.3">
      <c r="A21" s="121" t="s">
        <v>23</v>
      </c>
      <c r="B21" s="98">
        <v>25</v>
      </c>
      <c r="C21" s="94">
        <v>0</v>
      </c>
      <c r="D21" s="94">
        <v>264</v>
      </c>
      <c r="E21" s="17">
        <v>289</v>
      </c>
      <c r="F21" s="117">
        <f t="shared" si="2"/>
        <v>1.3356873474820675E-3</v>
      </c>
      <c r="G21" s="98">
        <v>7</v>
      </c>
      <c r="H21" s="94">
        <v>0</v>
      </c>
      <c r="I21" s="94">
        <v>15</v>
      </c>
      <c r="J21" s="22">
        <v>22</v>
      </c>
      <c r="K21" s="117">
        <f t="shared" si="3"/>
        <v>7.6124567474048443E-2</v>
      </c>
      <c r="L21" s="98">
        <v>18</v>
      </c>
      <c r="M21" s="94">
        <v>0</v>
      </c>
      <c r="N21" s="95">
        <v>249</v>
      </c>
      <c r="O21" s="122">
        <v>267</v>
      </c>
      <c r="P21" s="117">
        <f t="shared" si="4"/>
        <v>0.92387543252595161</v>
      </c>
      <c r="Q21" s="102">
        <v>3</v>
      </c>
      <c r="R21" s="95">
        <v>0</v>
      </c>
      <c r="S21" s="95">
        <v>654</v>
      </c>
      <c r="T21" s="123">
        <v>657</v>
      </c>
    </row>
    <row r="22" spans="1:20" ht="15.75" thickBot="1" x14ac:dyDescent="0.3">
      <c r="A22" s="121" t="s">
        <v>24</v>
      </c>
      <c r="B22" s="98">
        <v>851</v>
      </c>
      <c r="C22" s="94">
        <v>677</v>
      </c>
      <c r="D22" s="94">
        <v>5065</v>
      </c>
      <c r="E22" s="17">
        <v>6593</v>
      </c>
      <c r="F22" s="117">
        <f t="shared" si="2"/>
        <v>3.0471234193596094E-2</v>
      </c>
      <c r="G22" s="98">
        <v>639</v>
      </c>
      <c r="H22" s="94">
        <v>0</v>
      </c>
      <c r="I22" s="94">
        <v>2137</v>
      </c>
      <c r="J22" s="22">
        <v>2776</v>
      </c>
      <c r="K22" s="117">
        <f t="shared" si="3"/>
        <v>0.42105263157894735</v>
      </c>
      <c r="L22" s="102">
        <v>212</v>
      </c>
      <c r="M22" s="95">
        <v>677</v>
      </c>
      <c r="N22" s="95">
        <v>2928</v>
      </c>
      <c r="O22" s="122">
        <v>3817</v>
      </c>
      <c r="P22" s="117">
        <f t="shared" si="4"/>
        <v>0.57894736842105265</v>
      </c>
      <c r="Q22" s="102">
        <v>240</v>
      </c>
      <c r="R22" s="95">
        <v>0</v>
      </c>
      <c r="S22" s="95">
        <v>1478</v>
      </c>
      <c r="T22" s="123">
        <v>1718</v>
      </c>
    </row>
    <row r="23" spans="1:20" ht="15.75" thickBot="1" x14ac:dyDescent="0.3">
      <c r="A23" s="121" t="s">
        <v>25</v>
      </c>
      <c r="B23" s="98">
        <v>10</v>
      </c>
      <c r="C23" s="94">
        <v>223</v>
      </c>
      <c r="D23" s="94">
        <v>491</v>
      </c>
      <c r="E23" s="17">
        <v>724</v>
      </c>
      <c r="F23" s="117">
        <f t="shared" si="2"/>
        <v>3.3461510019965985E-3</v>
      </c>
      <c r="G23" s="98">
        <v>10</v>
      </c>
      <c r="H23" s="94">
        <v>0</v>
      </c>
      <c r="I23" s="94">
        <v>268</v>
      </c>
      <c r="J23" s="22">
        <v>278</v>
      </c>
      <c r="K23" s="117">
        <f t="shared" si="3"/>
        <v>0.38397790055248621</v>
      </c>
      <c r="L23" s="102">
        <v>0</v>
      </c>
      <c r="M23" s="95">
        <v>223</v>
      </c>
      <c r="N23" s="95">
        <v>223</v>
      </c>
      <c r="O23" s="122">
        <v>446</v>
      </c>
      <c r="P23" s="117">
        <f t="shared" si="4"/>
        <v>0.61602209944751385</v>
      </c>
      <c r="Q23" s="102">
        <v>0</v>
      </c>
      <c r="R23" s="95">
        <v>0</v>
      </c>
      <c r="S23" s="95">
        <v>393</v>
      </c>
      <c r="T23" s="123">
        <v>393</v>
      </c>
    </row>
    <row r="24" spans="1:20" ht="15.75" thickBot="1" x14ac:dyDescent="0.3">
      <c r="A24" s="121" t="s">
        <v>26</v>
      </c>
      <c r="B24" s="98">
        <v>16</v>
      </c>
      <c r="C24" s="94">
        <v>2344</v>
      </c>
      <c r="D24" s="94">
        <v>4831</v>
      </c>
      <c r="E24" s="17">
        <v>7191</v>
      </c>
      <c r="F24" s="117">
        <f t="shared" si="2"/>
        <v>3.3235043999112625E-2</v>
      </c>
      <c r="G24" s="98">
        <v>0</v>
      </c>
      <c r="H24" s="94">
        <v>0</v>
      </c>
      <c r="I24" s="94">
        <v>1173</v>
      </c>
      <c r="J24" s="22">
        <v>1173</v>
      </c>
      <c r="K24" s="117">
        <f t="shared" si="3"/>
        <v>0.16312056737588654</v>
      </c>
      <c r="L24" s="102">
        <v>16</v>
      </c>
      <c r="M24" s="95">
        <v>2344</v>
      </c>
      <c r="N24" s="95">
        <v>3658</v>
      </c>
      <c r="O24" s="122">
        <v>6018</v>
      </c>
      <c r="P24" s="117">
        <f t="shared" si="4"/>
        <v>0.83687943262411346</v>
      </c>
      <c r="Q24" s="102">
        <v>0</v>
      </c>
      <c r="R24" s="95">
        <v>0</v>
      </c>
      <c r="S24" s="95">
        <v>2213</v>
      </c>
      <c r="T24" s="123">
        <v>2213</v>
      </c>
    </row>
    <row r="25" spans="1:20" ht="15.75" thickBot="1" x14ac:dyDescent="0.3">
      <c r="A25" s="121" t="s">
        <v>27</v>
      </c>
      <c r="B25" s="98">
        <v>1284</v>
      </c>
      <c r="C25" s="94">
        <v>539</v>
      </c>
      <c r="D25" s="94">
        <v>7154</v>
      </c>
      <c r="E25" s="17">
        <v>8977</v>
      </c>
      <c r="F25" s="117">
        <f t="shared" si="2"/>
        <v>4.1489499371441245E-2</v>
      </c>
      <c r="G25" s="98">
        <v>1149</v>
      </c>
      <c r="H25" s="94">
        <v>0</v>
      </c>
      <c r="I25" s="94">
        <v>4275</v>
      </c>
      <c r="J25" s="22">
        <v>5424</v>
      </c>
      <c r="K25" s="117">
        <f t="shared" si="3"/>
        <v>0.60421076083324055</v>
      </c>
      <c r="L25" s="102">
        <v>135</v>
      </c>
      <c r="M25" s="95">
        <v>539</v>
      </c>
      <c r="N25" s="95">
        <v>2879</v>
      </c>
      <c r="O25" s="122">
        <v>3553</v>
      </c>
      <c r="P25" s="117">
        <f t="shared" si="4"/>
        <v>0.39578923916675951</v>
      </c>
      <c r="Q25" s="102">
        <v>594</v>
      </c>
      <c r="R25" s="95">
        <v>0</v>
      </c>
      <c r="S25" s="95">
        <v>3441</v>
      </c>
      <c r="T25" s="123">
        <v>4035</v>
      </c>
    </row>
    <row r="26" spans="1:20" ht="15.75" thickBot="1" x14ac:dyDescent="0.3">
      <c r="A26" s="121" t="s">
        <v>28</v>
      </c>
      <c r="B26" s="98">
        <v>23</v>
      </c>
      <c r="C26" s="94">
        <v>0</v>
      </c>
      <c r="D26" s="94">
        <v>713</v>
      </c>
      <c r="E26" s="17">
        <v>736</v>
      </c>
      <c r="F26" s="117">
        <f t="shared" si="2"/>
        <v>3.4016120683280338E-3</v>
      </c>
      <c r="G26" s="98">
        <v>23</v>
      </c>
      <c r="H26" s="94">
        <v>0</v>
      </c>
      <c r="I26" s="94">
        <v>418</v>
      </c>
      <c r="J26" s="22">
        <v>441</v>
      </c>
      <c r="K26" s="117">
        <f t="shared" si="3"/>
        <v>0.59918478260869568</v>
      </c>
      <c r="L26" s="102">
        <v>0</v>
      </c>
      <c r="M26" s="95">
        <v>0</v>
      </c>
      <c r="N26" s="95">
        <v>295</v>
      </c>
      <c r="O26" s="122">
        <v>295</v>
      </c>
      <c r="P26" s="117">
        <f t="shared" si="4"/>
        <v>0.40081521739130432</v>
      </c>
      <c r="Q26" s="102">
        <v>5</v>
      </c>
      <c r="R26" s="95">
        <v>752</v>
      </c>
      <c r="S26" s="95">
        <v>2410</v>
      </c>
      <c r="T26" s="123">
        <v>3167</v>
      </c>
    </row>
    <row r="27" spans="1:20" ht="15.75" thickBot="1" x14ac:dyDescent="0.3">
      <c r="A27" s="121" t="s">
        <v>29</v>
      </c>
      <c r="B27" s="98">
        <v>194</v>
      </c>
      <c r="C27" s="94">
        <v>0</v>
      </c>
      <c r="D27" s="94">
        <v>1113</v>
      </c>
      <c r="E27" s="17">
        <v>1307</v>
      </c>
      <c r="F27" s="117">
        <f t="shared" si="2"/>
        <v>6.040634474598832E-3</v>
      </c>
      <c r="G27" s="98">
        <v>187</v>
      </c>
      <c r="H27" s="94">
        <v>0</v>
      </c>
      <c r="I27" s="94">
        <v>495</v>
      </c>
      <c r="J27" s="22">
        <v>682</v>
      </c>
      <c r="K27" s="117">
        <f t="shared" si="3"/>
        <v>0.521805661820964</v>
      </c>
      <c r="L27" s="102">
        <v>7</v>
      </c>
      <c r="M27" s="95">
        <v>0</v>
      </c>
      <c r="N27" s="95">
        <v>618</v>
      </c>
      <c r="O27" s="122">
        <v>625</v>
      </c>
      <c r="P27" s="117">
        <f t="shared" si="4"/>
        <v>0.47819433817903595</v>
      </c>
      <c r="Q27" s="102">
        <v>22</v>
      </c>
      <c r="R27" s="95">
        <v>0</v>
      </c>
      <c r="S27" s="95">
        <v>961</v>
      </c>
      <c r="T27" s="123">
        <v>983</v>
      </c>
    </row>
    <row r="28" spans="1:20" ht="15.75" thickBot="1" x14ac:dyDescent="0.3">
      <c r="A28" s="121" t="s">
        <v>5</v>
      </c>
      <c r="B28" s="98">
        <v>182</v>
      </c>
      <c r="C28" s="94">
        <v>0</v>
      </c>
      <c r="D28" s="94">
        <v>593</v>
      </c>
      <c r="E28" s="17">
        <v>775</v>
      </c>
      <c r="F28" s="117">
        <f t="shared" si="2"/>
        <v>3.5818605339051983E-3</v>
      </c>
      <c r="G28" s="98">
        <v>151</v>
      </c>
      <c r="H28" s="94">
        <v>0</v>
      </c>
      <c r="I28" s="94">
        <v>256</v>
      </c>
      <c r="J28" s="22">
        <v>407</v>
      </c>
      <c r="K28" s="117">
        <f t="shared" si="3"/>
        <v>0.52516129032258063</v>
      </c>
      <c r="L28" s="102">
        <v>31</v>
      </c>
      <c r="M28" s="95">
        <v>0</v>
      </c>
      <c r="N28" s="95">
        <v>337</v>
      </c>
      <c r="O28" s="122">
        <v>368</v>
      </c>
      <c r="P28" s="117">
        <f t="shared" si="4"/>
        <v>0.47483870967741937</v>
      </c>
      <c r="Q28" s="102">
        <v>68</v>
      </c>
      <c r="R28" s="95">
        <v>0</v>
      </c>
      <c r="S28" s="95">
        <v>504</v>
      </c>
      <c r="T28" s="123">
        <v>572</v>
      </c>
    </row>
    <row r="29" spans="1:20" ht="15.75" thickBot="1" x14ac:dyDescent="0.3">
      <c r="A29" s="121" t="s">
        <v>30</v>
      </c>
      <c r="B29" s="98">
        <v>575</v>
      </c>
      <c r="C29" s="94">
        <v>0</v>
      </c>
      <c r="D29" s="94">
        <v>1663</v>
      </c>
      <c r="E29" s="17">
        <v>2238</v>
      </c>
      <c r="F29" s="117">
        <f t="shared" si="2"/>
        <v>1.0343488870812689E-2</v>
      </c>
      <c r="G29" s="98">
        <v>171</v>
      </c>
      <c r="H29" s="94">
        <v>0</v>
      </c>
      <c r="I29" s="94">
        <v>388</v>
      </c>
      <c r="J29" s="22">
        <v>559</v>
      </c>
      <c r="K29" s="117">
        <f t="shared" si="3"/>
        <v>0.24977658623771223</v>
      </c>
      <c r="L29" s="102">
        <v>404</v>
      </c>
      <c r="M29" s="95">
        <v>0</v>
      </c>
      <c r="N29" s="95">
        <v>1275</v>
      </c>
      <c r="O29" s="122">
        <v>1679</v>
      </c>
      <c r="P29" s="117">
        <f t="shared" si="4"/>
        <v>0.75022341376228774</v>
      </c>
      <c r="Q29" s="102">
        <v>532</v>
      </c>
      <c r="R29" s="95">
        <v>0</v>
      </c>
      <c r="S29" s="95">
        <v>1144</v>
      </c>
      <c r="T29" s="123">
        <v>1676</v>
      </c>
    </row>
    <row r="30" spans="1:20" ht="15.75" thickBot="1" x14ac:dyDescent="0.3">
      <c r="A30" s="121" t="s">
        <v>31</v>
      </c>
      <c r="B30" s="98">
        <v>1070</v>
      </c>
      <c r="C30" s="94">
        <v>3</v>
      </c>
      <c r="D30" s="94">
        <v>2686</v>
      </c>
      <c r="E30" s="17">
        <v>3759</v>
      </c>
      <c r="F30" s="117">
        <f t="shared" si="2"/>
        <v>1.7373179028322118E-2</v>
      </c>
      <c r="G30" s="98">
        <v>349</v>
      </c>
      <c r="H30" s="94">
        <v>0</v>
      </c>
      <c r="I30" s="94">
        <v>907</v>
      </c>
      <c r="J30" s="22">
        <v>1256</v>
      </c>
      <c r="K30" s="117">
        <f t="shared" si="3"/>
        <v>0.3341314179303006</v>
      </c>
      <c r="L30" s="102">
        <v>721</v>
      </c>
      <c r="M30" s="95">
        <v>3</v>
      </c>
      <c r="N30" s="95">
        <v>1779</v>
      </c>
      <c r="O30" s="122">
        <v>2503</v>
      </c>
      <c r="P30" s="117">
        <f t="shared" si="4"/>
        <v>0.66586858206969934</v>
      </c>
      <c r="Q30" s="102">
        <v>280</v>
      </c>
      <c r="R30" s="95">
        <v>0</v>
      </c>
      <c r="S30" s="95">
        <v>2144</v>
      </c>
      <c r="T30" s="123">
        <v>2424</v>
      </c>
    </row>
    <row r="31" spans="1:20" ht="15.75" thickBot="1" x14ac:dyDescent="0.3">
      <c r="A31" s="121" t="s">
        <v>32</v>
      </c>
      <c r="B31" s="98">
        <v>649</v>
      </c>
      <c r="C31" s="94">
        <v>320</v>
      </c>
      <c r="D31" s="94">
        <v>5142</v>
      </c>
      <c r="E31" s="17">
        <v>6111</v>
      </c>
      <c r="F31" s="117">
        <f t="shared" si="2"/>
        <v>2.8243548029283444E-2</v>
      </c>
      <c r="G31" s="98">
        <v>546</v>
      </c>
      <c r="H31" s="94">
        <v>192</v>
      </c>
      <c r="I31" s="94">
        <v>2255</v>
      </c>
      <c r="J31" s="22">
        <v>2993</v>
      </c>
      <c r="K31" s="117">
        <f t="shared" si="3"/>
        <v>0.48977254131893305</v>
      </c>
      <c r="L31" s="102">
        <v>103</v>
      </c>
      <c r="M31" s="95">
        <v>128</v>
      </c>
      <c r="N31" s="95">
        <v>2887</v>
      </c>
      <c r="O31" s="122">
        <v>3118</v>
      </c>
      <c r="P31" s="117">
        <f t="shared" si="4"/>
        <v>0.51022745868106689</v>
      </c>
      <c r="Q31" s="102">
        <v>316</v>
      </c>
      <c r="R31" s="95">
        <v>10982</v>
      </c>
      <c r="S31" s="95">
        <v>3470</v>
      </c>
      <c r="T31" s="123">
        <v>14768</v>
      </c>
    </row>
    <row r="32" spans="1:20" ht="15.75" thickBot="1" x14ac:dyDescent="0.3">
      <c r="A32" s="121" t="s">
        <v>33</v>
      </c>
      <c r="B32" s="98">
        <v>1896</v>
      </c>
      <c r="C32" s="94">
        <v>1087</v>
      </c>
      <c r="D32" s="94">
        <v>3846</v>
      </c>
      <c r="E32" s="17">
        <v>6829</v>
      </c>
      <c r="F32" s="117">
        <f t="shared" si="2"/>
        <v>3.1561968498114323E-2</v>
      </c>
      <c r="G32" s="98">
        <v>323</v>
      </c>
      <c r="H32" s="94">
        <v>0</v>
      </c>
      <c r="I32" s="94">
        <v>1695</v>
      </c>
      <c r="J32" s="22">
        <v>2018</v>
      </c>
      <c r="K32" s="117">
        <f t="shared" si="3"/>
        <v>0.29550446624688825</v>
      </c>
      <c r="L32" s="102">
        <v>1573</v>
      </c>
      <c r="M32" s="95">
        <v>1087</v>
      </c>
      <c r="N32" s="95">
        <v>2151</v>
      </c>
      <c r="O32" s="122">
        <v>4811</v>
      </c>
      <c r="P32" s="117">
        <f t="shared" si="4"/>
        <v>0.70449553375311169</v>
      </c>
      <c r="Q32" s="102">
        <v>179</v>
      </c>
      <c r="R32" s="95">
        <v>0</v>
      </c>
      <c r="S32" s="95">
        <v>2763</v>
      </c>
      <c r="T32" s="123">
        <v>2942</v>
      </c>
    </row>
    <row r="33" spans="1:20" ht="15.75" thickBot="1" x14ac:dyDescent="0.3">
      <c r="A33" s="121" t="s">
        <v>34</v>
      </c>
      <c r="B33" s="98">
        <v>559</v>
      </c>
      <c r="C33" s="94">
        <v>102</v>
      </c>
      <c r="D33" s="94">
        <v>5547</v>
      </c>
      <c r="E33" s="17">
        <v>6208</v>
      </c>
      <c r="F33" s="117">
        <f t="shared" si="2"/>
        <v>2.8691858315462546E-2</v>
      </c>
      <c r="G33" s="98">
        <v>181</v>
      </c>
      <c r="H33" s="94">
        <v>0</v>
      </c>
      <c r="I33" s="94">
        <v>1312</v>
      </c>
      <c r="J33" s="22">
        <v>1493</v>
      </c>
      <c r="K33" s="117">
        <f t="shared" si="3"/>
        <v>0.24049613402061856</v>
      </c>
      <c r="L33" s="102">
        <v>378</v>
      </c>
      <c r="M33" s="95">
        <v>102</v>
      </c>
      <c r="N33" s="95">
        <v>4235</v>
      </c>
      <c r="O33" s="122">
        <v>4715</v>
      </c>
      <c r="P33" s="117">
        <f t="shared" si="4"/>
        <v>0.75950386597938147</v>
      </c>
      <c r="Q33" s="102">
        <v>166</v>
      </c>
      <c r="R33" s="95">
        <v>0</v>
      </c>
      <c r="S33" s="95">
        <v>4675</v>
      </c>
      <c r="T33" s="123">
        <v>4841</v>
      </c>
    </row>
    <row r="34" spans="1:20" ht="15.75" thickBot="1" x14ac:dyDescent="0.3">
      <c r="A34" s="121" t="s">
        <v>7</v>
      </c>
      <c r="B34" s="98">
        <v>3897</v>
      </c>
      <c r="C34" s="94">
        <v>9</v>
      </c>
      <c r="D34" s="94">
        <v>10550</v>
      </c>
      <c r="E34" s="17">
        <v>14456</v>
      </c>
      <c r="F34" s="117">
        <f t="shared" si="2"/>
        <v>6.6812097907269094E-2</v>
      </c>
      <c r="G34" s="98">
        <v>2868</v>
      </c>
      <c r="H34" s="94">
        <v>0</v>
      </c>
      <c r="I34" s="94">
        <v>4621</v>
      </c>
      <c r="J34" s="22">
        <v>7489</v>
      </c>
      <c r="K34" s="117">
        <f t="shared" si="3"/>
        <v>0.51805478693967899</v>
      </c>
      <c r="L34" s="102">
        <v>1029</v>
      </c>
      <c r="M34" s="95">
        <v>9</v>
      </c>
      <c r="N34" s="95">
        <v>5929</v>
      </c>
      <c r="O34" s="122">
        <v>6967</v>
      </c>
      <c r="P34" s="117">
        <f t="shared" si="4"/>
        <v>0.48194521306032095</v>
      </c>
      <c r="Q34" s="102">
        <v>607</v>
      </c>
      <c r="R34" s="95">
        <v>0</v>
      </c>
      <c r="S34" s="95">
        <v>5734</v>
      </c>
      <c r="T34" s="123">
        <v>6341</v>
      </c>
    </row>
    <row r="35" spans="1:20" ht="15.75" thickBot="1" x14ac:dyDescent="0.3">
      <c r="A35" s="121" t="s">
        <v>35</v>
      </c>
      <c r="B35" s="98">
        <v>0</v>
      </c>
      <c r="C35" s="94">
        <v>0</v>
      </c>
      <c r="D35" s="94">
        <v>1</v>
      </c>
      <c r="E35" s="17">
        <v>1</v>
      </c>
      <c r="F35" s="117">
        <f t="shared" si="2"/>
        <v>4.621755527619611E-6</v>
      </c>
      <c r="G35" s="98">
        <v>0</v>
      </c>
      <c r="H35" s="94">
        <v>0</v>
      </c>
      <c r="I35" s="94">
        <v>1</v>
      </c>
      <c r="J35" s="22">
        <v>1</v>
      </c>
      <c r="K35" s="117">
        <f t="shared" si="3"/>
        <v>1</v>
      </c>
      <c r="L35" s="102">
        <v>0</v>
      </c>
      <c r="M35" s="95">
        <v>0</v>
      </c>
      <c r="N35" s="95">
        <v>0</v>
      </c>
      <c r="O35" s="122">
        <v>0</v>
      </c>
      <c r="P35" s="117">
        <f t="shared" si="4"/>
        <v>0</v>
      </c>
      <c r="Q35" s="98">
        <v>0</v>
      </c>
      <c r="R35" s="94">
        <v>0</v>
      </c>
      <c r="S35" s="95">
        <v>0</v>
      </c>
      <c r="T35" s="123">
        <v>0</v>
      </c>
    </row>
    <row r="36" spans="1:20" ht="15.75" thickBot="1" x14ac:dyDescent="0.3">
      <c r="A36" s="147" t="s">
        <v>36</v>
      </c>
      <c r="B36" s="98">
        <v>7</v>
      </c>
      <c r="C36" s="94">
        <v>0</v>
      </c>
      <c r="D36" s="94">
        <v>91</v>
      </c>
      <c r="E36" s="17">
        <v>98</v>
      </c>
      <c r="F36" s="117">
        <f t="shared" si="2"/>
        <v>4.5293204170672186E-4</v>
      </c>
      <c r="G36" s="98">
        <v>7</v>
      </c>
      <c r="H36" s="94">
        <v>0</v>
      </c>
      <c r="I36" s="94">
        <v>24</v>
      </c>
      <c r="J36" s="22">
        <v>31</v>
      </c>
      <c r="K36" s="117">
        <v>0</v>
      </c>
      <c r="L36" s="98">
        <v>0</v>
      </c>
      <c r="M36" s="94">
        <v>0</v>
      </c>
      <c r="N36" s="94">
        <v>67</v>
      </c>
      <c r="O36" s="122">
        <v>67</v>
      </c>
      <c r="P36" s="117">
        <v>0</v>
      </c>
      <c r="Q36" s="103">
        <v>0</v>
      </c>
      <c r="R36" s="97">
        <v>0</v>
      </c>
      <c r="S36" s="97">
        <v>100</v>
      </c>
      <c r="T36" s="123">
        <v>100</v>
      </c>
    </row>
    <row r="37" spans="1:20" ht="15.75" thickBot="1" x14ac:dyDescent="0.3">
      <c r="A37" s="68" t="s">
        <v>87</v>
      </c>
      <c r="B37" s="66">
        <f>SUM(B4:B36)</f>
        <v>26612</v>
      </c>
      <c r="C37" s="66">
        <f t="shared" ref="C37:E37" si="5">SUM(C4:C36)</f>
        <v>39289</v>
      </c>
      <c r="D37" s="66">
        <f t="shared" si="5"/>
        <v>150467</v>
      </c>
      <c r="E37" s="66">
        <f t="shared" si="5"/>
        <v>216368</v>
      </c>
      <c r="F37" s="149">
        <v>1</v>
      </c>
      <c r="G37" s="66">
        <f>SUM(G4:G36)</f>
        <v>16493</v>
      </c>
      <c r="H37" s="66">
        <f>SUM(H4:H36)</f>
        <v>5520</v>
      </c>
      <c r="I37" s="66">
        <f>SUM(I4:I36)</f>
        <v>63901</v>
      </c>
      <c r="J37" s="66">
        <f>SUM(J4:J36)</f>
        <v>85914</v>
      </c>
      <c r="K37" s="78"/>
      <c r="L37" s="66">
        <f>SUM(L4:L36)</f>
        <v>10119</v>
      </c>
      <c r="M37" s="66">
        <f>SUM(M4:M36)</f>
        <v>33769</v>
      </c>
      <c r="N37" s="66">
        <f>SUM(N4:N36)</f>
        <v>86566</v>
      </c>
      <c r="O37" s="66">
        <f>SUM(O4:O36)</f>
        <v>130454</v>
      </c>
      <c r="P37" s="78"/>
      <c r="Q37" s="66">
        <f>SUM(Q4:Q36)</f>
        <v>10119</v>
      </c>
      <c r="R37" s="66">
        <f t="shared" ref="R37" si="6">SUM(R4:R36)</f>
        <v>33769</v>
      </c>
      <c r="S37" s="66">
        <f t="shared" ref="S37" si="7">SUM(S4:S36)</f>
        <v>86566</v>
      </c>
      <c r="T37" s="66">
        <f t="shared" ref="T37" si="8">SUM(T4:T36)</f>
        <v>130454</v>
      </c>
    </row>
  </sheetData>
  <sheetProtection algorithmName="SHA-512" hashValue="oiW7bBBQUrD7cDVYWyXjTZKE72cQLUDnRUA1lxuC+gkiYu291L6s2PZDBdDsxZxIbCpbLDxKcHELSglU+S4BBg==" saltValue="00gqtqm1IPX60/gH6oUcPQ==" spinCount="100000" sheet="1" objects="1" scenarios="1" sort="0" autoFilter="0" pivotTables="0"/>
  <autoFilter ref="A3:T3"/>
  <mergeCells count="5">
    <mergeCell ref="D1:T1"/>
    <mergeCell ref="B2:F2"/>
    <mergeCell ref="G2:K2"/>
    <mergeCell ref="L2:P2"/>
    <mergeCell ref="Q2:T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CP38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10" sqref="K10"/>
    </sheetView>
  </sheetViews>
  <sheetFormatPr baseColWidth="10" defaultRowHeight="15" x14ac:dyDescent="0.25"/>
  <cols>
    <col min="1" max="1" width="30.42578125" bestFit="1" customWidth="1"/>
    <col min="10" max="10" width="19.5703125" customWidth="1"/>
    <col min="11" max="11" width="16.7109375" customWidth="1"/>
  </cols>
  <sheetData>
    <row r="1" spans="1:94" ht="43.5" customHeight="1" thickBot="1" x14ac:dyDescent="0.3">
      <c r="E1" s="257" t="s">
        <v>88</v>
      </c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</row>
    <row r="2" spans="1:94" s="195" customFormat="1" ht="30.75" customHeight="1" x14ac:dyDescent="0.25">
      <c r="A2" s="165" t="s">
        <v>3</v>
      </c>
      <c r="B2" s="248" t="s">
        <v>8</v>
      </c>
      <c r="C2" s="246"/>
      <c r="D2" s="246" t="s">
        <v>4</v>
      </c>
      <c r="E2" s="246"/>
      <c r="F2" s="246"/>
      <c r="G2" s="246" t="s">
        <v>9</v>
      </c>
      <c r="H2" s="246"/>
      <c r="I2" s="246"/>
      <c r="J2" s="213" t="s">
        <v>71</v>
      </c>
      <c r="K2" s="246" t="s">
        <v>10</v>
      </c>
      <c r="L2" s="246"/>
      <c r="M2" s="246"/>
      <c r="N2" s="246" t="s">
        <v>93</v>
      </c>
      <c r="O2" s="246"/>
      <c r="P2" s="246"/>
      <c r="Q2" s="246" t="s">
        <v>12</v>
      </c>
      <c r="R2" s="246"/>
      <c r="S2" s="246"/>
      <c r="T2" s="246" t="s">
        <v>13</v>
      </c>
      <c r="U2" s="246"/>
      <c r="V2" s="246"/>
      <c r="W2" s="258" t="s">
        <v>14</v>
      </c>
      <c r="X2" s="258"/>
      <c r="Y2" s="258"/>
      <c r="Z2" s="246" t="s">
        <v>15</v>
      </c>
      <c r="AA2" s="246"/>
      <c r="AB2" s="246"/>
      <c r="AC2" s="246" t="s">
        <v>16</v>
      </c>
      <c r="AD2" s="246"/>
      <c r="AE2" s="246"/>
      <c r="AF2" s="246" t="s">
        <v>17</v>
      </c>
      <c r="AG2" s="246"/>
      <c r="AH2" s="246"/>
      <c r="AI2" s="246" t="s">
        <v>18</v>
      </c>
      <c r="AJ2" s="246"/>
      <c r="AK2" s="246"/>
      <c r="AL2" s="246" t="s">
        <v>19</v>
      </c>
      <c r="AM2" s="246"/>
      <c r="AN2" s="246" t="s">
        <v>20</v>
      </c>
      <c r="AO2" s="246"/>
      <c r="AP2" s="246"/>
      <c r="AQ2" s="246" t="s">
        <v>21</v>
      </c>
      <c r="AR2" s="246"/>
      <c r="AS2" s="246"/>
      <c r="AT2" s="246" t="s">
        <v>22</v>
      </c>
      <c r="AU2" s="246"/>
      <c r="AV2" s="246" t="s">
        <v>23</v>
      </c>
      <c r="AW2" s="246"/>
      <c r="AX2" s="246"/>
      <c r="AY2" s="246" t="s">
        <v>24</v>
      </c>
      <c r="AZ2" s="246"/>
      <c r="BA2" s="246"/>
      <c r="BB2" s="246" t="s">
        <v>25</v>
      </c>
      <c r="BC2" s="246"/>
      <c r="BD2" s="246"/>
      <c r="BE2" s="246" t="s">
        <v>26</v>
      </c>
      <c r="BF2" s="246"/>
      <c r="BG2" s="246"/>
      <c r="BH2" s="246" t="s">
        <v>27</v>
      </c>
      <c r="BI2" s="246"/>
      <c r="BJ2" s="246"/>
      <c r="BK2" s="246" t="s">
        <v>28</v>
      </c>
      <c r="BL2" s="246"/>
      <c r="BM2" s="246"/>
      <c r="BN2" s="246" t="s">
        <v>29</v>
      </c>
      <c r="BO2" s="246"/>
      <c r="BP2" s="246"/>
      <c r="BQ2" s="246" t="s">
        <v>5</v>
      </c>
      <c r="BR2" s="246"/>
      <c r="BS2" s="246"/>
      <c r="BT2" s="246" t="s">
        <v>30</v>
      </c>
      <c r="BU2" s="246"/>
      <c r="BV2" s="246"/>
      <c r="BW2" s="246" t="s">
        <v>31</v>
      </c>
      <c r="BX2" s="246"/>
      <c r="BY2" s="246"/>
      <c r="BZ2" s="246" t="s">
        <v>32</v>
      </c>
      <c r="CA2" s="246"/>
      <c r="CB2" s="246"/>
      <c r="CC2" s="246" t="s">
        <v>33</v>
      </c>
      <c r="CD2" s="246"/>
      <c r="CE2" s="246"/>
      <c r="CF2" s="246" t="s">
        <v>34</v>
      </c>
      <c r="CG2" s="246"/>
      <c r="CH2" s="246"/>
      <c r="CI2" s="246" t="s">
        <v>7</v>
      </c>
      <c r="CJ2" s="246"/>
      <c r="CK2" s="246"/>
      <c r="CL2" s="187" t="s">
        <v>35</v>
      </c>
      <c r="CM2" s="246" t="s">
        <v>36</v>
      </c>
      <c r="CN2" s="246"/>
      <c r="CO2" s="246"/>
      <c r="CP2" s="253" t="s">
        <v>95</v>
      </c>
    </row>
    <row r="3" spans="1:94" s="77" customFormat="1" ht="15.75" thickBot="1" x14ac:dyDescent="0.3">
      <c r="A3" s="177" t="s">
        <v>38</v>
      </c>
      <c r="B3" s="178" t="s">
        <v>0</v>
      </c>
      <c r="C3" s="179" t="s">
        <v>1</v>
      </c>
      <c r="D3" s="179" t="s">
        <v>6</v>
      </c>
      <c r="E3" s="179" t="s">
        <v>0</v>
      </c>
      <c r="F3" s="179" t="s">
        <v>1</v>
      </c>
      <c r="G3" s="179" t="s">
        <v>6</v>
      </c>
      <c r="H3" s="179" t="s">
        <v>0</v>
      </c>
      <c r="I3" s="179" t="s">
        <v>1</v>
      </c>
      <c r="J3" s="179" t="s">
        <v>1</v>
      </c>
      <c r="K3" s="179" t="s">
        <v>6</v>
      </c>
      <c r="L3" s="179" t="s">
        <v>0</v>
      </c>
      <c r="M3" s="179" t="s">
        <v>1</v>
      </c>
      <c r="N3" s="179" t="s">
        <v>6</v>
      </c>
      <c r="O3" s="179" t="s">
        <v>0</v>
      </c>
      <c r="P3" s="179" t="s">
        <v>1</v>
      </c>
      <c r="Q3" s="179" t="s">
        <v>6</v>
      </c>
      <c r="R3" s="179" t="s">
        <v>0</v>
      </c>
      <c r="S3" s="179" t="s">
        <v>1</v>
      </c>
      <c r="T3" s="179" t="s">
        <v>6</v>
      </c>
      <c r="U3" s="179" t="s">
        <v>0</v>
      </c>
      <c r="V3" s="179" t="s">
        <v>1</v>
      </c>
      <c r="W3" s="179" t="s">
        <v>6</v>
      </c>
      <c r="X3" s="179" t="s">
        <v>0</v>
      </c>
      <c r="Y3" s="179" t="s">
        <v>1</v>
      </c>
      <c r="Z3" s="179" t="s">
        <v>6</v>
      </c>
      <c r="AA3" s="179" t="s">
        <v>0</v>
      </c>
      <c r="AB3" s="179" t="s">
        <v>1</v>
      </c>
      <c r="AC3" s="179" t="s">
        <v>6</v>
      </c>
      <c r="AD3" s="179" t="s">
        <v>0</v>
      </c>
      <c r="AE3" s="179" t="s">
        <v>1</v>
      </c>
      <c r="AF3" s="179" t="s">
        <v>6</v>
      </c>
      <c r="AG3" s="179" t="s">
        <v>0</v>
      </c>
      <c r="AH3" s="179" t="s">
        <v>1</v>
      </c>
      <c r="AI3" s="179" t="s">
        <v>6</v>
      </c>
      <c r="AJ3" s="179" t="s">
        <v>0</v>
      </c>
      <c r="AK3" s="179" t="s">
        <v>1</v>
      </c>
      <c r="AL3" s="179" t="s">
        <v>6</v>
      </c>
      <c r="AM3" s="179" t="s">
        <v>1</v>
      </c>
      <c r="AN3" s="179" t="s">
        <v>6</v>
      </c>
      <c r="AO3" s="179" t="s">
        <v>0</v>
      </c>
      <c r="AP3" s="179" t="s">
        <v>1</v>
      </c>
      <c r="AQ3" s="179" t="s">
        <v>6</v>
      </c>
      <c r="AR3" s="179" t="s">
        <v>0</v>
      </c>
      <c r="AS3" s="179" t="s">
        <v>1</v>
      </c>
      <c r="AT3" s="179" t="s">
        <v>0</v>
      </c>
      <c r="AU3" s="179" t="s">
        <v>1</v>
      </c>
      <c r="AV3" s="179" t="s">
        <v>6</v>
      </c>
      <c r="AW3" s="179" t="s">
        <v>0</v>
      </c>
      <c r="AX3" s="179" t="s">
        <v>1</v>
      </c>
      <c r="AY3" s="179" t="s">
        <v>6</v>
      </c>
      <c r="AZ3" s="179" t="s">
        <v>0</v>
      </c>
      <c r="BA3" s="179" t="s">
        <v>1</v>
      </c>
      <c r="BB3" s="179" t="s">
        <v>6</v>
      </c>
      <c r="BC3" s="179" t="s">
        <v>0</v>
      </c>
      <c r="BD3" s="179" t="s">
        <v>1</v>
      </c>
      <c r="BE3" s="179" t="s">
        <v>6</v>
      </c>
      <c r="BF3" s="179" t="s">
        <v>0</v>
      </c>
      <c r="BG3" s="179" t="s">
        <v>1</v>
      </c>
      <c r="BH3" s="179" t="s">
        <v>6</v>
      </c>
      <c r="BI3" s="179" t="s">
        <v>0</v>
      </c>
      <c r="BJ3" s="179" t="s">
        <v>1</v>
      </c>
      <c r="BK3" s="179" t="s">
        <v>6</v>
      </c>
      <c r="BL3" s="179" t="s">
        <v>0</v>
      </c>
      <c r="BM3" s="179" t="s">
        <v>1</v>
      </c>
      <c r="BN3" s="179" t="s">
        <v>6</v>
      </c>
      <c r="BO3" s="179" t="s">
        <v>0</v>
      </c>
      <c r="BP3" s="179" t="s">
        <v>1</v>
      </c>
      <c r="BQ3" s="179" t="s">
        <v>6</v>
      </c>
      <c r="BR3" s="179" t="s">
        <v>0</v>
      </c>
      <c r="BS3" s="179" t="s">
        <v>1</v>
      </c>
      <c r="BT3" s="179" t="s">
        <v>6</v>
      </c>
      <c r="BU3" s="179" t="s">
        <v>0</v>
      </c>
      <c r="BV3" s="179" t="s">
        <v>1</v>
      </c>
      <c r="BW3" s="179" t="s">
        <v>6</v>
      </c>
      <c r="BX3" s="179" t="s">
        <v>0</v>
      </c>
      <c r="BY3" s="179" t="s">
        <v>1</v>
      </c>
      <c r="BZ3" s="179" t="s">
        <v>6</v>
      </c>
      <c r="CA3" s="179" t="s">
        <v>0</v>
      </c>
      <c r="CB3" s="179" t="s">
        <v>1</v>
      </c>
      <c r="CC3" s="179" t="s">
        <v>6</v>
      </c>
      <c r="CD3" s="179" t="s">
        <v>0</v>
      </c>
      <c r="CE3" s="179" t="s">
        <v>1</v>
      </c>
      <c r="CF3" s="179" t="s">
        <v>6</v>
      </c>
      <c r="CG3" s="179" t="s">
        <v>0</v>
      </c>
      <c r="CH3" s="179" t="s">
        <v>1</v>
      </c>
      <c r="CI3" s="179" t="s">
        <v>6</v>
      </c>
      <c r="CJ3" s="179" t="s">
        <v>0</v>
      </c>
      <c r="CK3" s="179" t="s">
        <v>1</v>
      </c>
      <c r="CL3" s="179" t="s">
        <v>1</v>
      </c>
      <c r="CM3" s="179" t="s">
        <v>6</v>
      </c>
      <c r="CN3" s="179" t="s">
        <v>0</v>
      </c>
      <c r="CO3" s="179" t="s">
        <v>1</v>
      </c>
      <c r="CP3" s="254"/>
    </row>
    <row r="4" spans="1:94" x14ac:dyDescent="0.25">
      <c r="A4" s="173" t="s">
        <v>8</v>
      </c>
      <c r="B4" s="180">
        <v>0</v>
      </c>
      <c r="C4" s="181">
        <v>0</v>
      </c>
      <c r="D4" s="174">
        <v>0</v>
      </c>
      <c r="E4" s="174">
        <v>0</v>
      </c>
      <c r="F4" s="174">
        <v>0</v>
      </c>
      <c r="G4" s="174">
        <v>0</v>
      </c>
      <c r="H4" s="174">
        <v>0</v>
      </c>
      <c r="I4" s="174">
        <v>0</v>
      </c>
      <c r="J4" s="174">
        <v>0</v>
      </c>
      <c r="K4" s="174">
        <v>0</v>
      </c>
      <c r="L4" s="174">
        <v>0</v>
      </c>
      <c r="M4" s="174">
        <v>0</v>
      </c>
      <c r="N4" s="174">
        <v>0</v>
      </c>
      <c r="O4" s="174">
        <v>0</v>
      </c>
      <c r="P4" s="174">
        <v>0</v>
      </c>
      <c r="Q4" s="174">
        <v>0</v>
      </c>
      <c r="R4" s="174">
        <v>0</v>
      </c>
      <c r="S4" s="174">
        <v>0</v>
      </c>
      <c r="T4" s="174">
        <v>0</v>
      </c>
      <c r="U4" s="174">
        <v>0</v>
      </c>
      <c r="V4" s="174">
        <v>0</v>
      </c>
      <c r="W4" s="174">
        <v>0</v>
      </c>
      <c r="X4" s="174">
        <v>0</v>
      </c>
      <c r="Y4" s="174">
        <v>0</v>
      </c>
      <c r="Z4" s="174">
        <v>0</v>
      </c>
      <c r="AA4" s="174">
        <v>0</v>
      </c>
      <c r="AB4" s="174">
        <v>0</v>
      </c>
      <c r="AC4" s="174">
        <v>0</v>
      </c>
      <c r="AD4" s="174">
        <v>0</v>
      </c>
      <c r="AE4" s="174">
        <v>0</v>
      </c>
      <c r="AF4" s="174">
        <v>0</v>
      </c>
      <c r="AG4" s="174">
        <v>0</v>
      </c>
      <c r="AH4" s="174">
        <v>0</v>
      </c>
      <c r="AI4" s="174">
        <v>0</v>
      </c>
      <c r="AJ4" s="174">
        <v>0</v>
      </c>
      <c r="AK4" s="174">
        <v>0</v>
      </c>
      <c r="AL4" s="174">
        <v>0</v>
      </c>
      <c r="AM4" s="174">
        <v>0</v>
      </c>
      <c r="AN4" s="174">
        <v>0</v>
      </c>
      <c r="AO4" s="174">
        <v>0</v>
      </c>
      <c r="AP4" s="174">
        <v>0</v>
      </c>
      <c r="AQ4" s="174">
        <v>0</v>
      </c>
      <c r="AR4" s="174">
        <v>0</v>
      </c>
      <c r="AS4" s="174">
        <v>0</v>
      </c>
      <c r="AT4" s="174">
        <v>0</v>
      </c>
      <c r="AU4" s="174">
        <v>0</v>
      </c>
      <c r="AV4" s="174">
        <v>0</v>
      </c>
      <c r="AW4" s="174">
        <v>0</v>
      </c>
      <c r="AX4" s="174">
        <v>0</v>
      </c>
      <c r="AY4" s="174">
        <v>0</v>
      </c>
      <c r="AZ4" s="174">
        <v>0</v>
      </c>
      <c r="BA4" s="174">
        <v>0</v>
      </c>
      <c r="BB4" s="174">
        <v>0</v>
      </c>
      <c r="BC4" s="174">
        <v>0</v>
      </c>
      <c r="BD4" s="174">
        <v>0</v>
      </c>
      <c r="BE4" s="174">
        <v>0</v>
      </c>
      <c r="BF4" s="174">
        <v>0</v>
      </c>
      <c r="BG4" s="174">
        <v>0</v>
      </c>
      <c r="BH4" s="174">
        <v>0</v>
      </c>
      <c r="BI4" s="174">
        <v>0</v>
      </c>
      <c r="BJ4" s="174">
        <v>0</v>
      </c>
      <c r="BK4" s="174">
        <v>0</v>
      </c>
      <c r="BL4" s="174">
        <v>0</v>
      </c>
      <c r="BM4" s="174">
        <v>0</v>
      </c>
      <c r="BN4" s="174">
        <v>0</v>
      </c>
      <c r="BO4" s="174">
        <v>0</v>
      </c>
      <c r="BP4" s="174">
        <v>0</v>
      </c>
      <c r="BQ4" s="174">
        <v>0</v>
      </c>
      <c r="BR4" s="174">
        <v>0</v>
      </c>
      <c r="BS4" s="174">
        <v>0</v>
      </c>
      <c r="BT4" s="174">
        <v>0</v>
      </c>
      <c r="BU4" s="174">
        <v>0</v>
      </c>
      <c r="BV4" s="174">
        <v>0</v>
      </c>
      <c r="BW4" s="174">
        <v>0</v>
      </c>
      <c r="BX4" s="174">
        <v>0</v>
      </c>
      <c r="BY4" s="174">
        <v>0</v>
      </c>
      <c r="BZ4" s="174">
        <v>0</v>
      </c>
      <c r="CA4" s="174">
        <v>0</v>
      </c>
      <c r="CB4" s="174">
        <v>0</v>
      </c>
      <c r="CC4" s="174">
        <v>0</v>
      </c>
      <c r="CD4" s="174">
        <v>0</v>
      </c>
      <c r="CE4" s="174">
        <v>0</v>
      </c>
      <c r="CF4" s="174">
        <v>0</v>
      </c>
      <c r="CG4" s="174">
        <v>0</v>
      </c>
      <c r="CH4" s="174">
        <v>0</v>
      </c>
      <c r="CI4" s="174">
        <v>0</v>
      </c>
      <c r="CJ4" s="174">
        <v>0</v>
      </c>
      <c r="CK4" s="174">
        <v>0</v>
      </c>
      <c r="CL4" s="174">
        <v>0</v>
      </c>
      <c r="CM4" s="174">
        <v>0</v>
      </c>
      <c r="CN4" s="174">
        <v>0</v>
      </c>
      <c r="CO4" s="198">
        <v>0</v>
      </c>
      <c r="CP4" s="215">
        <f>SUM(B4:CO4)</f>
        <v>0</v>
      </c>
    </row>
    <row r="5" spans="1:94" x14ac:dyDescent="0.25">
      <c r="A5" s="166" t="s">
        <v>4</v>
      </c>
      <c r="B5" s="164">
        <v>0</v>
      </c>
      <c r="C5" s="95">
        <v>0</v>
      </c>
      <c r="D5" s="182">
        <v>5835</v>
      </c>
      <c r="E5" s="182">
        <v>4296</v>
      </c>
      <c r="F5" s="182">
        <v>19283</v>
      </c>
      <c r="G5" s="95">
        <v>0</v>
      </c>
      <c r="H5" s="95">
        <v>0</v>
      </c>
      <c r="I5" s="95">
        <v>1</v>
      </c>
      <c r="J5" s="95">
        <v>2</v>
      </c>
      <c r="K5" s="95">
        <v>0</v>
      </c>
      <c r="L5" s="95">
        <v>0</v>
      </c>
      <c r="M5" s="95">
        <v>432</v>
      </c>
      <c r="N5" s="95">
        <v>6</v>
      </c>
      <c r="O5" s="95">
        <v>0</v>
      </c>
      <c r="P5" s="95">
        <v>19</v>
      </c>
      <c r="Q5" s="95">
        <v>2</v>
      </c>
      <c r="R5" s="95">
        <v>0</v>
      </c>
      <c r="S5" s="95">
        <v>350</v>
      </c>
      <c r="T5" s="95">
        <v>61</v>
      </c>
      <c r="U5" s="95">
        <v>0</v>
      </c>
      <c r="V5" s="95">
        <v>179</v>
      </c>
      <c r="W5" s="95">
        <v>263</v>
      </c>
      <c r="X5" s="95">
        <v>0</v>
      </c>
      <c r="Y5" s="95">
        <v>864</v>
      </c>
      <c r="Z5" s="95">
        <v>0</v>
      </c>
      <c r="AA5" s="95">
        <v>0</v>
      </c>
      <c r="AB5" s="95">
        <v>35</v>
      </c>
      <c r="AC5" s="95">
        <v>0</v>
      </c>
      <c r="AD5" s="95">
        <v>0</v>
      </c>
      <c r="AE5" s="95">
        <v>35</v>
      </c>
      <c r="AF5" s="95">
        <v>0</v>
      </c>
      <c r="AG5" s="95">
        <v>0</v>
      </c>
      <c r="AH5" s="95">
        <v>475</v>
      </c>
      <c r="AI5" s="95">
        <v>0</v>
      </c>
      <c r="AJ5" s="95">
        <v>0</v>
      </c>
      <c r="AK5" s="95">
        <v>67</v>
      </c>
      <c r="AL5" s="95">
        <v>0</v>
      </c>
      <c r="AM5" s="95">
        <v>567</v>
      </c>
      <c r="AN5" s="95">
        <v>272</v>
      </c>
      <c r="AO5" s="95">
        <v>0</v>
      </c>
      <c r="AP5" s="95">
        <v>2114</v>
      </c>
      <c r="AQ5" s="95">
        <v>29</v>
      </c>
      <c r="AR5" s="95">
        <v>13</v>
      </c>
      <c r="AS5" s="95">
        <v>1834</v>
      </c>
      <c r="AT5" s="95">
        <v>0</v>
      </c>
      <c r="AU5" s="95">
        <v>0</v>
      </c>
      <c r="AV5" s="95">
        <v>0</v>
      </c>
      <c r="AW5" s="95">
        <v>0</v>
      </c>
      <c r="AX5" s="95">
        <v>46</v>
      </c>
      <c r="AY5" s="95">
        <v>3</v>
      </c>
      <c r="AZ5" s="95">
        <v>0</v>
      </c>
      <c r="BA5" s="95">
        <v>149</v>
      </c>
      <c r="BB5" s="95">
        <v>0</v>
      </c>
      <c r="BC5" s="95">
        <v>0</v>
      </c>
      <c r="BD5" s="95">
        <v>35</v>
      </c>
      <c r="BE5" s="95">
        <v>0</v>
      </c>
      <c r="BF5" s="95">
        <v>0</v>
      </c>
      <c r="BG5" s="95">
        <v>123</v>
      </c>
      <c r="BH5" s="95">
        <v>66</v>
      </c>
      <c r="BI5" s="95">
        <v>0</v>
      </c>
      <c r="BJ5" s="95">
        <v>102</v>
      </c>
      <c r="BK5" s="95">
        <v>5</v>
      </c>
      <c r="BL5" s="95">
        <v>0</v>
      </c>
      <c r="BM5" s="95">
        <v>371</v>
      </c>
      <c r="BN5" s="95">
        <v>3</v>
      </c>
      <c r="BO5" s="95">
        <v>0</v>
      </c>
      <c r="BP5" s="95">
        <v>206</v>
      </c>
      <c r="BQ5" s="95">
        <v>0</v>
      </c>
      <c r="BR5" s="95">
        <v>0</v>
      </c>
      <c r="BS5" s="95">
        <v>22</v>
      </c>
      <c r="BT5" s="95">
        <v>92</v>
      </c>
      <c r="BU5" s="95">
        <v>0</v>
      </c>
      <c r="BV5" s="95">
        <v>120</v>
      </c>
      <c r="BW5" s="95">
        <v>69</v>
      </c>
      <c r="BX5" s="95">
        <v>0</v>
      </c>
      <c r="BY5" s="95">
        <v>306</v>
      </c>
      <c r="BZ5" s="95">
        <v>0</v>
      </c>
      <c r="CA5" s="95">
        <v>34</v>
      </c>
      <c r="CB5" s="95">
        <v>992</v>
      </c>
      <c r="CC5" s="95">
        <v>0</v>
      </c>
      <c r="CD5" s="95">
        <v>0</v>
      </c>
      <c r="CE5" s="95">
        <v>558</v>
      </c>
      <c r="CF5" s="95">
        <v>1</v>
      </c>
      <c r="CG5" s="95">
        <v>0</v>
      </c>
      <c r="CH5" s="95">
        <v>174</v>
      </c>
      <c r="CI5" s="95">
        <v>106</v>
      </c>
      <c r="CJ5" s="95">
        <v>0</v>
      </c>
      <c r="CK5" s="95">
        <v>1305</v>
      </c>
      <c r="CL5" s="95">
        <v>0</v>
      </c>
      <c r="CM5" s="95">
        <v>0</v>
      </c>
      <c r="CN5" s="95">
        <v>0</v>
      </c>
      <c r="CO5" s="199">
        <v>26</v>
      </c>
      <c r="CP5" s="202">
        <f t="shared" ref="CP5:CP35" si="0">SUM(B5:CO5)</f>
        <v>41948</v>
      </c>
    </row>
    <row r="6" spans="1:94" x14ac:dyDescent="0.25">
      <c r="A6" s="166" t="s">
        <v>9</v>
      </c>
      <c r="B6" s="164">
        <v>0</v>
      </c>
      <c r="C6" s="95">
        <v>0</v>
      </c>
      <c r="D6" s="95">
        <v>0</v>
      </c>
      <c r="E6" s="95">
        <v>0</v>
      </c>
      <c r="F6" s="95">
        <v>5</v>
      </c>
      <c r="G6" s="182">
        <v>429</v>
      </c>
      <c r="H6" s="182">
        <v>0</v>
      </c>
      <c r="I6" s="182">
        <v>1519</v>
      </c>
      <c r="J6" s="95">
        <v>0</v>
      </c>
      <c r="K6" s="95">
        <v>0</v>
      </c>
      <c r="L6" s="95">
        <v>0</v>
      </c>
      <c r="M6" s="95">
        <v>0</v>
      </c>
      <c r="N6" s="95">
        <v>0</v>
      </c>
      <c r="O6" s="95">
        <v>0</v>
      </c>
      <c r="P6" s="95">
        <v>21</v>
      </c>
      <c r="Q6" s="95">
        <v>0</v>
      </c>
      <c r="R6" s="95">
        <v>0</v>
      </c>
      <c r="S6" s="95">
        <v>0</v>
      </c>
      <c r="T6" s="95">
        <v>0</v>
      </c>
      <c r="U6" s="95">
        <v>0</v>
      </c>
      <c r="V6" s="95">
        <v>2</v>
      </c>
      <c r="W6" s="95">
        <v>0</v>
      </c>
      <c r="X6" s="95">
        <v>0</v>
      </c>
      <c r="Y6" s="95">
        <v>1</v>
      </c>
      <c r="Z6" s="95">
        <v>0</v>
      </c>
      <c r="AA6" s="95">
        <v>0</v>
      </c>
      <c r="AB6" s="95">
        <v>0</v>
      </c>
      <c r="AC6" s="95">
        <v>9</v>
      </c>
      <c r="AD6" s="95">
        <v>0</v>
      </c>
      <c r="AE6" s="95">
        <v>138</v>
      </c>
      <c r="AF6" s="95">
        <v>0</v>
      </c>
      <c r="AG6" s="95">
        <v>0</v>
      </c>
      <c r="AH6" s="95">
        <v>0</v>
      </c>
      <c r="AI6" s="95">
        <v>0</v>
      </c>
      <c r="AJ6" s="95">
        <v>0</v>
      </c>
      <c r="AK6" s="95">
        <v>0</v>
      </c>
      <c r="AL6" s="95">
        <v>0</v>
      </c>
      <c r="AM6" s="95">
        <v>0</v>
      </c>
      <c r="AN6" s="95">
        <v>0</v>
      </c>
      <c r="AO6" s="95">
        <v>0</v>
      </c>
      <c r="AP6" s="95">
        <v>0</v>
      </c>
      <c r="AQ6" s="95">
        <v>0</v>
      </c>
      <c r="AR6" s="95">
        <v>2450</v>
      </c>
      <c r="AS6" s="95">
        <v>71</v>
      </c>
      <c r="AT6" s="95">
        <v>0</v>
      </c>
      <c r="AU6" s="95">
        <v>0</v>
      </c>
      <c r="AV6" s="95">
        <v>0</v>
      </c>
      <c r="AW6" s="95">
        <v>0</v>
      </c>
      <c r="AX6" s="95">
        <v>17</v>
      </c>
      <c r="AY6" s="95">
        <v>0</v>
      </c>
      <c r="AZ6" s="95">
        <v>0</v>
      </c>
      <c r="BA6" s="95">
        <v>0</v>
      </c>
      <c r="BB6" s="95">
        <v>0</v>
      </c>
      <c r="BC6" s="95">
        <v>0</v>
      </c>
      <c r="BD6" s="95">
        <v>0</v>
      </c>
      <c r="BE6" s="95">
        <v>0</v>
      </c>
      <c r="BF6" s="95">
        <v>0</v>
      </c>
      <c r="BG6" s="95">
        <v>0</v>
      </c>
      <c r="BH6" s="95">
        <v>0</v>
      </c>
      <c r="BI6" s="95">
        <v>0</v>
      </c>
      <c r="BJ6" s="95">
        <v>238</v>
      </c>
      <c r="BK6" s="95">
        <v>0</v>
      </c>
      <c r="BL6" s="95">
        <v>0</v>
      </c>
      <c r="BM6" s="95">
        <v>24</v>
      </c>
      <c r="BN6" s="95">
        <v>0</v>
      </c>
      <c r="BO6" s="95">
        <v>0</v>
      </c>
      <c r="BP6" s="95">
        <v>9</v>
      </c>
      <c r="BQ6" s="95">
        <v>0</v>
      </c>
      <c r="BR6" s="95">
        <v>0</v>
      </c>
      <c r="BS6" s="95">
        <v>0</v>
      </c>
      <c r="BT6" s="95">
        <v>0</v>
      </c>
      <c r="BU6" s="95">
        <v>0</v>
      </c>
      <c r="BV6" s="95">
        <v>0</v>
      </c>
      <c r="BW6" s="95">
        <v>0</v>
      </c>
      <c r="BX6" s="95">
        <v>0</v>
      </c>
      <c r="BY6" s="95">
        <v>0</v>
      </c>
      <c r="BZ6" s="95">
        <v>0</v>
      </c>
      <c r="CA6" s="95">
        <v>395</v>
      </c>
      <c r="CB6" s="95">
        <v>46</v>
      </c>
      <c r="CC6" s="95">
        <v>0</v>
      </c>
      <c r="CD6" s="95">
        <v>0</v>
      </c>
      <c r="CE6" s="95">
        <v>0</v>
      </c>
      <c r="CF6" s="95">
        <v>0</v>
      </c>
      <c r="CG6" s="95">
        <v>0</v>
      </c>
      <c r="CH6" s="95">
        <v>48</v>
      </c>
      <c r="CI6" s="95">
        <v>0</v>
      </c>
      <c r="CJ6" s="95">
        <v>0</v>
      </c>
      <c r="CK6" s="95">
        <v>43</v>
      </c>
      <c r="CL6" s="95">
        <v>0</v>
      </c>
      <c r="CM6" s="95">
        <v>0</v>
      </c>
      <c r="CN6" s="95">
        <v>0</v>
      </c>
      <c r="CO6" s="199">
        <v>0</v>
      </c>
      <c r="CP6" s="202">
        <f t="shared" si="0"/>
        <v>5465</v>
      </c>
    </row>
    <row r="7" spans="1:94" x14ac:dyDescent="0.25">
      <c r="A7" s="166" t="s">
        <v>10</v>
      </c>
      <c r="B7" s="164">
        <v>0</v>
      </c>
      <c r="C7" s="95">
        <v>0</v>
      </c>
      <c r="D7" s="95">
        <v>0</v>
      </c>
      <c r="E7" s="95">
        <v>0</v>
      </c>
      <c r="F7" s="95">
        <v>491</v>
      </c>
      <c r="G7" s="95">
        <v>0</v>
      </c>
      <c r="H7" s="95">
        <v>0</v>
      </c>
      <c r="I7" s="95">
        <v>0</v>
      </c>
      <c r="J7" s="95">
        <v>0</v>
      </c>
      <c r="K7" s="182">
        <v>157</v>
      </c>
      <c r="L7" s="182">
        <v>0</v>
      </c>
      <c r="M7" s="182">
        <v>1179</v>
      </c>
      <c r="N7" s="95">
        <v>0</v>
      </c>
      <c r="O7" s="95">
        <v>0</v>
      </c>
      <c r="P7" s="95">
        <v>0</v>
      </c>
      <c r="Q7" s="95">
        <v>22</v>
      </c>
      <c r="R7" s="95">
        <v>0</v>
      </c>
      <c r="S7" s="95">
        <v>124</v>
      </c>
      <c r="T7" s="95">
        <v>0</v>
      </c>
      <c r="U7" s="95">
        <v>0</v>
      </c>
      <c r="V7" s="95">
        <v>1</v>
      </c>
      <c r="W7" s="95">
        <v>0</v>
      </c>
      <c r="X7" s="95">
        <v>0</v>
      </c>
      <c r="Y7" s="95">
        <v>5</v>
      </c>
      <c r="Z7" s="95">
        <v>0</v>
      </c>
      <c r="AA7" s="95">
        <v>0</v>
      </c>
      <c r="AB7" s="95">
        <v>0</v>
      </c>
      <c r="AC7" s="95">
        <v>0</v>
      </c>
      <c r="AD7" s="95">
        <v>0</v>
      </c>
      <c r="AE7" s="95">
        <v>0</v>
      </c>
      <c r="AF7" s="95">
        <v>0</v>
      </c>
      <c r="AG7" s="95">
        <v>0</v>
      </c>
      <c r="AH7" s="95">
        <v>0</v>
      </c>
      <c r="AI7" s="95">
        <v>0</v>
      </c>
      <c r="AJ7" s="95">
        <v>0</v>
      </c>
      <c r="AK7" s="95">
        <v>49</v>
      </c>
      <c r="AL7" s="95">
        <v>0</v>
      </c>
      <c r="AM7" s="95">
        <v>7</v>
      </c>
      <c r="AN7" s="95">
        <v>43</v>
      </c>
      <c r="AO7" s="95">
        <v>0</v>
      </c>
      <c r="AP7" s="95">
        <v>555</v>
      </c>
      <c r="AQ7" s="95">
        <v>0</v>
      </c>
      <c r="AR7" s="95">
        <v>0</v>
      </c>
      <c r="AS7" s="95">
        <v>107</v>
      </c>
      <c r="AT7" s="95">
        <v>0</v>
      </c>
      <c r="AU7" s="95">
        <v>0</v>
      </c>
      <c r="AV7" s="95">
        <v>0</v>
      </c>
      <c r="AW7" s="95">
        <v>0</v>
      </c>
      <c r="AX7" s="95">
        <v>0</v>
      </c>
      <c r="AY7" s="95">
        <v>0</v>
      </c>
      <c r="AZ7" s="95">
        <v>0</v>
      </c>
      <c r="BA7" s="95">
        <v>0</v>
      </c>
      <c r="BB7" s="95">
        <v>0</v>
      </c>
      <c r="BC7" s="95">
        <v>0</v>
      </c>
      <c r="BD7" s="95">
        <v>82</v>
      </c>
      <c r="BE7" s="95">
        <v>0</v>
      </c>
      <c r="BF7" s="95">
        <v>0</v>
      </c>
      <c r="BG7" s="95">
        <v>1174</v>
      </c>
      <c r="BH7" s="95">
        <v>0</v>
      </c>
      <c r="BI7" s="95">
        <v>0</v>
      </c>
      <c r="BJ7" s="95">
        <v>3</v>
      </c>
      <c r="BK7" s="95">
        <v>0</v>
      </c>
      <c r="BL7" s="95">
        <v>0</v>
      </c>
      <c r="BM7" s="95">
        <v>0</v>
      </c>
      <c r="BN7" s="95">
        <v>0</v>
      </c>
      <c r="BO7" s="95">
        <v>0</v>
      </c>
      <c r="BP7" s="95">
        <v>3</v>
      </c>
      <c r="BQ7" s="95">
        <v>0</v>
      </c>
      <c r="BR7" s="95">
        <v>0</v>
      </c>
      <c r="BS7" s="95">
        <v>0</v>
      </c>
      <c r="BT7" s="95">
        <v>4</v>
      </c>
      <c r="BU7" s="95">
        <v>0</v>
      </c>
      <c r="BV7" s="95">
        <v>0</v>
      </c>
      <c r="BW7" s="95">
        <v>0</v>
      </c>
      <c r="BX7" s="95">
        <v>0</v>
      </c>
      <c r="BY7" s="95">
        <v>0</v>
      </c>
      <c r="BZ7" s="95">
        <v>0</v>
      </c>
      <c r="CA7" s="95">
        <v>0</v>
      </c>
      <c r="CB7" s="95">
        <v>24</v>
      </c>
      <c r="CC7" s="95">
        <v>4</v>
      </c>
      <c r="CD7" s="95">
        <v>0</v>
      </c>
      <c r="CE7" s="95">
        <v>29</v>
      </c>
      <c r="CF7" s="95">
        <v>0</v>
      </c>
      <c r="CG7" s="95">
        <v>0</v>
      </c>
      <c r="CH7" s="95">
        <v>0</v>
      </c>
      <c r="CI7" s="95">
        <v>0</v>
      </c>
      <c r="CJ7" s="95">
        <v>0</v>
      </c>
      <c r="CK7" s="95">
        <v>0</v>
      </c>
      <c r="CL7" s="95">
        <v>0</v>
      </c>
      <c r="CM7" s="95">
        <v>0</v>
      </c>
      <c r="CN7" s="95">
        <v>0</v>
      </c>
      <c r="CO7" s="199">
        <v>0</v>
      </c>
      <c r="CP7" s="202">
        <f t="shared" si="0"/>
        <v>4063</v>
      </c>
    </row>
    <row r="8" spans="1:94" x14ac:dyDescent="0.25">
      <c r="A8" s="166" t="s">
        <v>93</v>
      </c>
      <c r="B8" s="164">
        <v>0</v>
      </c>
      <c r="C8" s="95">
        <v>0</v>
      </c>
      <c r="D8" s="95">
        <v>0</v>
      </c>
      <c r="E8" s="95">
        <v>0</v>
      </c>
      <c r="F8" s="95">
        <v>16</v>
      </c>
      <c r="G8" s="95">
        <v>0</v>
      </c>
      <c r="H8" s="95">
        <v>0</v>
      </c>
      <c r="I8" s="95">
        <v>0</v>
      </c>
      <c r="J8" s="95">
        <v>4</v>
      </c>
      <c r="K8" s="95">
        <v>0</v>
      </c>
      <c r="L8" s="95">
        <v>0</v>
      </c>
      <c r="M8" s="95">
        <v>0</v>
      </c>
      <c r="N8" s="182">
        <v>4</v>
      </c>
      <c r="O8" s="182">
        <v>0</v>
      </c>
      <c r="P8" s="182">
        <v>18</v>
      </c>
      <c r="Q8" s="95">
        <v>0</v>
      </c>
      <c r="R8" s="95">
        <v>0</v>
      </c>
      <c r="S8" s="95">
        <v>0</v>
      </c>
      <c r="T8" s="95">
        <v>0</v>
      </c>
      <c r="U8" s="95">
        <v>0</v>
      </c>
      <c r="V8" s="95">
        <v>9</v>
      </c>
      <c r="W8" s="95">
        <v>0</v>
      </c>
      <c r="X8" s="95">
        <v>0</v>
      </c>
      <c r="Y8" s="95">
        <v>0</v>
      </c>
      <c r="Z8" s="95">
        <v>0</v>
      </c>
      <c r="AA8" s="95">
        <v>0</v>
      </c>
      <c r="AB8" s="95">
        <v>0</v>
      </c>
      <c r="AC8" s="95">
        <v>0</v>
      </c>
      <c r="AD8" s="95">
        <v>0</v>
      </c>
      <c r="AE8" s="95">
        <v>4</v>
      </c>
      <c r="AF8" s="95">
        <v>0</v>
      </c>
      <c r="AG8" s="95">
        <v>0</v>
      </c>
      <c r="AH8" s="95">
        <v>0</v>
      </c>
      <c r="AI8" s="95">
        <v>0</v>
      </c>
      <c r="AJ8" s="95">
        <v>0</v>
      </c>
      <c r="AK8" s="95">
        <v>0</v>
      </c>
      <c r="AL8" s="95">
        <v>0</v>
      </c>
      <c r="AM8" s="95">
        <v>0</v>
      </c>
      <c r="AN8" s="95">
        <v>0</v>
      </c>
      <c r="AO8" s="95">
        <v>0</v>
      </c>
      <c r="AP8" s="95">
        <v>0</v>
      </c>
      <c r="AQ8" s="95">
        <v>20</v>
      </c>
      <c r="AR8" s="95">
        <v>0</v>
      </c>
      <c r="AS8" s="95">
        <v>458</v>
      </c>
      <c r="AT8" s="95">
        <v>0</v>
      </c>
      <c r="AU8" s="95">
        <v>0</v>
      </c>
      <c r="AV8" s="95">
        <v>0</v>
      </c>
      <c r="AW8" s="95">
        <v>0</v>
      </c>
      <c r="AX8" s="95">
        <v>0</v>
      </c>
      <c r="AY8" s="95">
        <v>0</v>
      </c>
      <c r="AZ8" s="95">
        <v>0</v>
      </c>
      <c r="BA8" s="95">
        <v>0</v>
      </c>
      <c r="BB8" s="95">
        <v>0</v>
      </c>
      <c r="BC8" s="95">
        <v>0</v>
      </c>
      <c r="BD8" s="95">
        <v>0</v>
      </c>
      <c r="BE8" s="95">
        <v>0</v>
      </c>
      <c r="BF8" s="95">
        <v>0</v>
      </c>
      <c r="BG8" s="95">
        <v>0</v>
      </c>
      <c r="BH8" s="95">
        <v>13</v>
      </c>
      <c r="BI8" s="95">
        <v>0</v>
      </c>
      <c r="BJ8" s="95">
        <v>22</v>
      </c>
      <c r="BK8" s="95">
        <v>0</v>
      </c>
      <c r="BL8" s="95">
        <v>0</v>
      </c>
      <c r="BM8" s="95">
        <v>0</v>
      </c>
      <c r="BN8" s="95">
        <v>0</v>
      </c>
      <c r="BO8" s="95">
        <v>0</v>
      </c>
      <c r="BP8" s="95">
        <v>2</v>
      </c>
      <c r="BQ8" s="95">
        <v>0</v>
      </c>
      <c r="BR8" s="95">
        <v>0</v>
      </c>
      <c r="BS8" s="95">
        <v>0</v>
      </c>
      <c r="BT8" s="95">
        <v>0</v>
      </c>
      <c r="BU8" s="95">
        <v>0</v>
      </c>
      <c r="BV8" s="95">
        <v>0</v>
      </c>
      <c r="BW8" s="95">
        <v>0</v>
      </c>
      <c r="BX8" s="95">
        <v>0</v>
      </c>
      <c r="BY8" s="95">
        <v>0</v>
      </c>
      <c r="BZ8" s="95">
        <v>0</v>
      </c>
      <c r="CA8" s="95">
        <v>0</v>
      </c>
      <c r="CB8" s="95">
        <v>3</v>
      </c>
      <c r="CC8" s="95">
        <v>0</v>
      </c>
      <c r="CD8" s="95">
        <v>0</v>
      </c>
      <c r="CE8" s="95">
        <v>0</v>
      </c>
      <c r="CF8" s="95">
        <v>0</v>
      </c>
      <c r="CG8" s="95">
        <v>0</v>
      </c>
      <c r="CH8" s="95">
        <v>0</v>
      </c>
      <c r="CI8" s="95">
        <v>0</v>
      </c>
      <c r="CJ8" s="95">
        <v>0</v>
      </c>
      <c r="CK8" s="95">
        <v>0</v>
      </c>
      <c r="CL8" s="95">
        <v>0</v>
      </c>
      <c r="CM8" s="95">
        <v>0</v>
      </c>
      <c r="CN8" s="95">
        <v>0</v>
      </c>
      <c r="CO8" s="199">
        <v>0</v>
      </c>
      <c r="CP8" s="202">
        <f t="shared" si="0"/>
        <v>573</v>
      </c>
    </row>
    <row r="9" spans="1:94" x14ac:dyDescent="0.25">
      <c r="A9" s="166" t="s">
        <v>12</v>
      </c>
      <c r="B9" s="164">
        <v>0</v>
      </c>
      <c r="C9" s="95">
        <v>0</v>
      </c>
      <c r="D9" s="95">
        <v>753</v>
      </c>
      <c r="E9" s="95">
        <v>2677</v>
      </c>
      <c r="F9" s="95">
        <v>584</v>
      </c>
      <c r="G9" s="95">
        <v>0</v>
      </c>
      <c r="H9" s="95">
        <v>0</v>
      </c>
      <c r="I9" s="95">
        <v>0</v>
      </c>
      <c r="J9" s="95">
        <v>0</v>
      </c>
      <c r="K9" s="95">
        <v>13</v>
      </c>
      <c r="L9" s="95">
        <v>0</v>
      </c>
      <c r="M9" s="95">
        <v>168</v>
      </c>
      <c r="N9" s="95">
        <v>0</v>
      </c>
      <c r="O9" s="95">
        <v>0</v>
      </c>
      <c r="P9" s="95">
        <v>0</v>
      </c>
      <c r="Q9" s="182">
        <v>273</v>
      </c>
      <c r="R9" s="182">
        <v>0</v>
      </c>
      <c r="S9" s="182">
        <v>1716</v>
      </c>
      <c r="T9" s="95">
        <v>0</v>
      </c>
      <c r="U9" s="95">
        <v>0</v>
      </c>
      <c r="V9" s="95">
        <v>0</v>
      </c>
      <c r="W9" s="95">
        <v>0</v>
      </c>
      <c r="X9" s="95">
        <v>0</v>
      </c>
      <c r="Y9" s="95">
        <v>4</v>
      </c>
      <c r="Z9" s="95">
        <v>0</v>
      </c>
      <c r="AA9" s="95">
        <v>0</v>
      </c>
      <c r="AB9" s="95">
        <v>0</v>
      </c>
      <c r="AC9" s="95">
        <v>0</v>
      </c>
      <c r="AD9" s="95">
        <v>0</v>
      </c>
      <c r="AE9" s="95">
        <v>0</v>
      </c>
      <c r="AF9" s="95">
        <v>0</v>
      </c>
      <c r="AG9" s="95">
        <v>0</v>
      </c>
      <c r="AH9" s="95">
        <v>20</v>
      </c>
      <c r="AI9" s="95">
        <v>0</v>
      </c>
      <c r="AJ9" s="95">
        <v>0</v>
      </c>
      <c r="AK9" s="95">
        <v>209</v>
      </c>
      <c r="AL9" s="95">
        <v>0</v>
      </c>
      <c r="AM9" s="95">
        <v>16</v>
      </c>
      <c r="AN9" s="95">
        <v>50</v>
      </c>
      <c r="AO9" s="95">
        <v>0</v>
      </c>
      <c r="AP9" s="95">
        <v>9142</v>
      </c>
      <c r="AQ9" s="95">
        <v>0</v>
      </c>
      <c r="AR9" s="95">
        <v>48</v>
      </c>
      <c r="AS9" s="95">
        <v>82</v>
      </c>
      <c r="AT9" s="95">
        <v>0</v>
      </c>
      <c r="AU9" s="95">
        <v>0</v>
      </c>
      <c r="AV9" s="95">
        <v>0</v>
      </c>
      <c r="AW9" s="95">
        <v>0</v>
      </c>
      <c r="AX9" s="95">
        <v>0</v>
      </c>
      <c r="AY9" s="95">
        <v>0</v>
      </c>
      <c r="AZ9" s="95">
        <v>0</v>
      </c>
      <c r="BA9" s="95">
        <v>104</v>
      </c>
      <c r="BB9" s="95">
        <v>0</v>
      </c>
      <c r="BC9" s="95">
        <v>0</v>
      </c>
      <c r="BD9" s="95">
        <v>19</v>
      </c>
      <c r="BE9" s="95">
        <v>0</v>
      </c>
      <c r="BF9" s="95">
        <v>0</v>
      </c>
      <c r="BG9" s="95">
        <v>309</v>
      </c>
      <c r="BH9" s="95">
        <v>0</v>
      </c>
      <c r="BI9" s="95">
        <v>0</v>
      </c>
      <c r="BJ9" s="95">
        <v>283</v>
      </c>
      <c r="BK9" s="95">
        <v>0</v>
      </c>
      <c r="BL9" s="95">
        <v>0</v>
      </c>
      <c r="BM9" s="95">
        <v>143</v>
      </c>
      <c r="BN9" s="95">
        <v>0</v>
      </c>
      <c r="BO9" s="95">
        <v>0</v>
      </c>
      <c r="BP9" s="95">
        <v>60</v>
      </c>
      <c r="BQ9" s="95">
        <v>0</v>
      </c>
      <c r="BR9" s="95">
        <v>0</v>
      </c>
      <c r="BS9" s="95">
        <v>0</v>
      </c>
      <c r="BT9" s="95">
        <v>0</v>
      </c>
      <c r="BU9" s="95">
        <v>0</v>
      </c>
      <c r="BV9" s="95">
        <v>1</v>
      </c>
      <c r="BW9" s="95">
        <v>0</v>
      </c>
      <c r="BX9" s="95">
        <v>0</v>
      </c>
      <c r="BY9" s="95">
        <v>42</v>
      </c>
      <c r="BZ9" s="95">
        <v>0</v>
      </c>
      <c r="CA9" s="95">
        <v>1466</v>
      </c>
      <c r="CB9" s="95">
        <v>296</v>
      </c>
      <c r="CC9" s="95">
        <v>99</v>
      </c>
      <c r="CD9" s="95">
        <v>0</v>
      </c>
      <c r="CE9" s="95">
        <v>1347</v>
      </c>
      <c r="CF9" s="95">
        <v>0</v>
      </c>
      <c r="CG9" s="95">
        <v>0</v>
      </c>
      <c r="CH9" s="95">
        <v>0</v>
      </c>
      <c r="CI9" s="95">
        <v>0</v>
      </c>
      <c r="CJ9" s="95">
        <v>0</v>
      </c>
      <c r="CK9" s="95">
        <v>2</v>
      </c>
      <c r="CL9" s="95">
        <v>0</v>
      </c>
      <c r="CM9" s="95">
        <v>0</v>
      </c>
      <c r="CN9" s="95">
        <v>0</v>
      </c>
      <c r="CO9" s="199">
        <v>0</v>
      </c>
      <c r="CP9" s="202">
        <f t="shared" si="0"/>
        <v>19926</v>
      </c>
    </row>
    <row r="10" spans="1:94" x14ac:dyDescent="0.25">
      <c r="A10" s="166" t="s">
        <v>13</v>
      </c>
      <c r="B10" s="164">
        <v>0</v>
      </c>
      <c r="C10" s="95">
        <v>0</v>
      </c>
      <c r="D10" s="95">
        <v>8</v>
      </c>
      <c r="E10" s="95">
        <v>0</v>
      </c>
      <c r="F10" s="95">
        <v>164</v>
      </c>
      <c r="G10" s="95">
        <v>0</v>
      </c>
      <c r="H10" s="95">
        <v>0</v>
      </c>
      <c r="I10" s="95">
        <v>30</v>
      </c>
      <c r="J10" s="95">
        <v>0</v>
      </c>
      <c r="K10" s="95">
        <v>0</v>
      </c>
      <c r="L10" s="95">
        <v>0</v>
      </c>
      <c r="M10" s="95">
        <v>12</v>
      </c>
      <c r="N10" s="95">
        <v>0</v>
      </c>
      <c r="O10" s="95">
        <v>0</v>
      </c>
      <c r="P10" s="95">
        <v>7</v>
      </c>
      <c r="Q10" s="95">
        <v>0</v>
      </c>
      <c r="R10" s="95">
        <v>0</v>
      </c>
      <c r="S10" s="95">
        <v>0</v>
      </c>
      <c r="T10" s="182">
        <v>286</v>
      </c>
      <c r="U10" s="182">
        <v>0</v>
      </c>
      <c r="V10" s="182">
        <v>871</v>
      </c>
      <c r="W10" s="95">
        <v>2</v>
      </c>
      <c r="X10" s="95">
        <v>0</v>
      </c>
      <c r="Y10" s="95">
        <v>126</v>
      </c>
      <c r="Z10" s="95">
        <v>0</v>
      </c>
      <c r="AA10" s="95">
        <v>0</v>
      </c>
      <c r="AB10" s="95">
        <v>6</v>
      </c>
      <c r="AC10" s="95">
        <v>13</v>
      </c>
      <c r="AD10" s="95">
        <v>0</v>
      </c>
      <c r="AE10" s="95">
        <v>175</v>
      </c>
      <c r="AF10" s="95">
        <v>0</v>
      </c>
      <c r="AG10" s="95">
        <v>0</v>
      </c>
      <c r="AH10" s="95">
        <v>10</v>
      </c>
      <c r="AI10" s="95">
        <v>0</v>
      </c>
      <c r="AJ10" s="95">
        <v>0</v>
      </c>
      <c r="AK10" s="95">
        <v>18</v>
      </c>
      <c r="AL10" s="95">
        <v>0</v>
      </c>
      <c r="AM10" s="95">
        <v>0</v>
      </c>
      <c r="AN10" s="95">
        <v>0</v>
      </c>
      <c r="AO10" s="95">
        <v>0</v>
      </c>
      <c r="AP10" s="95">
        <v>0</v>
      </c>
      <c r="AQ10" s="95">
        <v>64</v>
      </c>
      <c r="AR10" s="95">
        <v>239</v>
      </c>
      <c r="AS10" s="95">
        <v>1017</v>
      </c>
      <c r="AT10" s="95">
        <v>0</v>
      </c>
      <c r="AU10" s="95">
        <v>0</v>
      </c>
      <c r="AV10" s="95">
        <v>0</v>
      </c>
      <c r="AW10" s="95">
        <v>0</v>
      </c>
      <c r="AX10" s="95">
        <v>7</v>
      </c>
      <c r="AY10" s="95">
        <v>0</v>
      </c>
      <c r="AZ10" s="95">
        <v>0</v>
      </c>
      <c r="BA10" s="95">
        <v>1</v>
      </c>
      <c r="BB10" s="95">
        <v>0</v>
      </c>
      <c r="BC10" s="95">
        <v>0</v>
      </c>
      <c r="BD10" s="95">
        <v>0</v>
      </c>
      <c r="BE10" s="95">
        <v>0</v>
      </c>
      <c r="BF10" s="95">
        <v>0</v>
      </c>
      <c r="BG10" s="95">
        <v>0</v>
      </c>
      <c r="BH10" s="95">
        <v>5</v>
      </c>
      <c r="BI10" s="95">
        <v>0</v>
      </c>
      <c r="BJ10" s="95">
        <v>494</v>
      </c>
      <c r="BK10" s="95">
        <v>0</v>
      </c>
      <c r="BL10" s="95">
        <v>0</v>
      </c>
      <c r="BM10" s="95">
        <v>0</v>
      </c>
      <c r="BN10" s="95">
        <v>0</v>
      </c>
      <c r="BO10" s="95">
        <v>0</v>
      </c>
      <c r="BP10" s="95">
        <v>4</v>
      </c>
      <c r="BQ10" s="95">
        <v>0</v>
      </c>
      <c r="BR10" s="95">
        <v>0</v>
      </c>
      <c r="BS10" s="95">
        <v>0</v>
      </c>
      <c r="BT10" s="95">
        <v>3</v>
      </c>
      <c r="BU10" s="95">
        <v>0</v>
      </c>
      <c r="BV10" s="95">
        <v>12</v>
      </c>
      <c r="BW10" s="95">
        <v>0</v>
      </c>
      <c r="BX10" s="95">
        <v>0</v>
      </c>
      <c r="BY10" s="95">
        <v>12</v>
      </c>
      <c r="BZ10" s="95">
        <v>90</v>
      </c>
      <c r="CA10" s="95">
        <v>60</v>
      </c>
      <c r="CB10" s="95">
        <v>235</v>
      </c>
      <c r="CC10" s="95">
        <v>0</v>
      </c>
      <c r="CD10" s="95">
        <v>0</v>
      </c>
      <c r="CE10" s="95">
        <v>0</v>
      </c>
      <c r="CF10" s="95">
        <v>4</v>
      </c>
      <c r="CG10" s="95">
        <v>0</v>
      </c>
      <c r="CH10" s="95">
        <v>49</v>
      </c>
      <c r="CI10" s="95">
        <v>0</v>
      </c>
      <c r="CJ10" s="95">
        <v>0</v>
      </c>
      <c r="CK10" s="95">
        <v>38</v>
      </c>
      <c r="CL10" s="95">
        <v>0</v>
      </c>
      <c r="CM10" s="95">
        <v>0</v>
      </c>
      <c r="CN10" s="95">
        <v>0</v>
      </c>
      <c r="CO10" s="199">
        <v>0</v>
      </c>
      <c r="CP10" s="202">
        <f t="shared" si="0"/>
        <v>4062</v>
      </c>
    </row>
    <row r="11" spans="1:94" x14ac:dyDescent="0.25">
      <c r="A11" s="166" t="s">
        <v>14</v>
      </c>
      <c r="B11" s="164">
        <v>0</v>
      </c>
      <c r="C11" s="95">
        <v>0</v>
      </c>
      <c r="D11" s="95">
        <v>33</v>
      </c>
      <c r="E11" s="95">
        <v>78</v>
      </c>
      <c r="F11" s="95">
        <v>711</v>
      </c>
      <c r="G11" s="95">
        <v>0</v>
      </c>
      <c r="H11" s="95">
        <v>0</v>
      </c>
      <c r="I11" s="95">
        <v>6</v>
      </c>
      <c r="J11" s="95">
        <v>0</v>
      </c>
      <c r="K11" s="95">
        <v>0</v>
      </c>
      <c r="L11" s="95">
        <v>0</v>
      </c>
      <c r="M11" s="95">
        <v>3</v>
      </c>
      <c r="N11" s="95">
        <v>0</v>
      </c>
      <c r="O11" s="95">
        <v>0</v>
      </c>
      <c r="P11" s="95">
        <v>0</v>
      </c>
      <c r="Q11" s="95">
        <v>0</v>
      </c>
      <c r="R11" s="95">
        <v>0</v>
      </c>
      <c r="S11" s="95">
        <v>14</v>
      </c>
      <c r="T11" s="95">
        <v>8</v>
      </c>
      <c r="U11" s="95">
        <v>0</v>
      </c>
      <c r="V11" s="95">
        <v>120</v>
      </c>
      <c r="W11" s="182">
        <v>682</v>
      </c>
      <c r="X11" s="182">
        <v>0</v>
      </c>
      <c r="Y11" s="182">
        <v>1853</v>
      </c>
      <c r="Z11" s="95">
        <v>0</v>
      </c>
      <c r="AA11" s="95">
        <v>0</v>
      </c>
      <c r="AB11" s="95">
        <v>7</v>
      </c>
      <c r="AC11" s="95">
        <v>0</v>
      </c>
      <c r="AD11" s="95">
        <v>0</v>
      </c>
      <c r="AE11" s="95">
        <v>3</v>
      </c>
      <c r="AF11" s="95">
        <v>0</v>
      </c>
      <c r="AG11" s="95">
        <v>0</v>
      </c>
      <c r="AH11" s="95">
        <v>278</v>
      </c>
      <c r="AI11" s="95">
        <v>0</v>
      </c>
      <c r="AJ11" s="95">
        <v>0</v>
      </c>
      <c r="AK11" s="95">
        <v>4</v>
      </c>
      <c r="AL11" s="95">
        <v>0</v>
      </c>
      <c r="AM11" s="95">
        <v>0</v>
      </c>
      <c r="AN11" s="95">
        <v>0</v>
      </c>
      <c r="AO11" s="95">
        <v>0</v>
      </c>
      <c r="AP11" s="95">
        <v>33</v>
      </c>
      <c r="AQ11" s="95">
        <v>0</v>
      </c>
      <c r="AR11" s="95">
        <v>8</v>
      </c>
      <c r="AS11" s="95">
        <v>597</v>
      </c>
      <c r="AT11" s="95">
        <v>0</v>
      </c>
      <c r="AU11" s="95">
        <v>0</v>
      </c>
      <c r="AV11" s="95">
        <v>0</v>
      </c>
      <c r="AW11" s="95">
        <v>0</v>
      </c>
      <c r="AX11" s="95">
        <v>12</v>
      </c>
      <c r="AY11" s="95">
        <v>0</v>
      </c>
      <c r="AZ11" s="95">
        <v>0</v>
      </c>
      <c r="BA11" s="95">
        <v>6</v>
      </c>
      <c r="BB11" s="95">
        <v>0</v>
      </c>
      <c r="BC11" s="95">
        <v>0</v>
      </c>
      <c r="BD11" s="95">
        <v>2</v>
      </c>
      <c r="BE11" s="95">
        <v>0</v>
      </c>
      <c r="BF11" s="95">
        <v>0</v>
      </c>
      <c r="BG11" s="95">
        <v>22</v>
      </c>
      <c r="BH11" s="95">
        <v>22</v>
      </c>
      <c r="BI11" s="95">
        <v>0</v>
      </c>
      <c r="BJ11" s="95">
        <v>71</v>
      </c>
      <c r="BK11" s="95">
        <v>0</v>
      </c>
      <c r="BL11" s="95">
        <v>0</v>
      </c>
      <c r="BM11" s="95">
        <v>27</v>
      </c>
      <c r="BN11" s="95">
        <v>0</v>
      </c>
      <c r="BO11" s="95">
        <v>0</v>
      </c>
      <c r="BP11" s="95">
        <v>2</v>
      </c>
      <c r="BQ11" s="95">
        <v>0</v>
      </c>
      <c r="BR11" s="95">
        <v>0</v>
      </c>
      <c r="BS11" s="95">
        <v>2</v>
      </c>
      <c r="BT11" s="95">
        <v>36</v>
      </c>
      <c r="BU11" s="95">
        <v>0</v>
      </c>
      <c r="BV11" s="95">
        <v>47</v>
      </c>
      <c r="BW11" s="95">
        <v>45</v>
      </c>
      <c r="BX11" s="95">
        <v>0</v>
      </c>
      <c r="BY11" s="95">
        <v>393</v>
      </c>
      <c r="BZ11" s="95">
        <v>0</v>
      </c>
      <c r="CA11" s="95">
        <v>0</v>
      </c>
      <c r="CB11" s="95">
        <v>112</v>
      </c>
      <c r="CC11" s="95">
        <v>0</v>
      </c>
      <c r="CD11" s="95">
        <v>0</v>
      </c>
      <c r="CE11" s="95">
        <v>1</v>
      </c>
      <c r="CF11" s="95">
        <v>0</v>
      </c>
      <c r="CG11" s="95">
        <v>0</v>
      </c>
      <c r="CH11" s="95">
        <v>418</v>
      </c>
      <c r="CI11" s="95">
        <v>45</v>
      </c>
      <c r="CJ11" s="95">
        <v>0</v>
      </c>
      <c r="CK11" s="95">
        <v>452</v>
      </c>
      <c r="CL11" s="95">
        <v>0</v>
      </c>
      <c r="CM11" s="95">
        <v>0</v>
      </c>
      <c r="CN11" s="95">
        <v>0</v>
      </c>
      <c r="CO11" s="199">
        <v>0</v>
      </c>
      <c r="CP11" s="202">
        <f t="shared" si="0"/>
        <v>6153</v>
      </c>
    </row>
    <row r="12" spans="1:94" x14ac:dyDescent="0.25">
      <c r="A12" s="166" t="s">
        <v>15</v>
      </c>
      <c r="B12" s="164">
        <v>0</v>
      </c>
      <c r="C12" s="95">
        <v>0</v>
      </c>
      <c r="D12" s="95">
        <v>0</v>
      </c>
      <c r="E12" s="95">
        <v>38</v>
      </c>
      <c r="F12" s="95">
        <v>53</v>
      </c>
      <c r="G12" s="95">
        <v>0</v>
      </c>
      <c r="H12" s="95">
        <v>0</v>
      </c>
      <c r="I12" s="95">
        <v>0</v>
      </c>
      <c r="J12" s="95">
        <v>0</v>
      </c>
      <c r="K12" s="95">
        <v>0</v>
      </c>
      <c r="L12" s="95">
        <v>0</v>
      </c>
      <c r="M12" s="95">
        <v>0</v>
      </c>
      <c r="N12" s="95">
        <v>0</v>
      </c>
      <c r="O12" s="95">
        <v>0</v>
      </c>
      <c r="P12" s="95">
        <v>0</v>
      </c>
      <c r="Q12" s="95">
        <v>0</v>
      </c>
      <c r="R12" s="95">
        <v>0</v>
      </c>
      <c r="S12" s="95">
        <v>0</v>
      </c>
      <c r="T12" s="95">
        <v>0</v>
      </c>
      <c r="U12" s="95">
        <v>0</v>
      </c>
      <c r="V12" s="95">
        <v>0</v>
      </c>
      <c r="W12" s="95">
        <v>0</v>
      </c>
      <c r="X12" s="95">
        <v>0</v>
      </c>
      <c r="Y12" s="95">
        <v>1</v>
      </c>
      <c r="Z12" s="182">
        <v>88</v>
      </c>
      <c r="AA12" s="182">
        <v>0</v>
      </c>
      <c r="AB12" s="182">
        <v>1125</v>
      </c>
      <c r="AC12" s="95">
        <v>0</v>
      </c>
      <c r="AD12" s="95">
        <v>0</v>
      </c>
      <c r="AE12" s="95">
        <v>0</v>
      </c>
      <c r="AF12" s="95">
        <v>0</v>
      </c>
      <c r="AG12" s="95">
        <v>0</v>
      </c>
      <c r="AH12" s="95">
        <v>48</v>
      </c>
      <c r="AI12" s="95">
        <v>0</v>
      </c>
      <c r="AJ12" s="95">
        <v>0</v>
      </c>
      <c r="AK12" s="95">
        <v>0</v>
      </c>
      <c r="AL12" s="95">
        <v>0</v>
      </c>
      <c r="AM12" s="95">
        <v>0</v>
      </c>
      <c r="AN12" s="95">
        <v>0</v>
      </c>
      <c r="AO12" s="95">
        <v>0</v>
      </c>
      <c r="AP12" s="95">
        <v>0</v>
      </c>
      <c r="AQ12" s="95">
        <v>0</v>
      </c>
      <c r="AR12" s="95">
        <v>721</v>
      </c>
      <c r="AS12" s="95">
        <v>1746</v>
      </c>
      <c r="AT12" s="95">
        <v>0</v>
      </c>
      <c r="AU12" s="95">
        <v>0</v>
      </c>
      <c r="AV12" s="95">
        <v>0</v>
      </c>
      <c r="AW12" s="95">
        <v>0</v>
      </c>
      <c r="AX12" s="95">
        <v>0</v>
      </c>
      <c r="AY12" s="95">
        <v>16</v>
      </c>
      <c r="AZ12" s="95">
        <v>0</v>
      </c>
      <c r="BA12" s="95">
        <v>246</v>
      </c>
      <c r="BB12" s="95">
        <v>0</v>
      </c>
      <c r="BC12" s="95">
        <v>0</v>
      </c>
      <c r="BD12" s="95">
        <v>0</v>
      </c>
      <c r="BE12" s="95">
        <v>0</v>
      </c>
      <c r="BF12" s="95">
        <v>0</v>
      </c>
      <c r="BG12" s="95">
        <v>0</v>
      </c>
      <c r="BH12" s="95">
        <v>0</v>
      </c>
      <c r="BI12" s="95">
        <v>0</v>
      </c>
      <c r="BJ12" s="95">
        <v>11</v>
      </c>
      <c r="BK12" s="95">
        <v>0</v>
      </c>
      <c r="BL12" s="95">
        <v>0</v>
      </c>
      <c r="BM12" s="95">
        <v>48</v>
      </c>
      <c r="BN12" s="95">
        <v>0</v>
      </c>
      <c r="BO12" s="95">
        <v>0</v>
      </c>
      <c r="BP12" s="95">
        <v>0</v>
      </c>
      <c r="BQ12" s="95">
        <v>10</v>
      </c>
      <c r="BR12" s="95">
        <v>0</v>
      </c>
      <c r="BS12" s="95">
        <v>59</v>
      </c>
      <c r="BT12" s="95">
        <v>0</v>
      </c>
      <c r="BU12" s="95">
        <v>0</v>
      </c>
      <c r="BV12" s="95">
        <v>8</v>
      </c>
      <c r="BW12" s="95">
        <v>0</v>
      </c>
      <c r="BX12" s="95">
        <v>0</v>
      </c>
      <c r="BY12" s="95">
        <v>10</v>
      </c>
      <c r="BZ12" s="95">
        <v>0</v>
      </c>
      <c r="CA12" s="95">
        <v>0</v>
      </c>
      <c r="CB12" s="95">
        <v>0</v>
      </c>
      <c r="CC12" s="95">
        <v>0</v>
      </c>
      <c r="CD12" s="95">
        <v>0</v>
      </c>
      <c r="CE12" s="95">
        <v>0</v>
      </c>
      <c r="CF12" s="95">
        <v>0</v>
      </c>
      <c r="CG12" s="95">
        <v>0</v>
      </c>
      <c r="CH12" s="95">
        <v>84</v>
      </c>
      <c r="CI12" s="95">
        <v>0</v>
      </c>
      <c r="CJ12" s="95">
        <v>0</v>
      </c>
      <c r="CK12" s="95">
        <v>66</v>
      </c>
      <c r="CL12" s="95">
        <v>0</v>
      </c>
      <c r="CM12" s="95">
        <v>0</v>
      </c>
      <c r="CN12" s="95">
        <v>0</v>
      </c>
      <c r="CO12" s="199">
        <v>0</v>
      </c>
      <c r="CP12" s="202">
        <f t="shared" si="0"/>
        <v>4378</v>
      </c>
    </row>
    <row r="13" spans="1:94" x14ac:dyDescent="0.25">
      <c r="A13" s="166" t="s">
        <v>16</v>
      </c>
      <c r="B13" s="164">
        <v>0</v>
      </c>
      <c r="C13" s="95">
        <v>0</v>
      </c>
      <c r="D13" s="95">
        <v>0</v>
      </c>
      <c r="E13" s="95">
        <v>0</v>
      </c>
      <c r="F13" s="95">
        <v>13</v>
      </c>
      <c r="G13" s="95">
        <v>10</v>
      </c>
      <c r="H13" s="95">
        <v>0</v>
      </c>
      <c r="I13" s="95">
        <v>54</v>
      </c>
      <c r="J13" s="95">
        <v>0</v>
      </c>
      <c r="K13" s="95">
        <v>0</v>
      </c>
      <c r="L13" s="95">
        <v>0</v>
      </c>
      <c r="M13" s="95">
        <v>0</v>
      </c>
      <c r="N13" s="95">
        <v>0</v>
      </c>
      <c r="O13" s="95">
        <v>0</v>
      </c>
      <c r="P13" s="95">
        <v>6</v>
      </c>
      <c r="Q13" s="95">
        <v>0</v>
      </c>
      <c r="R13" s="95">
        <v>0</v>
      </c>
      <c r="S13" s="95">
        <v>10</v>
      </c>
      <c r="T13" s="95">
        <v>17</v>
      </c>
      <c r="U13" s="95">
        <v>0</v>
      </c>
      <c r="V13" s="95">
        <v>231</v>
      </c>
      <c r="W13" s="95">
        <v>0</v>
      </c>
      <c r="X13" s="95">
        <v>0</v>
      </c>
      <c r="Y13" s="95">
        <v>0</v>
      </c>
      <c r="Z13" s="95">
        <v>0</v>
      </c>
      <c r="AA13" s="95">
        <v>0</v>
      </c>
      <c r="AB13" s="95">
        <v>0</v>
      </c>
      <c r="AC13" s="182">
        <v>173</v>
      </c>
      <c r="AD13" s="182">
        <v>0</v>
      </c>
      <c r="AE13" s="182">
        <v>2313</v>
      </c>
      <c r="AF13" s="95">
        <v>0</v>
      </c>
      <c r="AG13" s="95">
        <v>0</v>
      </c>
      <c r="AH13" s="95">
        <v>0</v>
      </c>
      <c r="AI13" s="95">
        <v>0</v>
      </c>
      <c r="AJ13" s="95">
        <v>0</v>
      </c>
      <c r="AK13" s="95">
        <v>1</v>
      </c>
      <c r="AL13" s="95">
        <v>0</v>
      </c>
      <c r="AM13" s="95">
        <v>0</v>
      </c>
      <c r="AN13" s="95">
        <v>0</v>
      </c>
      <c r="AO13" s="95">
        <v>0</v>
      </c>
      <c r="AP13" s="95">
        <v>0</v>
      </c>
      <c r="AQ13" s="95">
        <v>11</v>
      </c>
      <c r="AR13" s="95">
        <v>5736</v>
      </c>
      <c r="AS13" s="95">
        <v>133</v>
      </c>
      <c r="AT13" s="95">
        <v>0</v>
      </c>
      <c r="AU13" s="95">
        <v>0</v>
      </c>
      <c r="AV13" s="95">
        <v>0</v>
      </c>
      <c r="AW13" s="95">
        <v>0</v>
      </c>
      <c r="AX13" s="95">
        <v>66</v>
      </c>
      <c r="AY13" s="95">
        <v>0</v>
      </c>
      <c r="AZ13" s="95">
        <v>0</v>
      </c>
      <c r="BA13" s="95">
        <v>0</v>
      </c>
      <c r="BB13" s="95">
        <v>0</v>
      </c>
      <c r="BC13" s="95">
        <v>0</v>
      </c>
      <c r="BD13" s="95">
        <v>0</v>
      </c>
      <c r="BE13" s="95">
        <v>0</v>
      </c>
      <c r="BF13" s="95">
        <v>0</v>
      </c>
      <c r="BG13" s="95">
        <v>0</v>
      </c>
      <c r="BH13" s="95">
        <v>22</v>
      </c>
      <c r="BI13" s="95">
        <v>0</v>
      </c>
      <c r="BJ13" s="95">
        <v>457</v>
      </c>
      <c r="BK13" s="95">
        <v>0</v>
      </c>
      <c r="BL13" s="95">
        <v>0</v>
      </c>
      <c r="BM13" s="95">
        <v>0</v>
      </c>
      <c r="BN13" s="95">
        <v>0</v>
      </c>
      <c r="BO13" s="95">
        <v>0</v>
      </c>
      <c r="BP13" s="95">
        <v>0</v>
      </c>
      <c r="BQ13" s="95">
        <v>0</v>
      </c>
      <c r="BR13" s="95">
        <v>0</v>
      </c>
      <c r="BS13" s="95">
        <v>0</v>
      </c>
      <c r="BT13" s="95">
        <v>0</v>
      </c>
      <c r="BU13" s="95">
        <v>0</v>
      </c>
      <c r="BV13" s="95">
        <v>0</v>
      </c>
      <c r="BW13" s="95">
        <v>0</v>
      </c>
      <c r="BX13" s="95">
        <v>0</v>
      </c>
      <c r="BY13" s="95">
        <v>0</v>
      </c>
      <c r="BZ13" s="95">
        <v>0</v>
      </c>
      <c r="CA13" s="95">
        <v>0</v>
      </c>
      <c r="CB13" s="95">
        <v>34</v>
      </c>
      <c r="CC13" s="95">
        <v>0</v>
      </c>
      <c r="CD13" s="95">
        <v>0</v>
      </c>
      <c r="CE13" s="95">
        <v>0</v>
      </c>
      <c r="CF13" s="95">
        <v>0</v>
      </c>
      <c r="CG13" s="95">
        <v>0</v>
      </c>
      <c r="CH13" s="95">
        <v>292</v>
      </c>
      <c r="CI13" s="95">
        <v>0</v>
      </c>
      <c r="CJ13" s="95">
        <v>0</v>
      </c>
      <c r="CK13" s="95">
        <v>0</v>
      </c>
      <c r="CL13" s="95">
        <v>0</v>
      </c>
      <c r="CM13" s="95">
        <v>0</v>
      </c>
      <c r="CN13" s="95">
        <v>0</v>
      </c>
      <c r="CO13" s="199">
        <v>8</v>
      </c>
      <c r="CP13" s="202">
        <f t="shared" si="0"/>
        <v>9587</v>
      </c>
    </row>
    <row r="14" spans="1:94" x14ac:dyDescent="0.25">
      <c r="A14" s="166" t="s">
        <v>17</v>
      </c>
      <c r="B14" s="164">
        <v>0</v>
      </c>
      <c r="C14" s="95">
        <v>0</v>
      </c>
      <c r="D14" s="95">
        <v>8</v>
      </c>
      <c r="E14" s="95">
        <v>0</v>
      </c>
      <c r="F14" s="95">
        <v>96</v>
      </c>
      <c r="G14" s="95">
        <v>0</v>
      </c>
      <c r="H14" s="95">
        <v>0</v>
      </c>
      <c r="I14" s="95">
        <v>0</v>
      </c>
      <c r="J14" s="95">
        <v>0</v>
      </c>
      <c r="K14" s="95">
        <v>0</v>
      </c>
      <c r="L14" s="95">
        <v>0</v>
      </c>
      <c r="M14" s="95">
        <v>0</v>
      </c>
      <c r="N14" s="95">
        <v>0</v>
      </c>
      <c r="O14" s="95">
        <v>0</v>
      </c>
      <c r="P14" s="95">
        <v>0</v>
      </c>
      <c r="Q14" s="95">
        <v>0</v>
      </c>
      <c r="R14" s="95">
        <v>0</v>
      </c>
      <c r="S14" s="95">
        <v>0</v>
      </c>
      <c r="T14" s="95">
        <v>0</v>
      </c>
      <c r="U14" s="95">
        <v>0</v>
      </c>
      <c r="V14" s="95">
        <v>11</v>
      </c>
      <c r="W14" s="95">
        <v>5</v>
      </c>
      <c r="X14" s="95">
        <v>0</v>
      </c>
      <c r="Y14" s="95">
        <v>271</v>
      </c>
      <c r="Z14" s="95">
        <v>1</v>
      </c>
      <c r="AA14" s="95">
        <v>0</v>
      </c>
      <c r="AB14" s="95">
        <v>107</v>
      </c>
      <c r="AC14" s="95">
        <v>0</v>
      </c>
      <c r="AD14" s="95">
        <v>0</v>
      </c>
      <c r="AE14" s="95">
        <v>0</v>
      </c>
      <c r="AF14" s="182">
        <v>190</v>
      </c>
      <c r="AG14" s="182">
        <v>2</v>
      </c>
      <c r="AH14" s="182">
        <v>498</v>
      </c>
      <c r="AI14" s="95">
        <v>0</v>
      </c>
      <c r="AJ14" s="95">
        <v>0</v>
      </c>
      <c r="AK14" s="95">
        <v>0</v>
      </c>
      <c r="AL14" s="95">
        <v>0</v>
      </c>
      <c r="AM14" s="95">
        <v>0</v>
      </c>
      <c r="AN14" s="95">
        <v>0</v>
      </c>
      <c r="AO14" s="95">
        <v>0</v>
      </c>
      <c r="AP14" s="95">
        <v>9</v>
      </c>
      <c r="AQ14" s="95">
        <v>0</v>
      </c>
      <c r="AR14" s="95">
        <v>0</v>
      </c>
      <c r="AS14" s="95">
        <v>304</v>
      </c>
      <c r="AT14" s="95">
        <v>0</v>
      </c>
      <c r="AU14" s="95">
        <v>0</v>
      </c>
      <c r="AV14" s="95">
        <v>0</v>
      </c>
      <c r="AW14" s="95">
        <v>0</v>
      </c>
      <c r="AX14" s="95">
        <v>0</v>
      </c>
      <c r="AY14" s="95">
        <v>20</v>
      </c>
      <c r="AZ14" s="95">
        <v>0</v>
      </c>
      <c r="BA14" s="95">
        <v>79</v>
      </c>
      <c r="BB14" s="95">
        <v>0</v>
      </c>
      <c r="BC14" s="95">
        <v>0</v>
      </c>
      <c r="BD14" s="95">
        <v>0</v>
      </c>
      <c r="BE14" s="95">
        <v>0</v>
      </c>
      <c r="BF14" s="95">
        <v>0</v>
      </c>
      <c r="BG14" s="95">
        <v>0</v>
      </c>
      <c r="BH14" s="95">
        <v>0</v>
      </c>
      <c r="BI14" s="95">
        <v>0</v>
      </c>
      <c r="BJ14" s="95">
        <v>1</v>
      </c>
      <c r="BK14" s="95">
        <v>0</v>
      </c>
      <c r="BL14" s="95">
        <v>734</v>
      </c>
      <c r="BM14" s="95">
        <v>256</v>
      </c>
      <c r="BN14" s="95">
        <v>0</v>
      </c>
      <c r="BO14" s="95">
        <v>0</v>
      </c>
      <c r="BP14" s="95">
        <v>1</v>
      </c>
      <c r="BQ14" s="95">
        <v>0</v>
      </c>
      <c r="BR14" s="95">
        <v>0</v>
      </c>
      <c r="BS14" s="95">
        <v>48</v>
      </c>
      <c r="BT14" s="95">
        <v>1</v>
      </c>
      <c r="BU14" s="95">
        <v>0</v>
      </c>
      <c r="BV14" s="95">
        <v>51</v>
      </c>
      <c r="BW14" s="95">
        <v>0</v>
      </c>
      <c r="BX14" s="95">
        <v>0</v>
      </c>
      <c r="BY14" s="95">
        <v>29</v>
      </c>
      <c r="BZ14" s="95">
        <v>0</v>
      </c>
      <c r="CA14" s="95">
        <v>0</v>
      </c>
      <c r="CB14" s="95">
        <v>2</v>
      </c>
      <c r="CC14" s="95">
        <v>0</v>
      </c>
      <c r="CD14" s="95">
        <v>0</v>
      </c>
      <c r="CE14" s="95">
        <v>6</v>
      </c>
      <c r="CF14" s="95">
        <v>0</v>
      </c>
      <c r="CG14" s="95">
        <v>0</v>
      </c>
      <c r="CH14" s="95">
        <v>502</v>
      </c>
      <c r="CI14" s="95">
        <v>81</v>
      </c>
      <c r="CJ14" s="95">
        <v>0</v>
      </c>
      <c r="CK14" s="95">
        <v>417</v>
      </c>
      <c r="CL14" s="95">
        <v>0</v>
      </c>
      <c r="CM14" s="95">
        <v>0</v>
      </c>
      <c r="CN14" s="95">
        <v>0</v>
      </c>
      <c r="CO14" s="199">
        <v>0</v>
      </c>
      <c r="CP14" s="202">
        <f t="shared" si="0"/>
        <v>3730</v>
      </c>
    </row>
    <row r="15" spans="1:94" x14ac:dyDescent="0.25">
      <c r="A15" s="166" t="s">
        <v>18</v>
      </c>
      <c r="B15" s="164">
        <v>0</v>
      </c>
      <c r="C15" s="95">
        <v>0</v>
      </c>
      <c r="D15" s="95">
        <v>1</v>
      </c>
      <c r="E15" s="95">
        <v>0</v>
      </c>
      <c r="F15" s="95">
        <v>124</v>
      </c>
      <c r="G15" s="95">
        <v>0</v>
      </c>
      <c r="H15" s="95">
        <v>0</v>
      </c>
      <c r="I15" s="95">
        <v>2</v>
      </c>
      <c r="J15" s="95">
        <v>0</v>
      </c>
      <c r="K15" s="95">
        <v>0</v>
      </c>
      <c r="L15" s="95">
        <v>0</v>
      </c>
      <c r="M15" s="95">
        <v>15</v>
      </c>
      <c r="N15" s="95">
        <v>0</v>
      </c>
      <c r="O15" s="95">
        <v>0</v>
      </c>
      <c r="P15" s="95">
        <v>0</v>
      </c>
      <c r="Q15" s="95">
        <v>0</v>
      </c>
      <c r="R15" s="95">
        <v>0</v>
      </c>
      <c r="S15" s="95">
        <v>121</v>
      </c>
      <c r="T15" s="95">
        <v>0</v>
      </c>
      <c r="U15" s="95">
        <v>0</v>
      </c>
      <c r="V15" s="95">
        <v>43</v>
      </c>
      <c r="W15" s="95">
        <v>0</v>
      </c>
      <c r="X15" s="95">
        <v>0</v>
      </c>
      <c r="Y15" s="95">
        <v>7</v>
      </c>
      <c r="Z15" s="95">
        <v>0</v>
      </c>
      <c r="AA15" s="95">
        <v>0</v>
      </c>
      <c r="AB15" s="95">
        <v>0</v>
      </c>
      <c r="AC15" s="95">
        <v>0</v>
      </c>
      <c r="AD15" s="95">
        <v>0</v>
      </c>
      <c r="AE15" s="95">
        <v>0</v>
      </c>
      <c r="AF15" s="95">
        <v>0</v>
      </c>
      <c r="AG15" s="95">
        <v>0</v>
      </c>
      <c r="AH15" s="95">
        <v>1</v>
      </c>
      <c r="AI15" s="182">
        <v>0</v>
      </c>
      <c r="AJ15" s="182">
        <v>0</v>
      </c>
      <c r="AK15" s="182">
        <v>973</v>
      </c>
      <c r="AL15" s="95">
        <v>0</v>
      </c>
      <c r="AM15" s="95">
        <v>0</v>
      </c>
      <c r="AN15" s="95">
        <v>17</v>
      </c>
      <c r="AO15" s="95">
        <v>0</v>
      </c>
      <c r="AP15" s="95">
        <v>18</v>
      </c>
      <c r="AQ15" s="95">
        <v>0</v>
      </c>
      <c r="AR15" s="95">
        <v>0</v>
      </c>
      <c r="AS15" s="95">
        <v>51</v>
      </c>
      <c r="AT15" s="95">
        <v>0</v>
      </c>
      <c r="AU15" s="95">
        <v>0</v>
      </c>
      <c r="AV15" s="95">
        <v>0</v>
      </c>
      <c r="AW15" s="95">
        <v>0</v>
      </c>
      <c r="AX15" s="95">
        <v>0</v>
      </c>
      <c r="AY15" s="95">
        <v>0</v>
      </c>
      <c r="AZ15" s="95">
        <v>0</v>
      </c>
      <c r="BA15" s="95">
        <v>0</v>
      </c>
      <c r="BB15" s="95">
        <v>0</v>
      </c>
      <c r="BC15" s="95">
        <v>0</v>
      </c>
      <c r="BD15" s="95">
        <v>82</v>
      </c>
      <c r="BE15" s="95">
        <v>0</v>
      </c>
      <c r="BF15" s="95">
        <v>0</v>
      </c>
      <c r="BG15" s="95">
        <v>221</v>
      </c>
      <c r="BH15" s="95">
        <v>0</v>
      </c>
      <c r="BI15" s="95">
        <v>0</v>
      </c>
      <c r="BJ15" s="95">
        <v>3</v>
      </c>
      <c r="BK15" s="95">
        <v>0</v>
      </c>
      <c r="BL15" s="95">
        <v>0</v>
      </c>
      <c r="BM15" s="95">
        <v>0</v>
      </c>
      <c r="BN15" s="95">
        <v>7</v>
      </c>
      <c r="BO15" s="95">
        <v>0</v>
      </c>
      <c r="BP15" s="95">
        <v>184</v>
      </c>
      <c r="BQ15" s="95">
        <v>0</v>
      </c>
      <c r="BR15" s="95">
        <v>0</v>
      </c>
      <c r="BS15" s="95">
        <v>0</v>
      </c>
      <c r="BT15" s="95">
        <v>0</v>
      </c>
      <c r="BU15" s="95">
        <v>0</v>
      </c>
      <c r="BV15" s="95">
        <v>0</v>
      </c>
      <c r="BW15" s="95">
        <v>0</v>
      </c>
      <c r="BX15" s="95">
        <v>0</v>
      </c>
      <c r="BY15" s="95">
        <v>0</v>
      </c>
      <c r="BZ15" s="95">
        <v>129</v>
      </c>
      <c r="CA15" s="95">
        <v>3541</v>
      </c>
      <c r="CB15" s="95">
        <v>565</v>
      </c>
      <c r="CC15" s="95">
        <v>0</v>
      </c>
      <c r="CD15" s="95">
        <v>0</v>
      </c>
      <c r="CE15" s="95">
        <v>0</v>
      </c>
      <c r="CF15" s="95">
        <v>0</v>
      </c>
      <c r="CG15" s="95">
        <v>0</v>
      </c>
      <c r="CH15" s="95">
        <v>0</v>
      </c>
      <c r="CI15" s="95">
        <v>0</v>
      </c>
      <c r="CJ15" s="95">
        <v>0</v>
      </c>
      <c r="CK15" s="95">
        <v>26</v>
      </c>
      <c r="CL15" s="95">
        <v>0</v>
      </c>
      <c r="CM15" s="95">
        <v>0</v>
      </c>
      <c r="CN15" s="95">
        <v>0</v>
      </c>
      <c r="CO15" s="199">
        <v>0</v>
      </c>
      <c r="CP15" s="202">
        <f t="shared" si="0"/>
        <v>6131</v>
      </c>
    </row>
    <row r="16" spans="1:94" x14ac:dyDescent="0.25">
      <c r="A16" s="166" t="s">
        <v>19</v>
      </c>
      <c r="B16" s="164">
        <v>0</v>
      </c>
      <c r="C16" s="95">
        <v>0</v>
      </c>
      <c r="D16" s="95">
        <v>1059</v>
      </c>
      <c r="E16" s="95">
        <v>0</v>
      </c>
      <c r="F16" s="95">
        <v>38</v>
      </c>
      <c r="G16" s="95">
        <v>0</v>
      </c>
      <c r="H16" s="95">
        <v>0</v>
      </c>
      <c r="I16" s="95">
        <v>0</v>
      </c>
      <c r="J16" s="95">
        <v>0</v>
      </c>
      <c r="K16" s="95">
        <v>0</v>
      </c>
      <c r="L16" s="95">
        <v>0</v>
      </c>
      <c r="M16" s="95">
        <v>0</v>
      </c>
      <c r="N16" s="95">
        <v>0</v>
      </c>
      <c r="O16" s="95">
        <v>0</v>
      </c>
      <c r="P16" s="95">
        <v>0</v>
      </c>
      <c r="Q16" s="95">
        <v>0</v>
      </c>
      <c r="R16" s="95">
        <v>0</v>
      </c>
      <c r="S16" s="95">
        <v>0</v>
      </c>
      <c r="T16" s="95">
        <v>0</v>
      </c>
      <c r="U16" s="95">
        <v>0</v>
      </c>
      <c r="V16" s="95">
        <v>0</v>
      </c>
      <c r="W16" s="95">
        <v>0</v>
      </c>
      <c r="X16" s="95">
        <v>0</v>
      </c>
      <c r="Y16" s="95">
        <v>0</v>
      </c>
      <c r="Z16" s="95">
        <v>0</v>
      </c>
      <c r="AA16" s="95">
        <v>0</v>
      </c>
      <c r="AB16" s="95">
        <v>0</v>
      </c>
      <c r="AC16" s="95">
        <v>0</v>
      </c>
      <c r="AD16" s="95">
        <v>0</v>
      </c>
      <c r="AE16" s="95">
        <v>0</v>
      </c>
      <c r="AF16" s="95">
        <v>0</v>
      </c>
      <c r="AG16" s="95">
        <v>0</v>
      </c>
      <c r="AH16" s="95">
        <v>0</v>
      </c>
      <c r="AI16" s="95">
        <v>0</v>
      </c>
      <c r="AJ16" s="95">
        <v>0</v>
      </c>
      <c r="AK16" s="95">
        <v>0</v>
      </c>
      <c r="AL16" s="182">
        <v>0</v>
      </c>
      <c r="AM16" s="182">
        <v>76</v>
      </c>
      <c r="AN16" s="95">
        <v>0</v>
      </c>
      <c r="AO16" s="95">
        <v>0</v>
      </c>
      <c r="AP16" s="95">
        <v>4</v>
      </c>
      <c r="AQ16" s="95">
        <v>0</v>
      </c>
      <c r="AR16" s="95">
        <v>0</v>
      </c>
      <c r="AS16" s="95">
        <v>0</v>
      </c>
      <c r="AT16" s="95">
        <v>0</v>
      </c>
      <c r="AU16" s="95">
        <v>0</v>
      </c>
      <c r="AV16" s="95">
        <v>0</v>
      </c>
      <c r="AW16" s="95">
        <v>0</v>
      </c>
      <c r="AX16" s="95">
        <v>0</v>
      </c>
      <c r="AY16" s="95">
        <v>0</v>
      </c>
      <c r="AZ16" s="95">
        <v>0</v>
      </c>
      <c r="BA16" s="95">
        <v>0</v>
      </c>
      <c r="BB16" s="95">
        <v>0</v>
      </c>
      <c r="BC16" s="95">
        <v>0</v>
      </c>
      <c r="BD16" s="95">
        <v>0</v>
      </c>
      <c r="BE16" s="95">
        <v>0</v>
      </c>
      <c r="BF16" s="95">
        <v>0</v>
      </c>
      <c r="BG16" s="95">
        <v>0</v>
      </c>
      <c r="BH16" s="95">
        <v>0</v>
      </c>
      <c r="BI16" s="95">
        <v>0</v>
      </c>
      <c r="BJ16" s="95">
        <v>0</v>
      </c>
      <c r="BK16" s="95">
        <v>0</v>
      </c>
      <c r="BL16" s="95">
        <v>0</v>
      </c>
      <c r="BM16" s="95">
        <v>0</v>
      </c>
      <c r="BN16" s="95">
        <v>0</v>
      </c>
      <c r="BO16" s="95">
        <v>0</v>
      </c>
      <c r="BP16" s="95">
        <v>0</v>
      </c>
      <c r="BQ16" s="95">
        <v>0</v>
      </c>
      <c r="BR16" s="95">
        <v>0</v>
      </c>
      <c r="BS16" s="95">
        <v>0</v>
      </c>
      <c r="BT16" s="95">
        <v>0</v>
      </c>
      <c r="BU16" s="95">
        <v>0</v>
      </c>
      <c r="BV16" s="95">
        <v>0</v>
      </c>
      <c r="BW16" s="95">
        <v>0</v>
      </c>
      <c r="BX16" s="95">
        <v>0</v>
      </c>
      <c r="BY16" s="95">
        <v>5</v>
      </c>
      <c r="BZ16" s="95">
        <v>0</v>
      </c>
      <c r="CA16" s="95">
        <v>0</v>
      </c>
      <c r="CB16" s="95">
        <v>0</v>
      </c>
      <c r="CC16" s="95">
        <v>0</v>
      </c>
      <c r="CD16" s="95">
        <v>0</v>
      </c>
      <c r="CE16" s="95">
        <v>0</v>
      </c>
      <c r="CF16" s="95">
        <v>0</v>
      </c>
      <c r="CG16" s="95">
        <v>0</v>
      </c>
      <c r="CH16" s="95">
        <v>0</v>
      </c>
      <c r="CI16" s="95">
        <v>0</v>
      </c>
      <c r="CJ16" s="95">
        <v>0</v>
      </c>
      <c r="CK16" s="95">
        <v>2</v>
      </c>
      <c r="CL16" s="95">
        <v>0</v>
      </c>
      <c r="CM16" s="95">
        <v>0</v>
      </c>
      <c r="CN16" s="95">
        <v>0</v>
      </c>
      <c r="CO16" s="199">
        <v>0</v>
      </c>
      <c r="CP16" s="202">
        <f t="shared" si="0"/>
        <v>1184</v>
      </c>
    </row>
    <row r="17" spans="1:94" x14ac:dyDescent="0.25">
      <c r="A17" s="166" t="s">
        <v>20</v>
      </c>
      <c r="B17" s="164">
        <v>0</v>
      </c>
      <c r="C17" s="95">
        <v>0</v>
      </c>
      <c r="D17" s="95">
        <v>218</v>
      </c>
      <c r="E17" s="95">
        <v>7614</v>
      </c>
      <c r="F17" s="95">
        <v>2026</v>
      </c>
      <c r="G17" s="95">
        <v>0</v>
      </c>
      <c r="H17" s="95">
        <v>0</v>
      </c>
      <c r="I17" s="95">
        <v>0</v>
      </c>
      <c r="J17" s="95">
        <v>0</v>
      </c>
      <c r="K17" s="95">
        <v>0</v>
      </c>
      <c r="L17" s="95">
        <v>0</v>
      </c>
      <c r="M17" s="95">
        <v>315</v>
      </c>
      <c r="N17" s="95">
        <v>0</v>
      </c>
      <c r="O17" s="95">
        <v>0</v>
      </c>
      <c r="P17" s="95">
        <v>0</v>
      </c>
      <c r="Q17" s="95">
        <v>22</v>
      </c>
      <c r="R17" s="95">
        <v>0</v>
      </c>
      <c r="S17" s="95">
        <v>173</v>
      </c>
      <c r="T17" s="95">
        <v>0</v>
      </c>
      <c r="U17" s="95">
        <v>0</v>
      </c>
      <c r="V17" s="95">
        <v>8</v>
      </c>
      <c r="W17" s="95">
        <v>0</v>
      </c>
      <c r="X17" s="95">
        <v>0</v>
      </c>
      <c r="Y17" s="95">
        <v>95</v>
      </c>
      <c r="Z17" s="95">
        <v>0</v>
      </c>
      <c r="AA17" s="95">
        <v>0</v>
      </c>
      <c r="AB17" s="95">
        <v>60</v>
      </c>
      <c r="AC17" s="95">
        <v>0</v>
      </c>
      <c r="AD17" s="95">
        <v>0</v>
      </c>
      <c r="AE17" s="95">
        <v>3</v>
      </c>
      <c r="AF17" s="95">
        <v>0</v>
      </c>
      <c r="AG17" s="95">
        <v>0</v>
      </c>
      <c r="AH17" s="95">
        <v>6</v>
      </c>
      <c r="AI17" s="95">
        <v>0</v>
      </c>
      <c r="AJ17" s="95">
        <v>0</v>
      </c>
      <c r="AK17" s="95">
        <v>27</v>
      </c>
      <c r="AL17" s="95">
        <v>0</v>
      </c>
      <c r="AM17" s="95">
        <v>56</v>
      </c>
      <c r="AN17" s="182">
        <v>313</v>
      </c>
      <c r="AO17" s="182">
        <v>0</v>
      </c>
      <c r="AP17" s="182">
        <v>3234</v>
      </c>
      <c r="AQ17" s="95">
        <v>0</v>
      </c>
      <c r="AR17" s="95">
        <v>42</v>
      </c>
      <c r="AS17" s="95">
        <v>39</v>
      </c>
      <c r="AT17" s="95">
        <v>0</v>
      </c>
      <c r="AU17" s="95">
        <v>0</v>
      </c>
      <c r="AV17" s="95">
        <v>0</v>
      </c>
      <c r="AW17" s="95">
        <v>0</v>
      </c>
      <c r="AX17" s="95">
        <v>0</v>
      </c>
      <c r="AY17" s="95">
        <v>0</v>
      </c>
      <c r="AZ17" s="95">
        <v>0</v>
      </c>
      <c r="BA17" s="95">
        <v>0</v>
      </c>
      <c r="BB17" s="95">
        <v>0</v>
      </c>
      <c r="BC17" s="95">
        <v>0</v>
      </c>
      <c r="BD17" s="95">
        <v>1</v>
      </c>
      <c r="BE17" s="95">
        <v>0</v>
      </c>
      <c r="BF17" s="95">
        <v>0</v>
      </c>
      <c r="BG17" s="95">
        <v>80</v>
      </c>
      <c r="BH17" s="95">
        <v>0</v>
      </c>
      <c r="BI17" s="95">
        <v>0</v>
      </c>
      <c r="BJ17" s="95">
        <v>12</v>
      </c>
      <c r="BK17" s="95">
        <v>0</v>
      </c>
      <c r="BL17" s="95">
        <v>0</v>
      </c>
      <c r="BM17" s="95">
        <v>53</v>
      </c>
      <c r="BN17" s="95">
        <v>0</v>
      </c>
      <c r="BO17" s="95">
        <v>0</v>
      </c>
      <c r="BP17" s="95">
        <v>1</v>
      </c>
      <c r="BQ17" s="95">
        <v>0</v>
      </c>
      <c r="BR17" s="95">
        <v>0</v>
      </c>
      <c r="BS17" s="95">
        <v>0</v>
      </c>
      <c r="BT17" s="95">
        <v>5</v>
      </c>
      <c r="BU17" s="95">
        <v>0</v>
      </c>
      <c r="BV17" s="95">
        <v>12</v>
      </c>
      <c r="BW17" s="95">
        <v>0</v>
      </c>
      <c r="BX17" s="95">
        <v>0</v>
      </c>
      <c r="BY17" s="95">
        <v>105</v>
      </c>
      <c r="BZ17" s="95">
        <v>0</v>
      </c>
      <c r="CA17" s="95">
        <v>2763</v>
      </c>
      <c r="CB17" s="95">
        <v>51</v>
      </c>
      <c r="CC17" s="95">
        <v>65</v>
      </c>
      <c r="CD17" s="95">
        <v>0</v>
      </c>
      <c r="CE17" s="95">
        <v>416</v>
      </c>
      <c r="CF17" s="95">
        <v>0</v>
      </c>
      <c r="CG17" s="95">
        <v>0</v>
      </c>
      <c r="CH17" s="95">
        <v>11</v>
      </c>
      <c r="CI17" s="95">
        <v>0</v>
      </c>
      <c r="CJ17" s="95">
        <v>0</v>
      </c>
      <c r="CK17" s="95">
        <v>141</v>
      </c>
      <c r="CL17" s="95">
        <v>0</v>
      </c>
      <c r="CM17" s="95">
        <v>0</v>
      </c>
      <c r="CN17" s="95">
        <v>0</v>
      </c>
      <c r="CO17" s="199">
        <v>0</v>
      </c>
      <c r="CP17" s="202">
        <f t="shared" si="0"/>
        <v>17967</v>
      </c>
    </row>
    <row r="18" spans="1:94" x14ac:dyDescent="0.25">
      <c r="A18" s="166" t="s">
        <v>21</v>
      </c>
      <c r="B18" s="164">
        <v>0</v>
      </c>
      <c r="C18" s="95">
        <v>0</v>
      </c>
      <c r="D18" s="95">
        <v>135</v>
      </c>
      <c r="E18" s="95">
        <v>0</v>
      </c>
      <c r="F18" s="95">
        <v>1692</v>
      </c>
      <c r="G18" s="95">
        <v>0</v>
      </c>
      <c r="H18" s="95">
        <v>0</v>
      </c>
      <c r="I18" s="95">
        <v>33</v>
      </c>
      <c r="J18" s="95">
        <v>2</v>
      </c>
      <c r="K18" s="95">
        <v>0</v>
      </c>
      <c r="L18" s="95">
        <v>0</v>
      </c>
      <c r="M18" s="95">
        <v>108</v>
      </c>
      <c r="N18" s="95">
        <v>94</v>
      </c>
      <c r="O18" s="95">
        <v>0</v>
      </c>
      <c r="P18" s="95">
        <v>231</v>
      </c>
      <c r="Q18" s="95">
        <v>0</v>
      </c>
      <c r="R18" s="95">
        <v>0</v>
      </c>
      <c r="S18" s="95">
        <v>86</v>
      </c>
      <c r="T18" s="95">
        <v>202</v>
      </c>
      <c r="U18" s="95">
        <v>0</v>
      </c>
      <c r="V18" s="95">
        <v>1058</v>
      </c>
      <c r="W18" s="95">
        <v>73</v>
      </c>
      <c r="X18" s="95">
        <v>0</v>
      </c>
      <c r="Y18" s="95">
        <v>527</v>
      </c>
      <c r="Z18" s="95">
        <v>4</v>
      </c>
      <c r="AA18" s="95">
        <v>0</v>
      </c>
      <c r="AB18" s="95">
        <v>1789</v>
      </c>
      <c r="AC18" s="95">
        <v>0</v>
      </c>
      <c r="AD18" s="95">
        <v>0</v>
      </c>
      <c r="AE18" s="95">
        <v>146</v>
      </c>
      <c r="AF18" s="95">
        <v>0</v>
      </c>
      <c r="AG18" s="95">
        <v>0</v>
      </c>
      <c r="AH18" s="95">
        <v>449</v>
      </c>
      <c r="AI18" s="95">
        <v>0</v>
      </c>
      <c r="AJ18" s="95">
        <v>0</v>
      </c>
      <c r="AK18" s="95">
        <v>71</v>
      </c>
      <c r="AL18" s="95">
        <v>0</v>
      </c>
      <c r="AM18" s="95">
        <v>0</v>
      </c>
      <c r="AN18" s="95">
        <v>1</v>
      </c>
      <c r="AO18" s="95">
        <v>0</v>
      </c>
      <c r="AP18" s="95">
        <v>39</v>
      </c>
      <c r="AQ18" s="182">
        <v>1452</v>
      </c>
      <c r="AR18" s="182">
        <v>1030</v>
      </c>
      <c r="AS18" s="182">
        <v>9002</v>
      </c>
      <c r="AT18" s="95">
        <v>0</v>
      </c>
      <c r="AU18" s="95">
        <v>0</v>
      </c>
      <c r="AV18" s="95">
        <v>0</v>
      </c>
      <c r="AW18" s="95">
        <v>0</v>
      </c>
      <c r="AX18" s="95">
        <v>231</v>
      </c>
      <c r="AY18" s="95">
        <v>84</v>
      </c>
      <c r="AZ18" s="95">
        <v>0</v>
      </c>
      <c r="BA18" s="95">
        <v>553</v>
      </c>
      <c r="BB18" s="95">
        <v>0</v>
      </c>
      <c r="BC18" s="95">
        <v>0</v>
      </c>
      <c r="BD18" s="95">
        <v>1</v>
      </c>
      <c r="BE18" s="95">
        <v>0</v>
      </c>
      <c r="BF18" s="95">
        <v>0</v>
      </c>
      <c r="BG18" s="95">
        <v>56</v>
      </c>
      <c r="BH18" s="95">
        <v>368</v>
      </c>
      <c r="BI18" s="95">
        <v>0</v>
      </c>
      <c r="BJ18" s="95">
        <v>1144</v>
      </c>
      <c r="BK18" s="95">
        <v>0</v>
      </c>
      <c r="BL18" s="95">
        <v>0</v>
      </c>
      <c r="BM18" s="95">
        <v>171</v>
      </c>
      <c r="BN18" s="95">
        <v>4</v>
      </c>
      <c r="BO18" s="95">
        <v>0</v>
      </c>
      <c r="BP18" s="95">
        <v>103</v>
      </c>
      <c r="BQ18" s="95">
        <v>0</v>
      </c>
      <c r="BR18" s="95">
        <v>0</v>
      </c>
      <c r="BS18" s="95">
        <v>29</v>
      </c>
      <c r="BT18" s="95">
        <v>91</v>
      </c>
      <c r="BU18" s="95">
        <v>0</v>
      </c>
      <c r="BV18" s="95">
        <v>120</v>
      </c>
      <c r="BW18" s="95">
        <v>24</v>
      </c>
      <c r="BX18" s="95">
        <v>0</v>
      </c>
      <c r="BY18" s="95">
        <v>69</v>
      </c>
      <c r="BZ18" s="95">
        <v>88</v>
      </c>
      <c r="CA18" s="95">
        <v>0</v>
      </c>
      <c r="CB18" s="95">
        <v>442</v>
      </c>
      <c r="CC18" s="95">
        <v>0</v>
      </c>
      <c r="CD18" s="95">
        <v>0</v>
      </c>
      <c r="CE18" s="95">
        <v>242</v>
      </c>
      <c r="CF18" s="95">
        <v>144</v>
      </c>
      <c r="CG18" s="95">
        <v>0</v>
      </c>
      <c r="CH18" s="95">
        <v>1651</v>
      </c>
      <c r="CI18" s="95">
        <v>69</v>
      </c>
      <c r="CJ18" s="95">
        <v>0</v>
      </c>
      <c r="CK18" s="95">
        <v>996</v>
      </c>
      <c r="CL18" s="95">
        <v>0</v>
      </c>
      <c r="CM18" s="95">
        <v>0</v>
      </c>
      <c r="CN18" s="95">
        <v>0</v>
      </c>
      <c r="CO18" s="199">
        <v>2</v>
      </c>
      <c r="CP18" s="202">
        <f t="shared" si="0"/>
        <v>24906</v>
      </c>
    </row>
    <row r="19" spans="1:94" x14ac:dyDescent="0.25">
      <c r="A19" s="166" t="s">
        <v>22</v>
      </c>
      <c r="B19" s="164">
        <v>0</v>
      </c>
      <c r="C19" s="95">
        <v>0</v>
      </c>
      <c r="D19" s="95">
        <v>0</v>
      </c>
      <c r="E19" s="95">
        <v>0</v>
      </c>
      <c r="F19" s="95">
        <v>0</v>
      </c>
      <c r="G19" s="95">
        <v>0</v>
      </c>
      <c r="H19" s="95">
        <v>0</v>
      </c>
      <c r="I19" s="95">
        <v>0</v>
      </c>
      <c r="J19" s="95">
        <v>0</v>
      </c>
      <c r="K19" s="95">
        <v>0</v>
      </c>
      <c r="L19" s="95">
        <v>0</v>
      </c>
      <c r="M19" s="95">
        <v>0</v>
      </c>
      <c r="N19" s="95">
        <v>0</v>
      </c>
      <c r="O19" s="95">
        <v>0</v>
      </c>
      <c r="P19" s="95">
        <v>0</v>
      </c>
      <c r="Q19" s="95">
        <v>0</v>
      </c>
      <c r="R19" s="95">
        <v>0</v>
      </c>
      <c r="S19" s="95">
        <v>0</v>
      </c>
      <c r="T19" s="95">
        <v>0</v>
      </c>
      <c r="U19" s="95">
        <v>0</v>
      </c>
      <c r="V19" s="95">
        <v>0</v>
      </c>
      <c r="W19" s="95">
        <v>0</v>
      </c>
      <c r="X19" s="95">
        <v>0</v>
      </c>
      <c r="Y19" s="95">
        <v>0</v>
      </c>
      <c r="Z19" s="95">
        <v>0</v>
      </c>
      <c r="AA19" s="95">
        <v>0</v>
      </c>
      <c r="AB19" s="95">
        <v>0</v>
      </c>
      <c r="AC19" s="95">
        <v>0</v>
      </c>
      <c r="AD19" s="95">
        <v>0</v>
      </c>
      <c r="AE19" s="95">
        <v>0</v>
      </c>
      <c r="AF19" s="95">
        <v>0</v>
      </c>
      <c r="AG19" s="95">
        <v>0</v>
      </c>
      <c r="AH19" s="95">
        <v>0</v>
      </c>
      <c r="AI19" s="95">
        <v>0</v>
      </c>
      <c r="AJ19" s="95">
        <v>0</v>
      </c>
      <c r="AK19" s="95">
        <v>0</v>
      </c>
      <c r="AL19" s="95">
        <v>0</v>
      </c>
      <c r="AM19" s="95">
        <v>0</v>
      </c>
      <c r="AN19" s="95">
        <v>0</v>
      </c>
      <c r="AO19" s="95">
        <v>0</v>
      </c>
      <c r="AP19" s="95">
        <v>0</v>
      </c>
      <c r="AQ19" s="95">
        <v>0</v>
      </c>
      <c r="AR19" s="95">
        <v>0</v>
      </c>
      <c r="AS19" s="95">
        <v>0</v>
      </c>
      <c r="AT19" s="182">
        <v>0</v>
      </c>
      <c r="AU19" s="182">
        <v>1</v>
      </c>
      <c r="AV19" s="95">
        <v>0</v>
      </c>
      <c r="AW19" s="95">
        <v>0</v>
      </c>
      <c r="AX19" s="95">
        <v>0</v>
      </c>
      <c r="AY19" s="95">
        <v>0</v>
      </c>
      <c r="AZ19" s="95">
        <v>0</v>
      </c>
      <c r="BA19" s="95">
        <v>0</v>
      </c>
      <c r="BB19" s="95">
        <v>0</v>
      </c>
      <c r="BC19" s="95">
        <v>0</v>
      </c>
      <c r="BD19" s="95">
        <v>0</v>
      </c>
      <c r="BE19" s="95">
        <v>0</v>
      </c>
      <c r="BF19" s="95">
        <v>0</v>
      </c>
      <c r="BG19" s="95">
        <v>0</v>
      </c>
      <c r="BH19" s="95">
        <v>0</v>
      </c>
      <c r="BI19" s="95">
        <v>0</v>
      </c>
      <c r="BJ19" s="95">
        <v>0</v>
      </c>
      <c r="BK19" s="95">
        <v>0</v>
      </c>
      <c r="BL19" s="95">
        <v>0</v>
      </c>
      <c r="BM19" s="95">
        <v>0</v>
      </c>
      <c r="BN19" s="95">
        <v>0</v>
      </c>
      <c r="BO19" s="95">
        <v>0</v>
      </c>
      <c r="BP19" s="95">
        <v>0</v>
      </c>
      <c r="BQ19" s="95">
        <v>0</v>
      </c>
      <c r="BR19" s="95">
        <v>0</v>
      </c>
      <c r="BS19" s="95">
        <v>0</v>
      </c>
      <c r="BT19" s="95">
        <v>0</v>
      </c>
      <c r="BU19" s="95">
        <v>0</v>
      </c>
      <c r="BV19" s="95">
        <v>0</v>
      </c>
      <c r="BW19" s="95">
        <v>0</v>
      </c>
      <c r="BX19" s="95">
        <v>0</v>
      </c>
      <c r="BY19" s="95">
        <v>0</v>
      </c>
      <c r="BZ19" s="95">
        <v>0</v>
      </c>
      <c r="CA19" s="95">
        <v>0</v>
      </c>
      <c r="CB19" s="95">
        <v>0</v>
      </c>
      <c r="CC19" s="95">
        <v>0</v>
      </c>
      <c r="CD19" s="95">
        <v>0</v>
      </c>
      <c r="CE19" s="95">
        <v>0</v>
      </c>
      <c r="CF19" s="95">
        <v>0</v>
      </c>
      <c r="CG19" s="95">
        <v>0</v>
      </c>
      <c r="CH19" s="95">
        <v>0</v>
      </c>
      <c r="CI19" s="95">
        <v>0</v>
      </c>
      <c r="CJ19" s="95">
        <v>0</v>
      </c>
      <c r="CK19" s="95">
        <v>0</v>
      </c>
      <c r="CL19" s="95">
        <v>0</v>
      </c>
      <c r="CM19" s="95">
        <v>0</v>
      </c>
      <c r="CN19" s="95">
        <v>0</v>
      </c>
      <c r="CO19" s="199">
        <v>2</v>
      </c>
      <c r="CP19" s="202">
        <f t="shared" si="0"/>
        <v>3</v>
      </c>
    </row>
    <row r="20" spans="1:94" x14ac:dyDescent="0.25">
      <c r="A20" s="166" t="s">
        <v>23</v>
      </c>
      <c r="B20" s="164">
        <v>0</v>
      </c>
      <c r="C20" s="95">
        <v>0</v>
      </c>
      <c r="D20" s="95">
        <v>0</v>
      </c>
      <c r="E20" s="95">
        <v>0</v>
      </c>
      <c r="F20" s="95">
        <v>12</v>
      </c>
      <c r="G20" s="95">
        <v>0</v>
      </c>
      <c r="H20" s="95">
        <v>0</v>
      </c>
      <c r="I20" s="95">
        <v>0</v>
      </c>
      <c r="J20" s="95">
        <v>0</v>
      </c>
      <c r="K20" s="95">
        <v>0</v>
      </c>
      <c r="L20" s="95">
        <v>0</v>
      </c>
      <c r="M20" s="95">
        <v>0</v>
      </c>
      <c r="N20" s="95">
        <v>0</v>
      </c>
      <c r="O20" s="95">
        <v>0</v>
      </c>
      <c r="P20" s="95">
        <v>0</v>
      </c>
      <c r="Q20" s="95">
        <v>0</v>
      </c>
      <c r="R20" s="95">
        <v>0</v>
      </c>
      <c r="S20" s="95">
        <v>0</v>
      </c>
      <c r="T20" s="95">
        <v>0</v>
      </c>
      <c r="U20" s="95">
        <v>0</v>
      </c>
      <c r="V20" s="95">
        <v>0</v>
      </c>
      <c r="W20" s="95">
        <v>0</v>
      </c>
      <c r="X20" s="95">
        <v>0</v>
      </c>
      <c r="Y20" s="95">
        <v>3</v>
      </c>
      <c r="Z20" s="95">
        <v>0</v>
      </c>
      <c r="AA20" s="95">
        <v>0</v>
      </c>
      <c r="AB20" s="95">
        <v>0</v>
      </c>
      <c r="AC20" s="95">
        <v>0</v>
      </c>
      <c r="AD20" s="95">
        <v>0</v>
      </c>
      <c r="AE20" s="95">
        <v>17</v>
      </c>
      <c r="AF20" s="95">
        <v>0</v>
      </c>
      <c r="AG20" s="95">
        <v>0</v>
      </c>
      <c r="AH20" s="95">
        <v>0</v>
      </c>
      <c r="AI20" s="95">
        <v>0</v>
      </c>
      <c r="AJ20" s="95">
        <v>0</v>
      </c>
      <c r="AK20" s="95">
        <v>0</v>
      </c>
      <c r="AL20" s="95">
        <v>0</v>
      </c>
      <c r="AM20" s="95">
        <v>0</v>
      </c>
      <c r="AN20" s="95">
        <v>0</v>
      </c>
      <c r="AO20" s="95">
        <v>0</v>
      </c>
      <c r="AP20" s="95">
        <v>0</v>
      </c>
      <c r="AQ20" s="95">
        <v>10</v>
      </c>
      <c r="AR20" s="95">
        <v>0</v>
      </c>
      <c r="AS20" s="95">
        <v>139</v>
      </c>
      <c r="AT20" s="95">
        <v>0</v>
      </c>
      <c r="AU20" s="95">
        <v>0</v>
      </c>
      <c r="AV20" s="182">
        <v>7</v>
      </c>
      <c r="AW20" s="182">
        <v>0</v>
      </c>
      <c r="AX20" s="182">
        <v>15</v>
      </c>
      <c r="AY20" s="95">
        <v>0</v>
      </c>
      <c r="AZ20" s="95">
        <v>0</v>
      </c>
      <c r="BA20" s="95">
        <v>0</v>
      </c>
      <c r="BB20" s="95">
        <v>0</v>
      </c>
      <c r="BC20" s="95">
        <v>0</v>
      </c>
      <c r="BD20" s="95">
        <v>0</v>
      </c>
      <c r="BE20" s="95">
        <v>0</v>
      </c>
      <c r="BF20" s="95">
        <v>0</v>
      </c>
      <c r="BG20" s="95">
        <v>0</v>
      </c>
      <c r="BH20" s="95">
        <v>8</v>
      </c>
      <c r="BI20" s="95">
        <v>0</v>
      </c>
      <c r="BJ20" s="95">
        <v>78</v>
      </c>
      <c r="BK20" s="95">
        <v>0</v>
      </c>
      <c r="BL20" s="95">
        <v>0</v>
      </c>
      <c r="BM20" s="95">
        <v>0</v>
      </c>
      <c r="BN20" s="95">
        <v>0</v>
      </c>
      <c r="BO20" s="95">
        <v>0</v>
      </c>
      <c r="BP20" s="95">
        <v>0</v>
      </c>
      <c r="BQ20" s="95">
        <v>0</v>
      </c>
      <c r="BR20" s="95">
        <v>0</v>
      </c>
      <c r="BS20" s="95">
        <v>0</v>
      </c>
      <c r="BT20" s="95">
        <v>0</v>
      </c>
      <c r="BU20" s="95">
        <v>0</v>
      </c>
      <c r="BV20" s="95">
        <v>0</v>
      </c>
      <c r="BW20" s="95">
        <v>0</v>
      </c>
      <c r="BX20" s="95">
        <v>0</v>
      </c>
      <c r="BY20" s="95">
        <v>0</v>
      </c>
      <c r="BZ20" s="95">
        <v>0</v>
      </c>
      <c r="CA20" s="95">
        <v>0</v>
      </c>
      <c r="CB20" s="95">
        <v>0</v>
      </c>
      <c r="CC20" s="95">
        <v>0</v>
      </c>
      <c r="CD20" s="95">
        <v>0</v>
      </c>
      <c r="CE20" s="95">
        <v>0</v>
      </c>
      <c r="CF20" s="95">
        <v>0</v>
      </c>
      <c r="CG20" s="95">
        <v>0</v>
      </c>
      <c r="CH20" s="95">
        <v>0</v>
      </c>
      <c r="CI20" s="95">
        <v>0</v>
      </c>
      <c r="CJ20" s="95">
        <v>0</v>
      </c>
      <c r="CK20" s="95">
        <v>0</v>
      </c>
      <c r="CL20" s="95">
        <v>0</v>
      </c>
      <c r="CM20" s="95">
        <v>0</v>
      </c>
      <c r="CN20" s="95">
        <v>0</v>
      </c>
      <c r="CO20" s="199">
        <v>0</v>
      </c>
      <c r="CP20" s="202">
        <f t="shared" si="0"/>
        <v>289</v>
      </c>
    </row>
    <row r="21" spans="1:94" x14ac:dyDescent="0.25">
      <c r="A21" s="166" t="s">
        <v>24</v>
      </c>
      <c r="B21" s="164">
        <v>0</v>
      </c>
      <c r="C21" s="95">
        <v>0</v>
      </c>
      <c r="D21" s="95">
        <v>17</v>
      </c>
      <c r="E21" s="95">
        <v>0</v>
      </c>
      <c r="F21" s="95">
        <v>116</v>
      </c>
      <c r="G21" s="95">
        <v>0</v>
      </c>
      <c r="H21" s="95">
        <v>0</v>
      </c>
      <c r="I21" s="95">
        <v>0</v>
      </c>
      <c r="J21" s="95">
        <v>0</v>
      </c>
      <c r="K21" s="95">
        <v>0</v>
      </c>
      <c r="L21" s="95">
        <v>0</v>
      </c>
      <c r="M21" s="95">
        <v>0</v>
      </c>
      <c r="N21" s="95">
        <v>0</v>
      </c>
      <c r="O21" s="95">
        <v>0</v>
      </c>
      <c r="P21" s="95">
        <v>1</v>
      </c>
      <c r="Q21" s="95">
        <v>0</v>
      </c>
      <c r="R21" s="95">
        <v>0</v>
      </c>
      <c r="S21" s="95">
        <v>0</v>
      </c>
      <c r="T21" s="95">
        <v>0</v>
      </c>
      <c r="U21" s="95">
        <v>0</v>
      </c>
      <c r="V21" s="95">
        <v>2</v>
      </c>
      <c r="W21" s="95">
        <v>0</v>
      </c>
      <c r="X21" s="95">
        <v>0</v>
      </c>
      <c r="Y21" s="95">
        <v>5</v>
      </c>
      <c r="Z21" s="95">
        <v>29</v>
      </c>
      <c r="AA21" s="95">
        <v>0</v>
      </c>
      <c r="AB21" s="95">
        <v>664</v>
      </c>
      <c r="AC21" s="95">
        <v>0</v>
      </c>
      <c r="AD21" s="95">
        <v>0</v>
      </c>
      <c r="AE21" s="95">
        <v>0</v>
      </c>
      <c r="AF21" s="95">
        <v>0</v>
      </c>
      <c r="AG21" s="95">
        <v>0</v>
      </c>
      <c r="AH21" s="95">
        <v>655</v>
      </c>
      <c r="AI21" s="95">
        <v>0</v>
      </c>
      <c r="AJ21" s="95">
        <v>0</v>
      </c>
      <c r="AK21" s="95">
        <v>0</v>
      </c>
      <c r="AL21" s="95">
        <v>0</v>
      </c>
      <c r="AM21" s="95">
        <v>0</v>
      </c>
      <c r="AN21" s="95">
        <v>0</v>
      </c>
      <c r="AO21" s="95">
        <v>0</v>
      </c>
      <c r="AP21" s="95">
        <v>0</v>
      </c>
      <c r="AQ21" s="95">
        <v>111</v>
      </c>
      <c r="AR21" s="95">
        <v>659</v>
      </c>
      <c r="AS21" s="95">
        <v>820</v>
      </c>
      <c r="AT21" s="95">
        <v>0</v>
      </c>
      <c r="AU21" s="95">
        <v>0</v>
      </c>
      <c r="AV21" s="95">
        <v>0</v>
      </c>
      <c r="AW21" s="95">
        <v>0</v>
      </c>
      <c r="AX21" s="95">
        <v>1</v>
      </c>
      <c r="AY21" s="182">
        <v>639</v>
      </c>
      <c r="AZ21" s="182">
        <v>0</v>
      </c>
      <c r="BA21" s="182">
        <v>2137</v>
      </c>
      <c r="BB21" s="95">
        <v>0</v>
      </c>
      <c r="BC21" s="95">
        <v>0</v>
      </c>
      <c r="BD21" s="95">
        <v>0</v>
      </c>
      <c r="BE21" s="95">
        <v>0</v>
      </c>
      <c r="BF21" s="95">
        <v>0</v>
      </c>
      <c r="BG21" s="95">
        <v>1</v>
      </c>
      <c r="BH21" s="95">
        <v>5</v>
      </c>
      <c r="BI21" s="95">
        <v>0</v>
      </c>
      <c r="BJ21" s="95">
        <v>17</v>
      </c>
      <c r="BK21" s="95">
        <v>0</v>
      </c>
      <c r="BL21" s="95">
        <v>18</v>
      </c>
      <c r="BM21" s="95">
        <v>89</v>
      </c>
      <c r="BN21" s="95">
        <v>0</v>
      </c>
      <c r="BO21" s="95">
        <v>0</v>
      </c>
      <c r="BP21" s="95">
        <v>0</v>
      </c>
      <c r="BQ21" s="95">
        <v>24</v>
      </c>
      <c r="BR21" s="95">
        <v>0</v>
      </c>
      <c r="BS21" s="95">
        <v>215</v>
      </c>
      <c r="BT21" s="95">
        <v>8</v>
      </c>
      <c r="BU21" s="95">
        <v>0</v>
      </c>
      <c r="BV21" s="95">
        <v>15</v>
      </c>
      <c r="BW21" s="95">
        <v>0</v>
      </c>
      <c r="BX21" s="95">
        <v>0</v>
      </c>
      <c r="BY21" s="95">
        <v>12</v>
      </c>
      <c r="BZ21" s="95">
        <v>0</v>
      </c>
      <c r="CA21" s="95">
        <v>0</v>
      </c>
      <c r="CB21" s="95">
        <v>24</v>
      </c>
      <c r="CC21" s="95">
        <v>0</v>
      </c>
      <c r="CD21" s="95">
        <v>0</v>
      </c>
      <c r="CE21" s="95">
        <v>0</v>
      </c>
      <c r="CF21" s="95">
        <v>9</v>
      </c>
      <c r="CG21" s="95">
        <v>0</v>
      </c>
      <c r="CH21" s="95">
        <v>185</v>
      </c>
      <c r="CI21" s="95">
        <v>9</v>
      </c>
      <c r="CJ21" s="95">
        <v>0</v>
      </c>
      <c r="CK21" s="95">
        <v>106</v>
      </c>
      <c r="CL21" s="95">
        <v>0</v>
      </c>
      <c r="CM21" s="95">
        <v>0</v>
      </c>
      <c r="CN21" s="95">
        <v>0</v>
      </c>
      <c r="CO21" s="199">
        <v>0</v>
      </c>
      <c r="CP21" s="202">
        <f t="shared" si="0"/>
        <v>6593</v>
      </c>
    </row>
    <row r="22" spans="1:94" x14ac:dyDescent="0.25">
      <c r="A22" s="166" t="s">
        <v>25</v>
      </c>
      <c r="B22" s="164">
        <v>0</v>
      </c>
      <c r="C22" s="95">
        <v>0</v>
      </c>
      <c r="D22" s="95">
        <v>0</v>
      </c>
      <c r="E22" s="95">
        <v>0</v>
      </c>
      <c r="F22" s="95">
        <v>47</v>
      </c>
      <c r="G22" s="95">
        <v>0</v>
      </c>
      <c r="H22" s="95">
        <v>0</v>
      </c>
      <c r="I22" s="95">
        <v>0</v>
      </c>
      <c r="J22" s="95">
        <v>0</v>
      </c>
      <c r="K22" s="95">
        <v>0</v>
      </c>
      <c r="L22" s="95">
        <v>0</v>
      </c>
      <c r="M22" s="95">
        <v>17</v>
      </c>
      <c r="N22" s="95">
        <v>0</v>
      </c>
      <c r="O22" s="95">
        <v>0</v>
      </c>
      <c r="P22" s="95">
        <v>0</v>
      </c>
      <c r="Q22" s="95">
        <v>0</v>
      </c>
      <c r="R22" s="95">
        <v>0</v>
      </c>
      <c r="S22" s="95">
        <v>7</v>
      </c>
      <c r="T22" s="95">
        <v>0</v>
      </c>
      <c r="U22" s="95">
        <v>0</v>
      </c>
      <c r="V22" s="95">
        <v>0</v>
      </c>
      <c r="W22" s="95">
        <v>0</v>
      </c>
      <c r="X22" s="95">
        <v>0</v>
      </c>
      <c r="Y22" s="95">
        <v>0</v>
      </c>
      <c r="Z22" s="95">
        <v>0</v>
      </c>
      <c r="AA22" s="95">
        <v>0</v>
      </c>
      <c r="AB22" s="95">
        <v>0</v>
      </c>
      <c r="AC22" s="95">
        <v>0</v>
      </c>
      <c r="AD22" s="95">
        <v>0</v>
      </c>
      <c r="AE22" s="95">
        <v>0</v>
      </c>
      <c r="AF22" s="95">
        <v>0</v>
      </c>
      <c r="AG22" s="95">
        <v>0</v>
      </c>
      <c r="AH22" s="95">
        <v>0</v>
      </c>
      <c r="AI22" s="95">
        <v>0</v>
      </c>
      <c r="AJ22" s="95">
        <v>0</v>
      </c>
      <c r="AK22" s="95">
        <v>67</v>
      </c>
      <c r="AL22" s="95">
        <v>0</v>
      </c>
      <c r="AM22" s="95">
        <v>0</v>
      </c>
      <c r="AN22" s="95">
        <v>0</v>
      </c>
      <c r="AO22" s="95">
        <v>0</v>
      </c>
      <c r="AP22" s="95">
        <v>0</v>
      </c>
      <c r="AQ22" s="95">
        <v>0</v>
      </c>
      <c r="AR22" s="95">
        <v>0</v>
      </c>
      <c r="AS22" s="95">
        <v>22</v>
      </c>
      <c r="AT22" s="95">
        <v>0</v>
      </c>
      <c r="AU22" s="95">
        <v>0</v>
      </c>
      <c r="AV22" s="95">
        <v>0</v>
      </c>
      <c r="AW22" s="95">
        <v>0</v>
      </c>
      <c r="AX22" s="95">
        <v>0</v>
      </c>
      <c r="AY22" s="95">
        <v>0</v>
      </c>
      <c r="AZ22" s="95">
        <v>0</v>
      </c>
      <c r="BA22" s="95">
        <v>0</v>
      </c>
      <c r="BB22" s="182">
        <v>10</v>
      </c>
      <c r="BC22" s="182">
        <v>0</v>
      </c>
      <c r="BD22" s="182">
        <v>268</v>
      </c>
      <c r="BE22" s="95">
        <v>0</v>
      </c>
      <c r="BF22" s="95">
        <v>0</v>
      </c>
      <c r="BG22" s="95">
        <v>42</v>
      </c>
      <c r="BH22" s="95">
        <v>0</v>
      </c>
      <c r="BI22" s="95">
        <v>0</v>
      </c>
      <c r="BJ22" s="95">
        <v>0</v>
      </c>
      <c r="BK22" s="95">
        <v>0</v>
      </c>
      <c r="BL22" s="95">
        <v>0</v>
      </c>
      <c r="BM22" s="95">
        <v>0</v>
      </c>
      <c r="BN22" s="95">
        <v>0</v>
      </c>
      <c r="BO22" s="95">
        <v>0</v>
      </c>
      <c r="BP22" s="95">
        <v>4</v>
      </c>
      <c r="BQ22" s="95">
        <v>0</v>
      </c>
      <c r="BR22" s="95">
        <v>0</v>
      </c>
      <c r="BS22" s="95">
        <v>0</v>
      </c>
      <c r="BT22" s="95">
        <v>0</v>
      </c>
      <c r="BU22" s="95">
        <v>0</v>
      </c>
      <c r="BV22" s="95">
        <v>0</v>
      </c>
      <c r="BW22" s="95">
        <v>0</v>
      </c>
      <c r="BX22" s="95">
        <v>0</v>
      </c>
      <c r="BY22" s="95">
        <v>0</v>
      </c>
      <c r="BZ22" s="95">
        <v>0</v>
      </c>
      <c r="CA22" s="95">
        <v>223</v>
      </c>
      <c r="CB22" s="95">
        <v>11</v>
      </c>
      <c r="CC22" s="95">
        <v>0</v>
      </c>
      <c r="CD22" s="95">
        <v>0</v>
      </c>
      <c r="CE22" s="95">
        <v>2</v>
      </c>
      <c r="CF22" s="95">
        <v>0</v>
      </c>
      <c r="CG22" s="95">
        <v>0</v>
      </c>
      <c r="CH22" s="95">
        <v>0</v>
      </c>
      <c r="CI22" s="95">
        <v>0</v>
      </c>
      <c r="CJ22" s="95">
        <v>0</v>
      </c>
      <c r="CK22" s="95">
        <v>4</v>
      </c>
      <c r="CL22" s="95">
        <v>0</v>
      </c>
      <c r="CM22" s="95">
        <v>0</v>
      </c>
      <c r="CN22" s="95">
        <v>0</v>
      </c>
      <c r="CO22" s="199">
        <v>0</v>
      </c>
      <c r="CP22" s="202">
        <f t="shared" si="0"/>
        <v>724</v>
      </c>
    </row>
    <row r="23" spans="1:94" x14ac:dyDescent="0.25">
      <c r="A23" s="166" t="s">
        <v>26</v>
      </c>
      <c r="B23" s="164">
        <v>0</v>
      </c>
      <c r="C23" s="95">
        <v>0</v>
      </c>
      <c r="D23" s="95">
        <v>0</v>
      </c>
      <c r="E23" s="95">
        <v>30</v>
      </c>
      <c r="F23" s="95">
        <v>330</v>
      </c>
      <c r="G23" s="95">
        <v>0</v>
      </c>
      <c r="H23" s="95">
        <v>0</v>
      </c>
      <c r="I23" s="95">
        <v>0</v>
      </c>
      <c r="J23" s="95">
        <v>0</v>
      </c>
      <c r="K23" s="95">
        <v>0</v>
      </c>
      <c r="L23" s="95">
        <v>0</v>
      </c>
      <c r="M23" s="95">
        <v>1099</v>
      </c>
      <c r="N23" s="95">
        <v>0</v>
      </c>
      <c r="O23" s="95">
        <v>0</v>
      </c>
      <c r="P23" s="95">
        <v>0</v>
      </c>
      <c r="Q23" s="95">
        <v>0</v>
      </c>
      <c r="R23" s="95">
        <v>0</v>
      </c>
      <c r="S23" s="95">
        <v>133</v>
      </c>
      <c r="T23" s="95">
        <v>0</v>
      </c>
      <c r="U23" s="95">
        <v>0</v>
      </c>
      <c r="V23" s="95">
        <v>1</v>
      </c>
      <c r="W23" s="95">
        <v>4</v>
      </c>
      <c r="X23" s="95">
        <v>0</v>
      </c>
      <c r="Y23" s="95">
        <v>5</v>
      </c>
      <c r="Z23" s="95">
        <v>0</v>
      </c>
      <c r="AA23" s="95">
        <v>0</v>
      </c>
      <c r="AB23" s="95">
        <v>10</v>
      </c>
      <c r="AC23" s="95">
        <v>0</v>
      </c>
      <c r="AD23" s="95">
        <v>0</v>
      </c>
      <c r="AE23" s="95">
        <v>0</v>
      </c>
      <c r="AF23" s="95">
        <v>0</v>
      </c>
      <c r="AG23" s="95">
        <v>0</v>
      </c>
      <c r="AH23" s="95">
        <v>46</v>
      </c>
      <c r="AI23" s="95">
        <v>1</v>
      </c>
      <c r="AJ23" s="95">
        <v>0</v>
      </c>
      <c r="AK23" s="95">
        <v>441</v>
      </c>
      <c r="AL23" s="95">
        <v>0</v>
      </c>
      <c r="AM23" s="95">
        <v>18</v>
      </c>
      <c r="AN23" s="95">
        <v>0</v>
      </c>
      <c r="AO23" s="95">
        <v>0</v>
      </c>
      <c r="AP23" s="95">
        <v>208</v>
      </c>
      <c r="AQ23" s="95">
        <v>0</v>
      </c>
      <c r="AR23" s="95">
        <v>0</v>
      </c>
      <c r="AS23" s="95">
        <v>72</v>
      </c>
      <c r="AT23" s="95">
        <v>0</v>
      </c>
      <c r="AU23" s="95">
        <v>0</v>
      </c>
      <c r="AV23" s="95">
        <v>0</v>
      </c>
      <c r="AW23" s="95">
        <v>0</v>
      </c>
      <c r="AX23" s="95">
        <v>0</v>
      </c>
      <c r="AY23" s="95">
        <v>0</v>
      </c>
      <c r="AZ23" s="95">
        <v>0</v>
      </c>
      <c r="BA23" s="95">
        <v>4</v>
      </c>
      <c r="BB23" s="95">
        <v>0</v>
      </c>
      <c r="BC23" s="95">
        <v>0</v>
      </c>
      <c r="BD23" s="95">
        <v>156</v>
      </c>
      <c r="BE23" s="182">
        <v>0</v>
      </c>
      <c r="BF23" s="182">
        <v>0</v>
      </c>
      <c r="BG23" s="182">
        <v>1173</v>
      </c>
      <c r="BH23" s="95">
        <v>0</v>
      </c>
      <c r="BI23" s="95">
        <v>0</v>
      </c>
      <c r="BJ23" s="95">
        <v>3</v>
      </c>
      <c r="BK23" s="95">
        <v>0</v>
      </c>
      <c r="BL23" s="95">
        <v>0</v>
      </c>
      <c r="BM23" s="95">
        <v>327</v>
      </c>
      <c r="BN23" s="95">
        <v>0</v>
      </c>
      <c r="BO23" s="95">
        <v>0</v>
      </c>
      <c r="BP23" s="95">
        <v>250</v>
      </c>
      <c r="BQ23" s="95">
        <v>0</v>
      </c>
      <c r="BR23" s="95">
        <v>0</v>
      </c>
      <c r="BS23" s="95">
        <v>0</v>
      </c>
      <c r="BT23" s="95">
        <v>0</v>
      </c>
      <c r="BU23" s="95">
        <v>0</v>
      </c>
      <c r="BV23" s="95">
        <v>1</v>
      </c>
      <c r="BW23" s="95">
        <v>0</v>
      </c>
      <c r="BX23" s="95">
        <v>0</v>
      </c>
      <c r="BY23" s="95">
        <v>24</v>
      </c>
      <c r="BZ23" s="95">
        <v>0</v>
      </c>
      <c r="CA23" s="95">
        <v>2314</v>
      </c>
      <c r="CB23" s="95">
        <v>308</v>
      </c>
      <c r="CC23" s="95">
        <v>11</v>
      </c>
      <c r="CD23" s="95">
        <v>0</v>
      </c>
      <c r="CE23" s="95">
        <v>26</v>
      </c>
      <c r="CF23" s="95">
        <v>0</v>
      </c>
      <c r="CG23" s="95">
        <v>0</v>
      </c>
      <c r="CH23" s="95">
        <v>71</v>
      </c>
      <c r="CI23" s="95">
        <v>0</v>
      </c>
      <c r="CJ23" s="95">
        <v>0</v>
      </c>
      <c r="CK23" s="95">
        <v>125</v>
      </c>
      <c r="CL23" s="95">
        <v>0</v>
      </c>
      <c r="CM23" s="95">
        <v>0</v>
      </c>
      <c r="CN23" s="95">
        <v>0</v>
      </c>
      <c r="CO23" s="199">
        <v>0</v>
      </c>
      <c r="CP23" s="202">
        <f t="shared" si="0"/>
        <v>7191</v>
      </c>
    </row>
    <row r="24" spans="1:94" x14ac:dyDescent="0.25">
      <c r="A24" s="166" t="s">
        <v>27</v>
      </c>
      <c r="B24" s="164">
        <v>0</v>
      </c>
      <c r="C24" s="95">
        <v>0</v>
      </c>
      <c r="D24" s="95">
        <v>0</v>
      </c>
      <c r="E24" s="95">
        <v>0</v>
      </c>
      <c r="F24" s="95">
        <v>68</v>
      </c>
      <c r="G24" s="95">
        <v>6</v>
      </c>
      <c r="H24" s="95">
        <v>0</v>
      </c>
      <c r="I24" s="95">
        <v>17</v>
      </c>
      <c r="J24" s="95">
        <v>0</v>
      </c>
      <c r="K24" s="95">
        <v>0</v>
      </c>
      <c r="L24" s="95">
        <v>0</v>
      </c>
      <c r="M24" s="95">
        <v>3</v>
      </c>
      <c r="N24" s="95">
        <v>0</v>
      </c>
      <c r="O24" s="95">
        <v>0</v>
      </c>
      <c r="P24" s="95">
        <v>45</v>
      </c>
      <c r="Q24" s="95">
        <v>0</v>
      </c>
      <c r="R24" s="95">
        <v>0</v>
      </c>
      <c r="S24" s="95">
        <v>5</v>
      </c>
      <c r="T24" s="95">
        <v>4</v>
      </c>
      <c r="U24" s="95">
        <v>0</v>
      </c>
      <c r="V24" s="95">
        <v>437</v>
      </c>
      <c r="W24" s="95">
        <v>0</v>
      </c>
      <c r="X24" s="95">
        <v>0</v>
      </c>
      <c r="Y24" s="95">
        <v>63</v>
      </c>
      <c r="Z24" s="95">
        <v>1</v>
      </c>
      <c r="AA24" s="95">
        <v>0</v>
      </c>
      <c r="AB24" s="95">
        <v>50</v>
      </c>
      <c r="AC24" s="95">
        <v>46</v>
      </c>
      <c r="AD24" s="95">
        <v>0</v>
      </c>
      <c r="AE24" s="95">
        <v>375</v>
      </c>
      <c r="AF24" s="95">
        <v>0</v>
      </c>
      <c r="AG24" s="95">
        <v>0</v>
      </c>
      <c r="AH24" s="95">
        <v>1</v>
      </c>
      <c r="AI24" s="95">
        <v>0</v>
      </c>
      <c r="AJ24" s="95">
        <v>0</v>
      </c>
      <c r="AK24" s="95">
        <v>1</v>
      </c>
      <c r="AL24" s="95">
        <v>0</v>
      </c>
      <c r="AM24" s="95">
        <v>0</v>
      </c>
      <c r="AN24" s="95">
        <v>0</v>
      </c>
      <c r="AO24" s="95">
        <v>0</v>
      </c>
      <c r="AP24" s="95">
        <v>1</v>
      </c>
      <c r="AQ24" s="95">
        <v>71</v>
      </c>
      <c r="AR24" s="95">
        <v>539</v>
      </c>
      <c r="AS24" s="95">
        <v>1027</v>
      </c>
      <c r="AT24" s="95">
        <v>0</v>
      </c>
      <c r="AU24" s="95">
        <v>0</v>
      </c>
      <c r="AV24" s="95">
        <v>3</v>
      </c>
      <c r="AW24" s="95">
        <v>0</v>
      </c>
      <c r="AX24" s="95">
        <v>247</v>
      </c>
      <c r="AY24" s="95">
        <v>0</v>
      </c>
      <c r="AZ24" s="95">
        <v>0</v>
      </c>
      <c r="BA24" s="95">
        <v>6</v>
      </c>
      <c r="BB24" s="95">
        <v>0</v>
      </c>
      <c r="BC24" s="95">
        <v>0</v>
      </c>
      <c r="BD24" s="95">
        <v>0</v>
      </c>
      <c r="BE24" s="95">
        <v>0</v>
      </c>
      <c r="BF24" s="95">
        <v>0</v>
      </c>
      <c r="BG24" s="95">
        <v>0</v>
      </c>
      <c r="BH24" s="182">
        <v>1149</v>
      </c>
      <c r="BI24" s="182">
        <v>0</v>
      </c>
      <c r="BJ24" s="182">
        <v>4275</v>
      </c>
      <c r="BK24" s="95">
        <v>0</v>
      </c>
      <c r="BL24" s="95">
        <v>0</v>
      </c>
      <c r="BM24" s="95">
        <v>9</v>
      </c>
      <c r="BN24" s="95">
        <v>0</v>
      </c>
      <c r="BO24" s="95">
        <v>0</v>
      </c>
      <c r="BP24" s="95">
        <v>1</v>
      </c>
      <c r="BQ24" s="95">
        <v>0</v>
      </c>
      <c r="BR24" s="95">
        <v>0</v>
      </c>
      <c r="BS24" s="95">
        <v>1</v>
      </c>
      <c r="BT24" s="95">
        <v>0</v>
      </c>
      <c r="BU24" s="95">
        <v>0</v>
      </c>
      <c r="BV24" s="95">
        <v>50</v>
      </c>
      <c r="BW24" s="95">
        <v>2</v>
      </c>
      <c r="BX24" s="95">
        <v>0</v>
      </c>
      <c r="BY24" s="95">
        <v>3</v>
      </c>
      <c r="BZ24" s="95">
        <v>0</v>
      </c>
      <c r="CA24" s="95">
        <v>0</v>
      </c>
      <c r="CB24" s="95">
        <v>79</v>
      </c>
      <c r="CC24" s="95">
        <v>0</v>
      </c>
      <c r="CD24" s="95">
        <v>0</v>
      </c>
      <c r="CE24" s="95">
        <v>0</v>
      </c>
      <c r="CF24" s="95">
        <v>0</v>
      </c>
      <c r="CG24" s="95">
        <v>0</v>
      </c>
      <c r="CH24" s="95">
        <v>231</v>
      </c>
      <c r="CI24" s="95">
        <v>2</v>
      </c>
      <c r="CJ24" s="95">
        <v>0</v>
      </c>
      <c r="CK24" s="95">
        <v>99</v>
      </c>
      <c r="CL24" s="95">
        <v>0</v>
      </c>
      <c r="CM24" s="95">
        <v>0</v>
      </c>
      <c r="CN24" s="95">
        <v>0</v>
      </c>
      <c r="CO24" s="199">
        <v>60</v>
      </c>
      <c r="CP24" s="202">
        <f t="shared" si="0"/>
        <v>8977</v>
      </c>
    </row>
    <row r="25" spans="1:94" x14ac:dyDescent="0.25">
      <c r="A25" s="166" t="s">
        <v>28</v>
      </c>
      <c r="B25" s="164">
        <v>0</v>
      </c>
      <c r="C25" s="95">
        <v>0</v>
      </c>
      <c r="D25" s="95">
        <v>0</v>
      </c>
      <c r="E25" s="95">
        <v>0</v>
      </c>
      <c r="F25" s="95">
        <v>32</v>
      </c>
      <c r="G25" s="95">
        <v>0</v>
      </c>
      <c r="H25" s="95">
        <v>0</v>
      </c>
      <c r="I25" s="95">
        <v>0</v>
      </c>
      <c r="J25" s="95">
        <v>0</v>
      </c>
      <c r="K25" s="95">
        <v>0</v>
      </c>
      <c r="L25" s="95">
        <v>0</v>
      </c>
      <c r="M25" s="95">
        <v>0</v>
      </c>
      <c r="N25" s="95">
        <v>0</v>
      </c>
      <c r="O25" s="95">
        <v>0</v>
      </c>
      <c r="P25" s="95">
        <v>0</v>
      </c>
      <c r="Q25" s="95">
        <v>0</v>
      </c>
      <c r="R25" s="95">
        <v>0</v>
      </c>
      <c r="S25" s="95">
        <v>0</v>
      </c>
      <c r="T25" s="95">
        <v>0</v>
      </c>
      <c r="U25" s="95">
        <v>0</v>
      </c>
      <c r="V25" s="95">
        <v>0</v>
      </c>
      <c r="W25" s="95">
        <v>0</v>
      </c>
      <c r="X25" s="95">
        <v>0</v>
      </c>
      <c r="Y25" s="95">
        <v>1</v>
      </c>
      <c r="Z25" s="95">
        <v>0</v>
      </c>
      <c r="AA25" s="95">
        <v>0</v>
      </c>
      <c r="AB25" s="95">
        <v>0</v>
      </c>
      <c r="AC25" s="95">
        <v>0</v>
      </c>
      <c r="AD25" s="95">
        <v>0</v>
      </c>
      <c r="AE25" s="95">
        <v>0</v>
      </c>
      <c r="AF25" s="95">
        <v>0</v>
      </c>
      <c r="AG25" s="95">
        <v>0</v>
      </c>
      <c r="AH25" s="95">
        <v>53</v>
      </c>
      <c r="AI25" s="95">
        <v>0</v>
      </c>
      <c r="AJ25" s="95">
        <v>0</v>
      </c>
      <c r="AK25" s="95">
        <v>0</v>
      </c>
      <c r="AL25" s="95">
        <v>0</v>
      </c>
      <c r="AM25" s="95">
        <v>0</v>
      </c>
      <c r="AN25" s="95">
        <v>0</v>
      </c>
      <c r="AO25" s="95">
        <v>0</v>
      </c>
      <c r="AP25" s="95">
        <v>0</v>
      </c>
      <c r="AQ25" s="95">
        <v>0</v>
      </c>
      <c r="AR25" s="95">
        <v>0</v>
      </c>
      <c r="AS25" s="95">
        <v>56</v>
      </c>
      <c r="AT25" s="95">
        <v>0</v>
      </c>
      <c r="AU25" s="95">
        <v>0</v>
      </c>
      <c r="AV25" s="95">
        <v>0</v>
      </c>
      <c r="AW25" s="95">
        <v>0</v>
      </c>
      <c r="AX25" s="95">
        <v>0</v>
      </c>
      <c r="AY25" s="95">
        <v>0</v>
      </c>
      <c r="AZ25" s="95">
        <v>0</v>
      </c>
      <c r="BA25" s="95">
        <v>18</v>
      </c>
      <c r="BB25" s="95">
        <v>0</v>
      </c>
      <c r="BC25" s="95">
        <v>0</v>
      </c>
      <c r="BD25" s="95">
        <v>0</v>
      </c>
      <c r="BE25" s="95">
        <v>0</v>
      </c>
      <c r="BF25" s="95">
        <v>0</v>
      </c>
      <c r="BG25" s="95">
        <v>17</v>
      </c>
      <c r="BH25" s="95">
        <v>0</v>
      </c>
      <c r="BI25" s="95">
        <v>0</v>
      </c>
      <c r="BJ25" s="95">
        <v>0</v>
      </c>
      <c r="BK25" s="182">
        <v>23</v>
      </c>
      <c r="BL25" s="182">
        <v>0</v>
      </c>
      <c r="BM25" s="182">
        <v>418</v>
      </c>
      <c r="BN25" s="95">
        <v>0</v>
      </c>
      <c r="BO25" s="95">
        <v>0</v>
      </c>
      <c r="BP25" s="95">
        <v>0</v>
      </c>
      <c r="BQ25" s="95">
        <v>0</v>
      </c>
      <c r="BR25" s="95">
        <v>0</v>
      </c>
      <c r="BS25" s="95">
        <v>13</v>
      </c>
      <c r="BT25" s="95">
        <v>0</v>
      </c>
      <c r="BU25" s="95">
        <v>0</v>
      </c>
      <c r="BV25" s="95">
        <v>0</v>
      </c>
      <c r="BW25" s="95">
        <v>0</v>
      </c>
      <c r="BX25" s="95">
        <v>0</v>
      </c>
      <c r="BY25" s="95">
        <v>4</v>
      </c>
      <c r="BZ25" s="95">
        <v>0</v>
      </c>
      <c r="CA25" s="95">
        <v>0</v>
      </c>
      <c r="CB25" s="95">
        <v>0</v>
      </c>
      <c r="CC25" s="95">
        <v>0</v>
      </c>
      <c r="CD25" s="95">
        <v>0</v>
      </c>
      <c r="CE25" s="95">
        <v>0</v>
      </c>
      <c r="CF25" s="95">
        <v>0</v>
      </c>
      <c r="CG25" s="95">
        <v>0</v>
      </c>
      <c r="CH25" s="95">
        <v>47</v>
      </c>
      <c r="CI25" s="95">
        <v>0</v>
      </c>
      <c r="CJ25" s="95">
        <v>0</v>
      </c>
      <c r="CK25" s="95">
        <v>54</v>
      </c>
      <c r="CL25" s="95">
        <v>0</v>
      </c>
      <c r="CM25" s="95">
        <v>0</v>
      </c>
      <c r="CN25" s="95">
        <v>0</v>
      </c>
      <c r="CO25" s="199">
        <v>0</v>
      </c>
      <c r="CP25" s="202">
        <f t="shared" si="0"/>
        <v>736</v>
      </c>
    </row>
    <row r="26" spans="1:94" x14ac:dyDescent="0.25">
      <c r="A26" s="166" t="s">
        <v>29</v>
      </c>
      <c r="B26" s="164">
        <v>0</v>
      </c>
      <c r="C26" s="95">
        <v>0</v>
      </c>
      <c r="D26" s="95">
        <v>0</v>
      </c>
      <c r="E26" s="95">
        <v>0</v>
      </c>
      <c r="F26" s="95">
        <v>166</v>
      </c>
      <c r="G26" s="95">
        <v>0</v>
      </c>
      <c r="H26" s="95">
        <v>0</v>
      </c>
      <c r="I26" s="95">
        <v>8</v>
      </c>
      <c r="J26" s="95">
        <v>0</v>
      </c>
      <c r="K26" s="95">
        <v>0</v>
      </c>
      <c r="L26" s="95">
        <v>0</v>
      </c>
      <c r="M26" s="95">
        <v>0</v>
      </c>
      <c r="N26" s="95">
        <v>0</v>
      </c>
      <c r="O26" s="95">
        <v>0</v>
      </c>
      <c r="P26" s="95">
        <v>3</v>
      </c>
      <c r="Q26" s="95">
        <v>0</v>
      </c>
      <c r="R26" s="95">
        <v>0</v>
      </c>
      <c r="S26" s="95">
        <v>7</v>
      </c>
      <c r="T26" s="95">
        <v>0</v>
      </c>
      <c r="U26" s="95">
        <v>0</v>
      </c>
      <c r="V26" s="95">
        <v>16</v>
      </c>
      <c r="W26" s="95">
        <v>0</v>
      </c>
      <c r="X26" s="95">
        <v>0</v>
      </c>
      <c r="Y26" s="95">
        <v>0</v>
      </c>
      <c r="Z26" s="95">
        <v>0</v>
      </c>
      <c r="AA26" s="95">
        <v>0</v>
      </c>
      <c r="AB26" s="95">
        <v>0</v>
      </c>
      <c r="AC26" s="95">
        <v>0</v>
      </c>
      <c r="AD26" s="95">
        <v>0</v>
      </c>
      <c r="AE26" s="95">
        <v>0</v>
      </c>
      <c r="AF26" s="95">
        <v>0</v>
      </c>
      <c r="AG26" s="95">
        <v>0</v>
      </c>
      <c r="AH26" s="95">
        <v>0</v>
      </c>
      <c r="AI26" s="95">
        <v>0</v>
      </c>
      <c r="AJ26" s="95">
        <v>0</v>
      </c>
      <c r="AK26" s="95">
        <v>106</v>
      </c>
      <c r="AL26" s="95">
        <v>0</v>
      </c>
      <c r="AM26" s="95">
        <v>0</v>
      </c>
      <c r="AN26" s="95">
        <v>0</v>
      </c>
      <c r="AO26" s="95">
        <v>0</v>
      </c>
      <c r="AP26" s="95">
        <v>13</v>
      </c>
      <c r="AQ26" s="95">
        <v>0</v>
      </c>
      <c r="AR26" s="95">
        <v>0</v>
      </c>
      <c r="AS26" s="95">
        <v>131</v>
      </c>
      <c r="AT26" s="95">
        <v>0</v>
      </c>
      <c r="AU26" s="95">
        <v>0</v>
      </c>
      <c r="AV26" s="95">
        <v>0</v>
      </c>
      <c r="AW26" s="95">
        <v>0</v>
      </c>
      <c r="AX26" s="95">
        <v>0</v>
      </c>
      <c r="AY26" s="95">
        <v>0</v>
      </c>
      <c r="AZ26" s="95">
        <v>0</v>
      </c>
      <c r="BA26" s="95">
        <v>1</v>
      </c>
      <c r="BB26" s="95">
        <v>0</v>
      </c>
      <c r="BC26" s="95">
        <v>0</v>
      </c>
      <c r="BD26" s="95">
        <v>5</v>
      </c>
      <c r="BE26" s="95">
        <v>0</v>
      </c>
      <c r="BF26" s="95">
        <v>0</v>
      </c>
      <c r="BG26" s="95">
        <v>11</v>
      </c>
      <c r="BH26" s="95">
        <v>0</v>
      </c>
      <c r="BI26" s="95">
        <v>0</v>
      </c>
      <c r="BJ26" s="95">
        <v>0</v>
      </c>
      <c r="BK26" s="95">
        <v>0</v>
      </c>
      <c r="BL26" s="95">
        <v>0</v>
      </c>
      <c r="BM26" s="95">
        <v>30</v>
      </c>
      <c r="BN26" s="182">
        <v>187</v>
      </c>
      <c r="BO26" s="182">
        <v>0</v>
      </c>
      <c r="BP26" s="182">
        <v>495</v>
      </c>
      <c r="BQ26" s="95">
        <v>0</v>
      </c>
      <c r="BR26" s="95">
        <v>0</v>
      </c>
      <c r="BS26" s="95">
        <v>0</v>
      </c>
      <c r="BT26" s="95">
        <v>0</v>
      </c>
      <c r="BU26" s="95">
        <v>0</v>
      </c>
      <c r="BV26" s="95">
        <v>0</v>
      </c>
      <c r="BW26" s="95">
        <v>0</v>
      </c>
      <c r="BX26" s="95">
        <v>0</v>
      </c>
      <c r="BY26" s="95">
        <v>3</v>
      </c>
      <c r="BZ26" s="95">
        <v>7</v>
      </c>
      <c r="CA26" s="95">
        <v>0</v>
      </c>
      <c r="CB26" s="95">
        <v>101</v>
      </c>
      <c r="CC26" s="95">
        <v>0</v>
      </c>
      <c r="CD26" s="95">
        <v>0</v>
      </c>
      <c r="CE26" s="95">
        <v>0</v>
      </c>
      <c r="CF26" s="95">
        <v>0</v>
      </c>
      <c r="CG26" s="95">
        <v>0</v>
      </c>
      <c r="CH26" s="95">
        <v>2</v>
      </c>
      <c r="CI26" s="95">
        <v>0</v>
      </c>
      <c r="CJ26" s="95">
        <v>0</v>
      </c>
      <c r="CK26" s="95">
        <v>15</v>
      </c>
      <c r="CL26" s="95">
        <v>0</v>
      </c>
      <c r="CM26" s="95">
        <v>0</v>
      </c>
      <c r="CN26" s="95">
        <v>0</v>
      </c>
      <c r="CO26" s="199">
        <v>0</v>
      </c>
      <c r="CP26" s="202">
        <f t="shared" si="0"/>
        <v>1307</v>
      </c>
    </row>
    <row r="27" spans="1:94" x14ac:dyDescent="0.25">
      <c r="A27" s="166" t="s">
        <v>5</v>
      </c>
      <c r="B27" s="164">
        <v>0</v>
      </c>
      <c r="C27" s="95">
        <v>0</v>
      </c>
      <c r="D27" s="95">
        <v>0</v>
      </c>
      <c r="E27" s="95">
        <v>0</v>
      </c>
      <c r="F27" s="95">
        <v>1</v>
      </c>
      <c r="G27" s="95">
        <v>0</v>
      </c>
      <c r="H27" s="95">
        <v>0</v>
      </c>
      <c r="I27" s="95">
        <v>0</v>
      </c>
      <c r="J27" s="95">
        <v>0</v>
      </c>
      <c r="K27" s="95">
        <v>0</v>
      </c>
      <c r="L27" s="95">
        <v>0</v>
      </c>
      <c r="M27" s="95">
        <v>0</v>
      </c>
      <c r="N27" s="95">
        <v>0</v>
      </c>
      <c r="O27" s="95">
        <v>0</v>
      </c>
      <c r="P27" s="95">
        <v>0</v>
      </c>
      <c r="Q27" s="95">
        <v>0</v>
      </c>
      <c r="R27" s="95">
        <v>0</v>
      </c>
      <c r="S27" s="95">
        <v>0</v>
      </c>
      <c r="T27" s="95">
        <v>0</v>
      </c>
      <c r="U27" s="95">
        <v>0</v>
      </c>
      <c r="V27" s="95">
        <v>0</v>
      </c>
      <c r="W27" s="95">
        <v>0</v>
      </c>
      <c r="X27" s="95">
        <v>0</v>
      </c>
      <c r="Y27" s="95">
        <v>0</v>
      </c>
      <c r="Z27" s="95">
        <v>1</v>
      </c>
      <c r="AA27" s="95">
        <v>0</v>
      </c>
      <c r="AB27" s="95">
        <v>4</v>
      </c>
      <c r="AC27" s="95">
        <v>0</v>
      </c>
      <c r="AD27" s="95">
        <v>0</v>
      </c>
      <c r="AE27" s="95">
        <v>0</v>
      </c>
      <c r="AF27" s="95">
        <v>0</v>
      </c>
      <c r="AG27" s="95">
        <v>0</v>
      </c>
      <c r="AH27" s="95">
        <v>5</v>
      </c>
      <c r="AI27" s="95">
        <v>0</v>
      </c>
      <c r="AJ27" s="95">
        <v>0</v>
      </c>
      <c r="AK27" s="95">
        <v>0</v>
      </c>
      <c r="AL27" s="95">
        <v>0</v>
      </c>
      <c r="AM27" s="95">
        <v>0</v>
      </c>
      <c r="AN27" s="95">
        <v>0</v>
      </c>
      <c r="AO27" s="95">
        <v>0</v>
      </c>
      <c r="AP27" s="95">
        <v>0</v>
      </c>
      <c r="AQ27" s="95">
        <v>0</v>
      </c>
      <c r="AR27" s="95">
        <v>0</v>
      </c>
      <c r="AS27" s="95">
        <v>34</v>
      </c>
      <c r="AT27" s="95">
        <v>0</v>
      </c>
      <c r="AU27" s="95">
        <v>0</v>
      </c>
      <c r="AV27" s="95">
        <v>0</v>
      </c>
      <c r="AW27" s="95">
        <v>0</v>
      </c>
      <c r="AX27" s="95">
        <v>0</v>
      </c>
      <c r="AY27" s="95">
        <v>30</v>
      </c>
      <c r="AZ27" s="95">
        <v>0</v>
      </c>
      <c r="BA27" s="95">
        <v>119</v>
      </c>
      <c r="BB27" s="95">
        <v>0</v>
      </c>
      <c r="BC27" s="95">
        <v>0</v>
      </c>
      <c r="BD27" s="95">
        <v>0</v>
      </c>
      <c r="BE27" s="95">
        <v>0</v>
      </c>
      <c r="BF27" s="95">
        <v>0</v>
      </c>
      <c r="BG27" s="95">
        <v>0</v>
      </c>
      <c r="BH27" s="95">
        <v>0</v>
      </c>
      <c r="BI27" s="95">
        <v>0</v>
      </c>
      <c r="BJ27" s="95">
        <v>1</v>
      </c>
      <c r="BK27" s="95">
        <v>0</v>
      </c>
      <c r="BL27" s="95">
        <v>0</v>
      </c>
      <c r="BM27" s="95">
        <v>58</v>
      </c>
      <c r="BN27" s="95">
        <v>0</v>
      </c>
      <c r="BO27" s="95">
        <v>0</v>
      </c>
      <c r="BP27" s="95">
        <v>0</v>
      </c>
      <c r="BQ27" s="182">
        <v>151</v>
      </c>
      <c r="BR27" s="182">
        <v>0</v>
      </c>
      <c r="BS27" s="182">
        <v>256</v>
      </c>
      <c r="BT27" s="95">
        <v>0</v>
      </c>
      <c r="BU27" s="95">
        <v>0</v>
      </c>
      <c r="BV27" s="95">
        <v>0</v>
      </c>
      <c r="BW27" s="95">
        <v>0</v>
      </c>
      <c r="BX27" s="95">
        <v>0</v>
      </c>
      <c r="BY27" s="95">
        <v>1</v>
      </c>
      <c r="BZ27" s="95">
        <v>0</v>
      </c>
      <c r="CA27" s="95">
        <v>0</v>
      </c>
      <c r="CB27" s="95">
        <v>0</v>
      </c>
      <c r="CC27" s="95">
        <v>0</v>
      </c>
      <c r="CD27" s="95">
        <v>0</v>
      </c>
      <c r="CE27" s="95">
        <v>0</v>
      </c>
      <c r="CF27" s="95">
        <v>0</v>
      </c>
      <c r="CG27" s="95">
        <v>0</v>
      </c>
      <c r="CH27" s="95">
        <v>80</v>
      </c>
      <c r="CI27" s="95">
        <v>0</v>
      </c>
      <c r="CJ27" s="95">
        <v>0</v>
      </c>
      <c r="CK27" s="95">
        <v>34</v>
      </c>
      <c r="CL27" s="95">
        <v>0</v>
      </c>
      <c r="CM27" s="95">
        <v>0</v>
      </c>
      <c r="CN27" s="95">
        <v>0</v>
      </c>
      <c r="CO27" s="199">
        <v>0</v>
      </c>
      <c r="CP27" s="202">
        <f t="shared" si="0"/>
        <v>775</v>
      </c>
    </row>
    <row r="28" spans="1:94" x14ac:dyDescent="0.25">
      <c r="A28" s="166" t="s">
        <v>30</v>
      </c>
      <c r="B28" s="164">
        <v>0</v>
      </c>
      <c r="C28" s="95">
        <v>0</v>
      </c>
      <c r="D28" s="95">
        <v>0</v>
      </c>
      <c r="E28" s="95">
        <v>0</v>
      </c>
      <c r="F28" s="95">
        <v>163</v>
      </c>
      <c r="G28" s="95">
        <v>0</v>
      </c>
      <c r="H28" s="95">
        <v>0</v>
      </c>
      <c r="I28" s="95">
        <v>0</v>
      </c>
      <c r="J28" s="95">
        <v>0</v>
      </c>
      <c r="K28" s="95">
        <v>0</v>
      </c>
      <c r="L28" s="95">
        <v>0</v>
      </c>
      <c r="M28" s="95">
        <v>7</v>
      </c>
      <c r="N28" s="95">
        <v>0</v>
      </c>
      <c r="O28" s="95">
        <v>0</v>
      </c>
      <c r="P28" s="95">
        <v>0</v>
      </c>
      <c r="Q28" s="95">
        <v>0</v>
      </c>
      <c r="R28" s="95">
        <v>0</v>
      </c>
      <c r="S28" s="95">
        <v>8</v>
      </c>
      <c r="T28" s="95">
        <v>1</v>
      </c>
      <c r="U28" s="95">
        <v>0</v>
      </c>
      <c r="V28" s="95">
        <v>16</v>
      </c>
      <c r="W28" s="95">
        <v>147</v>
      </c>
      <c r="X28" s="95">
        <v>0</v>
      </c>
      <c r="Y28" s="95">
        <v>98</v>
      </c>
      <c r="Z28" s="95">
        <v>0</v>
      </c>
      <c r="AA28" s="95">
        <v>0</v>
      </c>
      <c r="AB28" s="95">
        <v>17</v>
      </c>
      <c r="AC28" s="95">
        <v>0</v>
      </c>
      <c r="AD28" s="95">
        <v>0</v>
      </c>
      <c r="AE28" s="95">
        <v>0</v>
      </c>
      <c r="AF28" s="95">
        <v>0</v>
      </c>
      <c r="AG28" s="95">
        <v>0</v>
      </c>
      <c r="AH28" s="95">
        <v>93</v>
      </c>
      <c r="AI28" s="95">
        <v>0</v>
      </c>
      <c r="AJ28" s="95">
        <v>0</v>
      </c>
      <c r="AK28" s="95">
        <v>0</v>
      </c>
      <c r="AL28" s="95">
        <v>0</v>
      </c>
      <c r="AM28" s="95">
        <v>0</v>
      </c>
      <c r="AN28" s="95">
        <v>0</v>
      </c>
      <c r="AO28" s="95">
        <v>0</v>
      </c>
      <c r="AP28" s="95">
        <v>8</v>
      </c>
      <c r="AQ28" s="95">
        <v>23</v>
      </c>
      <c r="AR28" s="95">
        <v>0</v>
      </c>
      <c r="AS28" s="95">
        <v>124</v>
      </c>
      <c r="AT28" s="95">
        <v>0</v>
      </c>
      <c r="AU28" s="95">
        <v>0</v>
      </c>
      <c r="AV28" s="95">
        <v>0</v>
      </c>
      <c r="AW28" s="95">
        <v>0</v>
      </c>
      <c r="AX28" s="95">
        <v>0</v>
      </c>
      <c r="AY28" s="95">
        <v>0</v>
      </c>
      <c r="AZ28" s="95">
        <v>0</v>
      </c>
      <c r="BA28" s="95">
        <v>21</v>
      </c>
      <c r="BB28" s="95">
        <v>0</v>
      </c>
      <c r="BC28" s="95">
        <v>0</v>
      </c>
      <c r="BD28" s="95">
        <v>0</v>
      </c>
      <c r="BE28" s="95">
        <v>0</v>
      </c>
      <c r="BF28" s="95">
        <v>0</v>
      </c>
      <c r="BG28" s="95">
        <v>4</v>
      </c>
      <c r="BH28" s="95">
        <v>36</v>
      </c>
      <c r="BI28" s="95">
        <v>0</v>
      </c>
      <c r="BJ28" s="95">
        <v>9</v>
      </c>
      <c r="BK28" s="95">
        <v>0</v>
      </c>
      <c r="BL28" s="95">
        <v>0</v>
      </c>
      <c r="BM28" s="95">
        <v>32</v>
      </c>
      <c r="BN28" s="95">
        <v>0</v>
      </c>
      <c r="BO28" s="95">
        <v>0</v>
      </c>
      <c r="BP28" s="95">
        <v>0</v>
      </c>
      <c r="BQ28" s="95">
        <v>0</v>
      </c>
      <c r="BR28" s="95">
        <v>0</v>
      </c>
      <c r="BS28" s="95">
        <v>0</v>
      </c>
      <c r="BT28" s="182">
        <v>171</v>
      </c>
      <c r="BU28" s="182">
        <v>0</v>
      </c>
      <c r="BV28" s="182">
        <v>388</v>
      </c>
      <c r="BW28" s="95">
        <v>52</v>
      </c>
      <c r="BX28" s="95">
        <v>0</v>
      </c>
      <c r="BY28" s="95">
        <v>113</v>
      </c>
      <c r="BZ28" s="95">
        <v>0</v>
      </c>
      <c r="CA28" s="95">
        <v>0</v>
      </c>
      <c r="CB28" s="95">
        <v>7</v>
      </c>
      <c r="CC28" s="95">
        <v>0</v>
      </c>
      <c r="CD28" s="95">
        <v>0</v>
      </c>
      <c r="CE28" s="95">
        <v>0</v>
      </c>
      <c r="CF28" s="95">
        <v>0</v>
      </c>
      <c r="CG28" s="95">
        <v>0</v>
      </c>
      <c r="CH28" s="95">
        <v>52</v>
      </c>
      <c r="CI28" s="95">
        <v>145</v>
      </c>
      <c r="CJ28" s="95">
        <v>0</v>
      </c>
      <c r="CK28" s="95">
        <v>503</v>
      </c>
      <c r="CL28" s="95">
        <v>0</v>
      </c>
      <c r="CM28" s="95">
        <v>0</v>
      </c>
      <c r="CN28" s="95">
        <v>0</v>
      </c>
      <c r="CO28" s="199">
        <v>0</v>
      </c>
      <c r="CP28" s="202">
        <f t="shared" si="0"/>
        <v>2238</v>
      </c>
    </row>
    <row r="29" spans="1:94" x14ac:dyDescent="0.25">
      <c r="A29" s="166" t="s">
        <v>31</v>
      </c>
      <c r="B29" s="164">
        <v>0</v>
      </c>
      <c r="C29" s="95">
        <v>0</v>
      </c>
      <c r="D29" s="95">
        <v>16</v>
      </c>
      <c r="E29" s="95">
        <v>0</v>
      </c>
      <c r="F29" s="95">
        <v>227</v>
      </c>
      <c r="G29" s="95">
        <v>0</v>
      </c>
      <c r="H29" s="95">
        <v>0</v>
      </c>
      <c r="I29" s="95">
        <v>0</v>
      </c>
      <c r="J29" s="95">
        <v>0</v>
      </c>
      <c r="K29" s="95">
        <v>0</v>
      </c>
      <c r="L29" s="95">
        <v>0</v>
      </c>
      <c r="M29" s="95">
        <v>4</v>
      </c>
      <c r="N29" s="95">
        <v>1</v>
      </c>
      <c r="O29" s="95">
        <v>0</v>
      </c>
      <c r="P29" s="95">
        <v>0</v>
      </c>
      <c r="Q29" s="95">
        <v>0</v>
      </c>
      <c r="R29" s="95">
        <v>0</v>
      </c>
      <c r="S29" s="95">
        <v>1</v>
      </c>
      <c r="T29" s="95">
        <v>7</v>
      </c>
      <c r="U29" s="95">
        <v>0</v>
      </c>
      <c r="V29" s="95">
        <v>8</v>
      </c>
      <c r="W29" s="95">
        <v>468</v>
      </c>
      <c r="X29" s="95">
        <v>0</v>
      </c>
      <c r="Y29" s="95">
        <v>292</v>
      </c>
      <c r="Z29" s="95">
        <v>1</v>
      </c>
      <c r="AA29" s="95">
        <v>0</v>
      </c>
      <c r="AB29" s="95">
        <v>17</v>
      </c>
      <c r="AC29" s="95">
        <v>0</v>
      </c>
      <c r="AD29" s="95">
        <v>0</v>
      </c>
      <c r="AE29" s="95">
        <v>0</v>
      </c>
      <c r="AF29" s="95">
        <v>0</v>
      </c>
      <c r="AG29" s="95">
        <v>0</v>
      </c>
      <c r="AH29" s="95">
        <v>66</v>
      </c>
      <c r="AI29" s="95">
        <v>0</v>
      </c>
      <c r="AJ29" s="95">
        <v>0</v>
      </c>
      <c r="AK29" s="95">
        <v>5</v>
      </c>
      <c r="AL29" s="95">
        <v>0</v>
      </c>
      <c r="AM29" s="95">
        <v>191</v>
      </c>
      <c r="AN29" s="95">
        <v>0</v>
      </c>
      <c r="AO29" s="95">
        <v>0</v>
      </c>
      <c r="AP29" s="95">
        <v>24</v>
      </c>
      <c r="AQ29" s="95">
        <v>0</v>
      </c>
      <c r="AR29" s="95">
        <v>3</v>
      </c>
      <c r="AS29" s="95">
        <v>63</v>
      </c>
      <c r="AT29" s="95">
        <v>0</v>
      </c>
      <c r="AU29" s="95">
        <v>0</v>
      </c>
      <c r="AV29" s="95">
        <v>0</v>
      </c>
      <c r="AW29" s="95">
        <v>0</v>
      </c>
      <c r="AX29" s="95">
        <v>0</v>
      </c>
      <c r="AY29" s="95">
        <v>5</v>
      </c>
      <c r="AZ29" s="95">
        <v>0</v>
      </c>
      <c r="BA29" s="95">
        <v>2</v>
      </c>
      <c r="BB29" s="95">
        <v>0</v>
      </c>
      <c r="BC29" s="95">
        <v>0</v>
      </c>
      <c r="BD29" s="95">
        <v>0</v>
      </c>
      <c r="BE29" s="95">
        <v>0</v>
      </c>
      <c r="BF29" s="95">
        <v>0</v>
      </c>
      <c r="BG29" s="95">
        <v>1</v>
      </c>
      <c r="BH29" s="95">
        <v>0</v>
      </c>
      <c r="BI29" s="95">
        <v>0</v>
      </c>
      <c r="BJ29" s="95">
        <v>10</v>
      </c>
      <c r="BK29" s="95">
        <v>0</v>
      </c>
      <c r="BL29" s="95">
        <v>0</v>
      </c>
      <c r="BM29" s="95">
        <v>17</v>
      </c>
      <c r="BN29" s="95">
        <v>0</v>
      </c>
      <c r="BO29" s="95">
        <v>0</v>
      </c>
      <c r="BP29" s="95">
        <v>3</v>
      </c>
      <c r="BQ29" s="95">
        <v>0</v>
      </c>
      <c r="BR29" s="95">
        <v>0</v>
      </c>
      <c r="BS29" s="95">
        <v>1</v>
      </c>
      <c r="BT29" s="95">
        <v>73</v>
      </c>
      <c r="BU29" s="95">
        <v>0</v>
      </c>
      <c r="BV29" s="95">
        <v>183</v>
      </c>
      <c r="BW29" s="182">
        <v>349</v>
      </c>
      <c r="BX29" s="182">
        <v>0</v>
      </c>
      <c r="BY29" s="182">
        <v>907</v>
      </c>
      <c r="BZ29" s="95">
        <v>0</v>
      </c>
      <c r="CA29" s="95">
        <v>0</v>
      </c>
      <c r="CB29" s="95">
        <v>18</v>
      </c>
      <c r="CC29" s="95">
        <v>0</v>
      </c>
      <c r="CD29" s="95">
        <v>0</v>
      </c>
      <c r="CE29" s="95">
        <v>31</v>
      </c>
      <c r="CF29" s="95">
        <v>0</v>
      </c>
      <c r="CG29" s="95">
        <v>0</v>
      </c>
      <c r="CH29" s="95">
        <v>114</v>
      </c>
      <c r="CI29" s="95">
        <v>150</v>
      </c>
      <c r="CJ29" s="95">
        <v>0</v>
      </c>
      <c r="CK29" s="95">
        <v>499</v>
      </c>
      <c r="CL29" s="95">
        <v>0</v>
      </c>
      <c r="CM29" s="95">
        <v>0</v>
      </c>
      <c r="CN29" s="95">
        <v>0</v>
      </c>
      <c r="CO29" s="199">
        <v>2</v>
      </c>
      <c r="CP29" s="202">
        <f t="shared" si="0"/>
        <v>3759</v>
      </c>
    </row>
    <row r="30" spans="1:94" x14ac:dyDescent="0.25">
      <c r="A30" s="166" t="s">
        <v>32</v>
      </c>
      <c r="B30" s="164">
        <v>0</v>
      </c>
      <c r="C30" s="95">
        <v>0</v>
      </c>
      <c r="D30" s="95">
        <v>31</v>
      </c>
      <c r="E30" s="95">
        <v>17</v>
      </c>
      <c r="F30" s="95">
        <v>872</v>
      </c>
      <c r="G30" s="95">
        <v>0</v>
      </c>
      <c r="H30" s="95">
        <v>0</v>
      </c>
      <c r="I30" s="95">
        <v>7</v>
      </c>
      <c r="J30" s="95">
        <v>0</v>
      </c>
      <c r="K30" s="95">
        <v>0</v>
      </c>
      <c r="L30" s="95">
        <v>0</v>
      </c>
      <c r="M30" s="95">
        <v>30</v>
      </c>
      <c r="N30" s="95">
        <v>0</v>
      </c>
      <c r="O30" s="95">
        <v>0</v>
      </c>
      <c r="P30" s="95">
        <v>0</v>
      </c>
      <c r="Q30" s="95">
        <v>0</v>
      </c>
      <c r="R30" s="95">
        <v>0</v>
      </c>
      <c r="S30" s="95">
        <v>90</v>
      </c>
      <c r="T30" s="95">
        <v>24</v>
      </c>
      <c r="U30" s="95">
        <v>0</v>
      </c>
      <c r="V30" s="95">
        <v>468</v>
      </c>
      <c r="W30" s="95">
        <v>10</v>
      </c>
      <c r="X30" s="95">
        <v>0</v>
      </c>
      <c r="Y30" s="95">
        <v>96</v>
      </c>
      <c r="Z30" s="95">
        <v>0</v>
      </c>
      <c r="AA30" s="95">
        <v>0</v>
      </c>
      <c r="AB30" s="95">
        <v>1</v>
      </c>
      <c r="AC30" s="95">
        <v>0</v>
      </c>
      <c r="AD30" s="95">
        <v>0</v>
      </c>
      <c r="AE30" s="95">
        <v>47</v>
      </c>
      <c r="AF30" s="95">
        <v>0</v>
      </c>
      <c r="AG30" s="95">
        <v>0</v>
      </c>
      <c r="AH30" s="95">
        <v>3</v>
      </c>
      <c r="AI30" s="95">
        <v>0</v>
      </c>
      <c r="AJ30" s="95">
        <v>0</v>
      </c>
      <c r="AK30" s="95">
        <v>380</v>
      </c>
      <c r="AL30" s="95">
        <v>0</v>
      </c>
      <c r="AM30" s="95">
        <v>11</v>
      </c>
      <c r="AN30" s="95">
        <v>4</v>
      </c>
      <c r="AO30" s="95">
        <v>0</v>
      </c>
      <c r="AP30" s="95">
        <v>13</v>
      </c>
      <c r="AQ30" s="95">
        <v>7</v>
      </c>
      <c r="AR30" s="95">
        <v>111</v>
      </c>
      <c r="AS30" s="95">
        <v>459</v>
      </c>
      <c r="AT30" s="95">
        <v>0</v>
      </c>
      <c r="AU30" s="95">
        <v>0</v>
      </c>
      <c r="AV30" s="95">
        <v>0</v>
      </c>
      <c r="AW30" s="95">
        <v>0</v>
      </c>
      <c r="AX30" s="95">
        <v>13</v>
      </c>
      <c r="AY30" s="95">
        <v>0</v>
      </c>
      <c r="AZ30" s="95">
        <v>0</v>
      </c>
      <c r="BA30" s="95">
        <v>1</v>
      </c>
      <c r="BB30" s="95">
        <v>0</v>
      </c>
      <c r="BC30" s="95">
        <v>0</v>
      </c>
      <c r="BD30" s="95">
        <v>2</v>
      </c>
      <c r="BE30" s="95">
        <v>0</v>
      </c>
      <c r="BF30" s="95">
        <v>0</v>
      </c>
      <c r="BG30" s="95">
        <v>52</v>
      </c>
      <c r="BH30" s="95">
        <v>6</v>
      </c>
      <c r="BI30" s="95">
        <v>0</v>
      </c>
      <c r="BJ30" s="95">
        <v>97</v>
      </c>
      <c r="BK30" s="95">
        <v>0</v>
      </c>
      <c r="BL30" s="95">
        <v>0</v>
      </c>
      <c r="BM30" s="95">
        <v>0</v>
      </c>
      <c r="BN30" s="95">
        <v>8</v>
      </c>
      <c r="BO30" s="95">
        <v>0</v>
      </c>
      <c r="BP30" s="95">
        <v>80</v>
      </c>
      <c r="BQ30" s="95">
        <v>0</v>
      </c>
      <c r="BR30" s="95">
        <v>0</v>
      </c>
      <c r="BS30" s="95">
        <v>0</v>
      </c>
      <c r="BT30" s="95">
        <v>13</v>
      </c>
      <c r="BU30" s="95">
        <v>0</v>
      </c>
      <c r="BV30" s="95">
        <v>3</v>
      </c>
      <c r="BW30" s="95">
        <v>0</v>
      </c>
      <c r="BX30" s="95">
        <v>0</v>
      </c>
      <c r="BY30" s="95">
        <v>18</v>
      </c>
      <c r="BZ30" s="182">
        <v>546</v>
      </c>
      <c r="CA30" s="182">
        <v>192</v>
      </c>
      <c r="CB30" s="182">
        <v>2255</v>
      </c>
      <c r="CC30" s="95">
        <v>0</v>
      </c>
      <c r="CD30" s="95">
        <v>0</v>
      </c>
      <c r="CE30" s="95">
        <v>9</v>
      </c>
      <c r="CF30" s="95">
        <v>0</v>
      </c>
      <c r="CG30" s="95">
        <v>0</v>
      </c>
      <c r="CH30" s="95">
        <v>91</v>
      </c>
      <c r="CI30" s="95">
        <v>0</v>
      </c>
      <c r="CJ30" s="95">
        <v>0</v>
      </c>
      <c r="CK30" s="95">
        <v>44</v>
      </c>
      <c r="CL30" s="95">
        <v>0</v>
      </c>
      <c r="CM30" s="95">
        <v>0</v>
      </c>
      <c r="CN30" s="95">
        <v>0</v>
      </c>
      <c r="CO30" s="199">
        <v>0</v>
      </c>
      <c r="CP30" s="202">
        <f t="shared" si="0"/>
        <v>6111</v>
      </c>
    </row>
    <row r="31" spans="1:94" x14ac:dyDescent="0.25">
      <c r="A31" s="166" t="s">
        <v>33</v>
      </c>
      <c r="B31" s="164">
        <v>0</v>
      </c>
      <c r="C31" s="95">
        <v>0</v>
      </c>
      <c r="D31" s="95">
        <v>1333</v>
      </c>
      <c r="E31" s="95">
        <v>901</v>
      </c>
      <c r="F31" s="95">
        <v>504</v>
      </c>
      <c r="G31" s="95">
        <v>0</v>
      </c>
      <c r="H31" s="95">
        <v>0</v>
      </c>
      <c r="I31" s="95">
        <v>0</v>
      </c>
      <c r="J31" s="95">
        <v>0</v>
      </c>
      <c r="K31" s="95">
        <v>0</v>
      </c>
      <c r="L31" s="95">
        <v>0</v>
      </c>
      <c r="M31" s="95">
        <v>38</v>
      </c>
      <c r="N31" s="95">
        <v>0</v>
      </c>
      <c r="O31" s="95">
        <v>0</v>
      </c>
      <c r="P31" s="95">
        <v>0</v>
      </c>
      <c r="Q31" s="95">
        <v>22</v>
      </c>
      <c r="R31" s="95">
        <v>0</v>
      </c>
      <c r="S31" s="95">
        <v>160</v>
      </c>
      <c r="T31" s="95">
        <v>0</v>
      </c>
      <c r="U31" s="95">
        <v>0</v>
      </c>
      <c r="V31" s="95">
        <v>0</v>
      </c>
      <c r="W31" s="95">
        <v>0</v>
      </c>
      <c r="X31" s="95">
        <v>0</v>
      </c>
      <c r="Y31" s="95">
        <v>2</v>
      </c>
      <c r="Z31" s="95">
        <v>0</v>
      </c>
      <c r="AA31" s="95">
        <v>0</v>
      </c>
      <c r="AB31" s="95">
        <v>0</v>
      </c>
      <c r="AC31" s="95">
        <v>0</v>
      </c>
      <c r="AD31" s="95">
        <v>0</v>
      </c>
      <c r="AE31" s="95">
        <v>0</v>
      </c>
      <c r="AF31" s="95">
        <v>0</v>
      </c>
      <c r="AG31" s="95">
        <v>0</v>
      </c>
      <c r="AH31" s="95">
        <v>39</v>
      </c>
      <c r="AI31" s="95">
        <v>0</v>
      </c>
      <c r="AJ31" s="95">
        <v>0</v>
      </c>
      <c r="AK31" s="95">
        <v>4</v>
      </c>
      <c r="AL31" s="95">
        <v>0</v>
      </c>
      <c r="AM31" s="95">
        <v>21</v>
      </c>
      <c r="AN31" s="95">
        <v>218</v>
      </c>
      <c r="AO31" s="95">
        <v>0</v>
      </c>
      <c r="AP31" s="95">
        <v>426</v>
      </c>
      <c r="AQ31" s="95">
        <v>0</v>
      </c>
      <c r="AR31" s="95">
        <v>0</v>
      </c>
      <c r="AS31" s="95">
        <v>256</v>
      </c>
      <c r="AT31" s="95">
        <v>0</v>
      </c>
      <c r="AU31" s="95">
        <v>0</v>
      </c>
      <c r="AV31" s="95">
        <v>0</v>
      </c>
      <c r="AW31" s="95">
        <v>0</v>
      </c>
      <c r="AX31" s="95">
        <v>0</v>
      </c>
      <c r="AY31" s="95">
        <v>0</v>
      </c>
      <c r="AZ31" s="95">
        <v>0</v>
      </c>
      <c r="BA31" s="95">
        <v>0</v>
      </c>
      <c r="BB31" s="95">
        <v>0</v>
      </c>
      <c r="BC31" s="95">
        <v>0</v>
      </c>
      <c r="BD31" s="95">
        <v>8</v>
      </c>
      <c r="BE31" s="95">
        <v>0</v>
      </c>
      <c r="BF31" s="95">
        <v>0</v>
      </c>
      <c r="BG31" s="95">
        <v>81</v>
      </c>
      <c r="BH31" s="95">
        <v>0</v>
      </c>
      <c r="BI31" s="95">
        <v>0</v>
      </c>
      <c r="BJ31" s="95">
        <v>2</v>
      </c>
      <c r="BK31" s="95">
        <v>0</v>
      </c>
      <c r="BL31" s="95">
        <v>0</v>
      </c>
      <c r="BM31" s="95">
        <v>27</v>
      </c>
      <c r="BN31" s="95">
        <v>0</v>
      </c>
      <c r="BO31" s="95">
        <v>0</v>
      </c>
      <c r="BP31" s="95">
        <v>41</v>
      </c>
      <c r="BQ31" s="95">
        <v>0</v>
      </c>
      <c r="BR31" s="95">
        <v>0</v>
      </c>
      <c r="BS31" s="95">
        <v>0</v>
      </c>
      <c r="BT31" s="95">
        <v>0</v>
      </c>
      <c r="BU31" s="95">
        <v>0</v>
      </c>
      <c r="BV31" s="95">
        <v>0</v>
      </c>
      <c r="BW31" s="95">
        <v>0</v>
      </c>
      <c r="BX31" s="95">
        <v>0</v>
      </c>
      <c r="BY31" s="95">
        <v>322</v>
      </c>
      <c r="BZ31" s="95">
        <v>0</v>
      </c>
      <c r="CA31" s="95">
        <v>186</v>
      </c>
      <c r="CB31" s="95">
        <v>5</v>
      </c>
      <c r="CC31" s="182">
        <v>323</v>
      </c>
      <c r="CD31" s="182">
        <v>0</v>
      </c>
      <c r="CE31" s="182">
        <v>1695</v>
      </c>
      <c r="CF31" s="95">
        <v>0</v>
      </c>
      <c r="CG31" s="95">
        <v>0</v>
      </c>
      <c r="CH31" s="95">
        <v>1</v>
      </c>
      <c r="CI31" s="95">
        <v>0</v>
      </c>
      <c r="CJ31" s="95">
        <v>0</v>
      </c>
      <c r="CK31" s="95">
        <v>214</v>
      </c>
      <c r="CL31" s="95">
        <v>0</v>
      </c>
      <c r="CM31" s="95">
        <v>0</v>
      </c>
      <c r="CN31" s="95">
        <v>0</v>
      </c>
      <c r="CO31" s="199">
        <v>0</v>
      </c>
      <c r="CP31" s="202">
        <f t="shared" si="0"/>
        <v>6829</v>
      </c>
    </row>
    <row r="32" spans="1:94" x14ac:dyDescent="0.25">
      <c r="A32" s="166" t="s">
        <v>34</v>
      </c>
      <c r="B32" s="164">
        <v>0</v>
      </c>
      <c r="C32" s="95">
        <v>0</v>
      </c>
      <c r="D32" s="95">
        <v>3</v>
      </c>
      <c r="E32" s="95">
        <v>4</v>
      </c>
      <c r="F32" s="95">
        <v>120</v>
      </c>
      <c r="G32" s="95">
        <v>0</v>
      </c>
      <c r="H32" s="95">
        <v>0</v>
      </c>
      <c r="I32" s="95">
        <v>1</v>
      </c>
      <c r="J32" s="95">
        <v>0</v>
      </c>
      <c r="K32" s="95">
        <v>0</v>
      </c>
      <c r="L32" s="95">
        <v>0</v>
      </c>
      <c r="M32" s="95">
        <v>0</v>
      </c>
      <c r="N32" s="95">
        <v>0</v>
      </c>
      <c r="O32" s="95">
        <v>0</v>
      </c>
      <c r="P32" s="95">
        <v>3</v>
      </c>
      <c r="Q32" s="95">
        <v>0</v>
      </c>
      <c r="R32" s="95">
        <v>0</v>
      </c>
      <c r="S32" s="95">
        <v>0</v>
      </c>
      <c r="T32" s="95">
        <v>6</v>
      </c>
      <c r="U32" s="95">
        <v>0</v>
      </c>
      <c r="V32" s="95">
        <v>22</v>
      </c>
      <c r="W32" s="95">
        <v>92</v>
      </c>
      <c r="X32" s="95">
        <v>0</v>
      </c>
      <c r="Y32" s="95">
        <v>329</v>
      </c>
      <c r="Z32" s="95">
        <v>0</v>
      </c>
      <c r="AA32" s="95">
        <v>0</v>
      </c>
      <c r="AB32" s="95">
        <v>110</v>
      </c>
      <c r="AC32" s="95">
        <v>0</v>
      </c>
      <c r="AD32" s="95">
        <v>0</v>
      </c>
      <c r="AE32" s="95">
        <v>319</v>
      </c>
      <c r="AF32" s="95">
        <v>0</v>
      </c>
      <c r="AG32" s="95">
        <v>0</v>
      </c>
      <c r="AH32" s="95">
        <v>541</v>
      </c>
      <c r="AI32" s="95">
        <v>0</v>
      </c>
      <c r="AJ32" s="95">
        <v>0</v>
      </c>
      <c r="AK32" s="95">
        <v>0</v>
      </c>
      <c r="AL32" s="95">
        <v>0</v>
      </c>
      <c r="AM32" s="95">
        <v>0</v>
      </c>
      <c r="AN32" s="95">
        <v>0</v>
      </c>
      <c r="AO32" s="95">
        <v>0</v>
      </c>
      <c r="AP32" s="95">
        <v>2</v>
      </c>
      <c r="AQ32" s="95">
        <v>222</v>
      </c>
      <c r="AR32" s="95">
        <v>98</v>
      </c>
      <c r="AS32" s="95">
        <v>1411</v>
      </c>
      <c r="AT32" s="95">
        <v>0</v>
      </c>
      <c r="AU32" s="95">
        <v>0</v>
      </c>
      <c r="AV32" s="95">
        <v>0</v>
      </c>
      <c r="AW32" s="95">
        <v>0</v>
      </c>
      <c r="AX32" s="95">
        <v>0</v>
      </c>
      <c r="AY32" s="95">
        <v>5</v>
      </c>
      <c r="AZ32" s="95">
        <v>0</v>
      </c>
      <c r="BA32" s="95">
        <v>102</v>
      </c>
      <c r="BB32" s="95">
        <v>0</v>
      </c>
      <c r="BC32" s="95">
        <v>0</v>
      </c>
      <c r="BD32" s="95">
        <v>0</v>
      </c>
      <c r="BE32" s="95">
        <v>0</v>
      </c>
      <c r="BF32" s="95">
        <v>0</v>
      </c>
      <c r="BG32" s="95">
        <v>4</v>
      </c>
      <c r="BH32" s="95">
        <v>12</v>
      </c>
      <c r="BI32" s="95">
        <v>0</v>
      </c>
      <c r="BJ32" s="95">
        <v>255</v>
      </c>
      <c r="BK32" s="95">
        <v>0</v>
      </c>
      <c r="BL32" s="95">
        <v>0</v>
      </c>
      <c r="BM32" s="95">
        <v>155</v>
      </c>
      <c r="BN32" s="95">
        <v>0</v>
      </c>
      <c r="BO32" s="95">
        <v>0</v>
      </c>
      <c r="BP32" s="95">
        <v>5</v>
      </c>
      <c r="BQ32" s="95">
        <v>34</v>
      </c>
      <c r="BR32" s="95">
        <v>0</v>
      </c>
      <c r="BS32" s="95">
        <v>65</v>
      </c>
      <c r="BT32" s="95">
        <v>3</v>
      </c>
      <c r="BU32" s="95">
        <v>0</v>
      </c>
      <c r="BV32" s="95">
        <v>47</v>
      </c>
      <c r="BW32" s="95">
        <v>1</v>
      </c>
      <c r="BX32" s="95">
        <v>0</v>
      </c>
      <c r="BY32" s="95">
        <v>116</v>
      </c>
      <c r="BZ32" s="95">
        <v>0</v>
      </c>
      <c r="CA32" s="95">
        <v>0</v>
      </c>
      <c r="CB32" s="95">
        <v>79</v>
      </c>
      <c r="CC32" s="95">
        <v>0</v>
      </c>
      <c r="CD32" s="95">
        <v>0</v>
      </c>
      <c r="CE32" s="95">
        <v>0</v>
      </c>
      <c r="CF32" s="182">
        <v>181</v>
      </c>
      <c r="CG32" s="182">
        <v>0</v>
      </c>
      <c r="CH32" s="182">
        <v>1312</v>
      </c>
      <c r="CI32" s="95">
        <v>0</v>
      </c>
      <c r="CJ32" s="95">
        <v>0</v>
      </c>
      <c r="CK32" s="95">
        <v>549</v>
      </c>
      <c r="CL32" s="95">
        <v>0</v>
      </c>
      <c r="CM32" s="95">
        <v>0</v>
      </c>
      <c r="CN32" s="95">
        <v>0</v>
      </c>
      <c r="CO32" s="199">
        <v>0</v>
      </c>
      <c r="CP32" s="202">
        <f t="shared" si="0"/>
        <v>6208</v>
      </c>
    </row>
    <row r="33" spans="1:94" x14ac:dyDescent="0.25">
      <c r="A33" s="166" t="s">
        <v>7</v>
      </c>
      <c r="B33" s="164">
        <v>0</v>
      </c>
      <c r="C33" s="95">
        <v>0</v>
      </c>
      <c r="D33" s="95">
        <v>104</v>
      </c>
      <c r="E33" s="95">
        <v>0</v>
      </c>
      <c r="F33" s="95">
        <v>854</v>
      </c>
      <c r="G33" s="95">
        <v>0</v>
      </c>
      <c r="H33" s="95">
        <v>0</v>
      </c>
      <c r="I33" s="95">
        <v>1</v>
      </c>
      <c r="J33" s="95">
        <v>0</v>
      </c>
      <c r="K33" s="95">
        <v>0</v>
      </c>
      <c r="L33" s="95">
        <v>0</v>
      </c>
      <c r="M33" s="95">
        <v>5</v>
      </c>
      <c r="N33" s="95">
        <v>0</v>
      </c>
      <c r="O33" s="95">
        <v>0</v>
      </c>
      <c r="P33" s="95">
        <v>5</v>
      </c>
      <c r="Q33" s="95">
        <v>0</v>
      </c>
      <c r="R33" s="95">
        <v>0</v>
      </c>
      <c r="S33" s="95">
        <v>8</v>
      </c>
      <c r="T33" s="95">
        <v>0</v>
      </c>
      <c r="U33" s="95">
        <v>0</v>
      </c>
      <c r="V33" s="95">
        <v>28</v>
      </c>
      <c r="W33" s="95">
        <v>455</v>
      </c>
      <c r="X33" s="95">
        <v>0</v>
      </c>
      <c r="Y33" s="95">
        <v>560</v>
      </c>
      <c r="Z33" s="95">
        <v>0</v>
      </c>
      <c r="AA33" s="95">
        <v>0</v>
      </c>
      <c r="AB33" s="95">
        <v>117</v>
      </c>
      <c r="AC33" s="95">
        <v>0</v>
      </c>
      <c r="AD33" s="95">
        <v>0</v>
      </c>
      <c r="AE33" s="95">
        <v>18</v>
      </c>
      <c r="AF33" s="95">
        <v>8</v>
      </c>
      <c r="AG33" s="95">
        <v>0</v>
      </c>
      <c r="AH33" s="95">
        <v>681</v>
      </c>
      <c r="AI33" s="95">
        <v>0</v>
      </c>
      <c r="AJ33" s="95">
        <v>0</v>
      </c>
      <c r="AK33" s="95">
        <v>0</v>
      </c>
      <c r="AL33" s="95">
        <v>0</v>
      </c>
      <c r="AM33" s="95">
        <v>18</v>
      </c>
      <c r="AN33" s="95">
        <v>15</v>
      </c>
      <c r="AO33" s="95">
        <v>0</v>
      </c>
      <c r="AP33" s="95">
        <v>28</v>
      </c>
      <c r="AQ33" s="95">
        <v>39</v>
      </c>
      <c r="AR33" s="95">
        <v>9</v>
      </c>
      <c r="AS33" s="95">
        <v>1081</v>
      </c>
      <c r="AT33" s="95">
        <v>0</v>
      </c>
      <c r="AU33" s="95">
        <v>0</v>
      </c>
      <c r="AV33" s="95">
        <v>0</v>
      </c>
      <c r="AW33" s="95">
        <v>0</v>
      </c>
      <c r="AX33" s="95">
        <v>2</v>
      </c>
      <c r="AY33" s="95">
        <v>77</v>
      </c>
      <c r="AZ33" s="95">
        <v>0</v>
      </c>
      <c r="BA33" s="95">
        <v>66</v>
      </c>
      <c r="BB33" s="95">
        <v>0</v>
      </c>
      <c r="BC33" s="95">
        <v>0</v>
      </c>
      <c r="BD33" s="95">
        <v>0</v>
      </c>
      <c r="BE33" s="95">
        <v>0</v>
      </c>
      <c r="BF33" s="95">
        <v>0</v>
      </c>
      <c r="BG33" s="95">
        <v>15</v>
      </c>
      <c r="BH33" s="95">
        <v>31</v>
      </c>
      <c r="BI33" s="95">
        <v>0</v>
      </c>
      <c r="BJ33" s="95">
        <v>83</v>
      </c>
      <c r="BK33" s="95">
        <v>0</v>
      </c>
      <c r="BL33" s="95">
        <v>0</v>
      </c>
      <c r="BM33" s="95">
        <v>573</v>
      </c>
      <c r="BN33" s="95">
        <v>0</v>
      </c>
      <c r="BO33" s="95">
        <v>0</v>
      </c>
      <c r="BP33" s="95">
        <v>2</v>
      </c>
      <c r="BQ33" s="95">
        <v>0</v>
      </c>
      <c r="BR33" s="95">
        <v>0</v>
      </c>
      <c r="BS33" s="95">
        <v>49</v>
      </c>
      <c r="BT33" s="95">
        <v>203</v>
      </c>
      <c r="BU33" s="95">
        <v>0</v>
      </c>
      <c r="BV33" s="95">
        <v>474</v>
      </c>
      <c r="BW33" s="95">
        <v>87</v>
      </c>
      <c r="BX33" s="95">
        <v>0</v>
      </c>
      <c r="BY33" s="95">
        <v>557</v>
      </c>
      <c r="BZ33" s="95">
        <v>2</v>
      </c>
      <c r="CA33" s="95">
        <v>0</v>
      </c>
      <c r="CB33" s="95">
        <v>36</v>
      </c>
      <c r="CC33" s="95">
        <v>0</v>
      </c>
      <c r="CD33" s="95">
        <v>0</v>
      </c>
      <c r="CE33" s="95">
        <v>96</v>
      </c>
      <c r="CF33" s="95">
        <v>8</v>
      </c>
      <c r="CG33" s="95">
        <v>0</v>
      </c>
      <c r="CH33" s="95">
        <v>572</v>
      </c>
      <c r="CI33" s="182">
        <v>2868</v>
      </c>
      <c r="CJ33" s="182">
        <v>0</v>
      </c>
      <c r="CK33" s="182">
        <v>4621</v>
      </c>
      <c r="CL33" s="95">
        <v>0</v>
      </c>
      <c r="CM33" s="95">
        <v>0</v>
      </c>
      <c r="CN33" s="95">
        <v>0</v>
      </c>
      <c r="CO33" s="199">
        <v>0</v>
      </c>
      <c r="CP33" s="202">
        <f t="shared" si="0"/>
        <v>14456</v>
      </c>
    </row>
    <row r="34" spans="1:94" x14ac:dyDescent="0.25">
      <c r="A34" s="166" t="s">
        <v>35</v>
      </c>
      <c r="B34" s="164">
        <v>0</v>
      </c>
      <c r="C34" s="95">
        <v>0</v>
      </c>
      <c r="D34" s="95">
        <v>0</v>
      </c>
      <c r="E34" s="95">
        <v>0</v>
      </c>
      <c r="F34" s="95">
        <v>0</v>
      </c>
      <c r="G34" s="95">
        <v>0</v>
      </c>
      <c r="H34" s="95">
        <v>0</v>
      </c>
      <c r="I34" s="95">
        <v>0</v>
      </c>
      <c r="J34" s="95">
        <v>0</v>
      </c>
      <c r="K34" s="95">
        <v>0</v>
      </c>
      <c r="L34" s="95">
        <v>0</v>
      </c>
      <c r="M34" s="95">
        <v>0</v>
      </c>
      <c r="N34" s="95">
        <v>0</v>
      </c>
      <c r="O34" s="95">
        <v>0</v>
      </c>
      <c r="P34" s="95">
        <v>0</v>
      </c>
      <c r="Q34" s="95">
        <v>0</v>
      </c>
      <c r="R34" s="95">
        <v>0</v>
      </c>
      <c r="S34" s="95">
        <v>0</v>
      </c>
      <c r="T34" s="95">
        <v>0</v>
      </c>
      <c r="U34" s="95">
        <v>0</v>
      </c>
      <c r="V34" s="95">
        <v>0</v>
      </c>
      <c r="W34" s="95">
        <v>0</v>
      </c>
      <c r="X34" s="95">
        <v>0</v>
      </c>
      <c r="Y34" s="95">
        <v>0</v>
      </c>
      <c r="Z34" s="95">
        <v>0</v>
      </c>
      <c r="AA34" s="95">
        <v>0</v>
      </c>
      <c r="AB34" s="95">
        <v>0</v>
      </c>
      <c r="AC34" s="95">
        <v>0</v>
      </c>
      <c r="AD34" s="95">
        <v>0</v>
      </c>
      <c r="AE34" s="95">
        <v>0</v>
      </c>
      <c r="AF34" s="95">
        <v>0</v>
      </c>
      <c r="AG34" s="95">
        <v>0</v>
      </c>
      <c r="AH34" s="95">
        <v>0</v>
      </c>
      <c r="AI34" s="95">
        <v>0</v>
      </c>
      <c r="AJ34" s="95">
        <v>0</v>
      </c>
      <c r="AK34" s="95">
        <v>0</v>
      </c>
      <c r="AL34" s="95">
        <v>0</v>
      </c>
      <c r="AM34" s="95">
        <v>0</v>
      </c>
      <c r="AN34" s="95">
        <v>0</v>
      </c>
      <c r="AO34" s="95">
        <v>0</v>
      </c>
      <c r="AP34" s="95">
        <v>0</v>
      </c>
      <c r="AQ34" s="95">
        <v>0</v>
      </c>
      <c r="AR34" s="95">
        <v>0</v>
      </c>
      <c r="AS34" s="95">
        <v>0</v>
      </c>
      <c r="AT34" s="95">
        <v>0</v>
      </c>
      <c r="AU34" s="95">
        <v>0</v>
      </c>
      <c r="AV34" s="95">
        <v>0</v>
      </c>
      <c r="AW34" s="95">
        <v>0</v>
      </c>
      <c r="AX34" s="95">
        <v>0</v>
      </c>
      <c r="AY34" s="95">
        <v>0</v>
      </c>
      <c r="AZ34" s="95">
        <v>0</v>
      </c>
      <c r="BA34" s="95">
        <v>0</v>
      </c>
      <c r="BB34" s="95">
        <v>0</v>
      </c>
      <c r="BC34" s="95">
        <v>0</v>
      </c>
      <c r="BD34" s="95">
        <v>0</v>
      </c>
      <c r="BE34" s="95">
        <v>0</v>
      </c>
      <c r="BF34" s="95">
        <v>0</v>
      </c>
      <c r="BG34" s="95">
        <v>0</v>
      </c>
      <c r="BH34" s="95">
        <v>0</v>
      </c>
      <c r="BI34" s="95">
        <v>0</v>
      </c>
      <c r="BJ34" s="95">
        <v>0</v>
      </c>
      <c r="BK34" s="95">
        <v>0</v>
      </c>
      <c r="BL34" s="95">
        <v>0</v>
      </c>
      <c r="BM34" s="95">
        <v>0</v>
      </c>
      <c r="BN34" s="95">
        <v>0</v>
      </c>
      <c r="BO34" s="95">
        <v>0</v>
      </c>
      <c r="BP34" s="95">
        <v>0</v>
      </c>
      <c r="BQ34" s="95">
        <v>0</v>
      </c>
      <c r="BR34" s="95">
        <v>0</v>
      </c>
      <c r="BS34" s="95">
        <v>0</v>
      </c>
      <c r="BT34" s="95">
        <v>0</v>
      </c>
      <c r="BU34" s="95">
        <v>0</v>
      </c>
      <c r="BV34" s="95">
        <v>0</v>
      </c>
      <c r="BW34" s="95">
        <v>0</v>
      </c>
      <c r="BX34" s="95">
        <v>0</v>
      </c>
      <c r="BY34" s="95">
        <v>0</v>
      </c>
      <c r="BZ34" s="95">
        <v>0</v>
      </c>
      <c r="CA34" s="95">
        <v>0</v>
      </c>
      <c r="CB34" s="95">
        <v>0</v>
      </c>
      <c r="CC34" s="95">
        <v>0</v>
      </c>
      <c r="CD34" s="95">
        <v>0</v>
      </c>
      <c r="CE34" s="95">
        <v>0</v>
      </c>
      <c r="CF34" s="95">
        <v>0</v>
      </c>
      <c r="CG34" s="95">
        <v>0</v>
      </c>
      <c r="CH34" s="95">
        <v>0</v>
      </c>
      <c r="CI34" s="95">
        <v>0</v>
      </c>
      <c r="CJ34" s="95">
        <v>0</v>
      </c>
      <c r="CK34" s="95">
        <v>0</v>
      </c>
      <c r="CL34" s="182">
        <v>1</v>
      </c>
      <c r="CM34" s="95">
        <v>0</v>
      </c>
      <c r="CN34" s="95">
        <v>0</v>
      </c>
      <c r="CO34" s="199">
        <v>0</v>
      </c>
      <c r="CP34" s="202">
        <f t="shared" si="0"/>
        <v>1</v>
      </c>
    </row>
    <row r="35" spans="1:94" x14ac:dyDescent="0.25">
      <c r="A35" s="166" t="s">
        <v>36</v>
      </c>
      <c r="B35" s="164">
        <v>0</v>
      </c>
      <c r="C35" s="95">
        <v>0</v>
      </c>
      <c r="D35" s="95">
        <v>0</v>
      </c>
      <c r="E35" s="95">
        <v>0</v>
      </c>
      <c r="F35" s="95">
        <v>0</v>
      </c>
      <c r="G35" s="95">
        <v>0</v>
      </c>
      <c r="H35" s="95">
        <v>0</v>
      </c>
      <c r="I35" s="95">
        <v>0</v>
      </c>
      <c r="J35" s="95">
        <v>0</v>
      </c>
      <c r="K35" s="95">
        <v>0</v>
      </c>
      <c r="L35" s="95">
        <v>0</v>
      </c>
      <c r="M35" s="95">
        <v>0</v>
      </c>
      <c r="N35" s="95">
        <v>0</v>
      </c>
      <c r="O35" s="95">
        <v>0</v>
      </c>
      <c r="P35" s="95">
        <v>0</v>
      </c>
      <c r="Q35" s="95">
        <v>0</v>
      </c>
      <c r="R35" s="95">
        <v>0</v>
      </c>
      <c r="S35" s="95">
        <v>0</v>
      </c>
      <c r="T35" s="95">
        <v>0</v>
      </c>
      <c r="U35" s="95">
        <v>0</v>
      </c>
      <c r="V35" s="95">
        <v>0</v>
      </c>
      <c r="W35" s="95">
        <v>0</v>
      </c>
      <c r="X35" s="95">
        <v>0</v>
      </c>
      <c r="Y35" s="95">
        <v>1</v>
      </c>
      <c r="Z35" s="95">
        <v>0</v>
      </c>
      <c r="AA35" s="95">
        <v>0</v>
      </c>
      <c r="AB35" s="95">
        <v>0</v>
      </c>
      <c r="AC35" s="95">
        <v>0</v>
      </c>
      <c r="AD35" s="95">
        <v>0</v>
      </c>
      <c r="AE35" s="95">
        <v>8</v>
      </c>
      <c r="AF35" s="95">
        <v>0</v>
      </c>
      <c r="AG35" s="95">
        <v>0</v>
      </c>
      <c r="AH35" s="95">
        <v>0</v>
      </c>
      <c r="AI35" s="95">
        <v>0</v>
      </c>
      <c r="AJ35" s="95">
        <v>0</v>
      </c>
      <c r="AK35" s="95">
        <v>0</v>
      </c>
      <c r="AL35" s="95">
        <v>0</v>
      </c>
      <c r="AM35" s="95">
        <v>0</v>
      </c>
      <c r="AN35" s="95">
        <v>0</v>
      </c>
      <c r="AO35" s="95">
        <v>0</v>
      </c>
      <c r="AP35" s="95">
        <v>0</v>
      </c>
      <c r="AQ35" s="95">
        <v>0</v>
      </c>
      <c r="AR35" s="95">
        <v>0</v>
      </c>
      <c r="AS35" s="95">
        <v>0</v>
      </c>
      <c r="AT35" s="95">
        <v>0</v>
      </c>
      <c r="AU35" s="95">
        <v>1</v>
      </c>
      <c r="AV35" s="95">
        <v>0</v>
      </c>
      <c r="AW35" s="95">
        <v>0</v>
      </c>
      <c r="AX35" s="95">
        <v>12</v>
      </c>
      <c r="AY35" s="95">
        <v>0</v>
      </c>
      <c r="AZ35" s="95">
        <v>0</v>
      </c>
      <c r="BA35" s="95">
        <v>0</v>
      </c>
      <c r="BB35" s="95">
        <v>0</v>
      </c>
      <c r="BC35" s="95">
        <v>0</v>
      </c>
      <c r="BD35" s="95">
        <v>0</v>
      </c>
      <c r="BE35" s="95">
        <v>0</v>
      </c>
      <c r="BF35" s="95">
        <v>0</v>
      </c>
      <c r="BG35" s="95">
        <v>0</v>
      </c>
      <c r="BH35" s="95">
        <v>0</v>
      </c>
      <c r="BI35" s="95">
        <v>0</v>
      </c>
      <c r="BJ35" s="95">
        <v>45</v>
      </c>
      <c r="BK35" s="95">
        <v>0</v>
      </c>
      <c r="BL35" s="95">
        <v>0</v>
      </c>
      <c r="BM35" s="95">
        <v>0</v>
      </c>
      <c r="BN35" s="95">
        <v>0</v>
      </c>
      <c r="BO35" s="95">
        <v>0</v>
      </c>
      <c r="BP35" s="95">
        <v>0</v>
      </c>
      <c r="BQ35" s="95">
        <v>0</v>
      </c>
      <c r="BR35" s="95">
        <v>0</v>
      </c>
      <c r="BS35" s="95">
        <v>0</v>
      </c>
      <c r="BT35" s="95">
        <v>0</v>
      </c>
      <c r="BU35" s="95">
        <v>0</v>
      </c>
      <c r="BV35" s="95">
        <v>0</v>
      </c>
      <c r="BW35" s="95">
        <v>0</v>
      </c>
      <c r="BX35" s="95">
        <v>0</v>
      </c>
      <c r="BY35" s="95">
        <v>0</v>
      </c>
      <c r="BZ35" s="95">
        <v>0</v>
      </c>
      <c r="CA35" s="95">
        <v>0</v>
      </c>
      <c r="CB35" s="95">
        <v>0</v>
      </c>
      <c r="CC35" s="95">
        <v>0</v>
      </c>
      <c r="CD35" s="95">
        <v>0</v>
      </c>
      <c r="CE35" s="95">
        <v>0</v>
      </c>
      <c r="CF35" s="95">
        <v>0</v>
      </c>
      <c r="CG35" s="95">
        <v>0</v>
      </c>
      <c r="CH35" s="95">
        <v>0</v>
      </c>
      <c r="CI35" s="95">
        <v>0</v>
      </c>
      <c r="CJ35" s="95">
        <v>0</v>
      </c>
      <c r="CK35" s="95">
        <v>0</v>
      </c>
      <c r="CL35" s="95">
        <v>0</v>
      </c>
      <c r="CM35" s="182">
        <v>7</v>
      </c>
      <c r="CN35" s="182">
        <v>0</v>
      </c>
      <c r="CO35" s="200">
        <v>24</v>
      </c>
      <c r="CP35" s="202">
        <f t="shared" si="0"/>
        <v>98</v>
      </c>
    </row>
    <row r="36" spans="1:94" ht="15.75" thickBot="1" x14ac:dyDescent="0.3">
      <c r="A36" s="167" t="s">
        <v>95</v>
      </c>
      <c r="B36" s="196">
        <f>SUM(B4:B35)</f>
        <v>0</v>
      </c>
      <c r="C36" s="73">
        <f t="shared" ref="C36:BN36" si="1">SUM(C4:C35)</f>
        <v>0</v>
      </c>
      <c r="D36" s="73">
        <f t="shared" si="1"/>
        <v>9554</v>
      </c>
      <c r="E36" s="73">
        <f t="shared" si="1"/>
        <v>15655</v>
      </c>
      <c r="F36" s="73">
        <f t="shared" si="1"/>
        <v>28808</v>
      </c>
      <c r="G36" s="73">
        <f t="shared" si="1"/>
        <v>445</v>
      </c>
      <c r="H36" s="73">
        <f t="shared" si="1"/>
        <v>0</v>
      </c>
      <c r="I36" s="73">
        <f t="shared" si="1"/>
        <v>1679</v>
      </c>
      <c r="J36" s="73">
        <f t="shared" si="1"/>
        <v>8</v>
      </c>
      <c r="K36" s="73">
        <f t="shared" si="1"/>
        <v>170</v>
      </c>
      <c r="L36" s="73">
        <f t="shared" si="1"/>
        <v>0</v>
      </c>
      <c r="M36" s="73">
        <f t="shared" si="1"/>
        <v>3435</v>
      </c>
      <c r="N36" s="73">
        <f t="shared" si="1"/>
        <v>105</v>
      </c>
      <c r="O36" s="73">
        <f t="shared" si="1"/>
        <v>0</v>
      </c>
      <c r="P36" s="73">
        <f t="shared" si="1"/>
        <v>359</v>
      </c>
      <c r="Q36" s="73">
        <f t="shared" si="1"/>
        <v>341</v>
      </c>
      <c r="R36" s="73">
        <f t="shared" si="1"/>
        <v>0</v>
      </c>
      <c r="S36" s="73">
        <f t="shared" si="1"/>
        <v>3013</v>
      </c>
      <c r="T36" s="73">
        <f t="shared" si="1"/>
        <v>616</v>
      </c>
      <c r="U36" s="73">
        <f t="shared" si="1"/>
        <v>0</v>
      </c>
      <c r="V36" s="73">
        <f t="shared" si="1"/>
        <v>3531</v>
      </c>
      <c r="W36" s="73">
        <f t="shared" si="1"/>
        <v>2201</v>
      </c>
      <c r="X36" s="73">
        <f t="shared" si="1"/>
        <v>0</v>
      </c>
      <c r="Y36" s="73">
        <f t="shared" si="1"/>
        <v>5209</v>
      </c>
      <c r="Z36" s="73">
        <f t="shared" si="1"/>
        <v>125</v>
      </c>
      <c r="AA36" s="73">
        <f t="shared" si="1"/>
        <v>0</v>
      </c>
      <c r="AB36" s="73">
        <f t="shared" si="1"/>
        <v>4119</v>
      </c>
      <c r="AC36" s="73">
        <f t="shared" si="1"/>
        <v>241</v>
      </c>
      <c r="AD36" s="73">
        <f t="shared" si="1"/>
        <v>0</v>
      </c>
      <c r="AE36" s="73">
        <f t="shared" si="1"/>
        <v>3601</v>
      </c>
      <c r="AF36" s="73">
        <f t="shared" si="1"/>
        <v>198</v>
      </c>
      <c r="AG36" s="73">
        <f t="shared" si="1"/>
        <v>2</v>
      </c>
      <c r="AH36" s="73">
        <f t="shared" si="1"/>
        <v>3968</v>
      </c>
      <c r="AI36" s="73">
        <f t="shared" si="1"/>
        <v>1</v>
      </c>
      <c r="AJ36" s="73">
        <f t="shared" si="1"/>
        <v>0</v>
      </c>
      <c r="AK36" s="73">
        <f t="shared" si="1"/>
        <v>2423</v>
      </c>
      <c r="AL36" s="73">
        <f t="shared" si="1"/>
        <v>0</v>
      </c>
      <c r="AM36" s="73">
        <f t="shared" si="1"/>
        <v>981</v>
      </c>
      <c r="AN36" s="73">
        <f t="shared" si="1"/>
        <v>933</v>
      </c>
      <c r="AO36" s="73">
        <f t="shared" si="1"/>
        <v>0</v>
      </c>
      <c r="AP36" s="73">
        <f t="shared" si="1"/>
        <v>15871</v>
      </c>
      <c r="AQ36" s="73">
        <f t="shared" si="1"/>
        <v>2059</v>
      </c>
      <c r="AR36" s="73">
        <f t="shared" si="1"/>
        <v>11706</v>
      </c>
      <c r="AS36" s="73">
        <f t="shared" si="1"/>
        <v>21136</v>
      </c>
      <c r="AT36" s="73">
        <f t="shared" si="1"/>
        <v>0</v>
      </c>
      <c r="AU36" s="73">
        <f t="shared" si="1"/>
        <v>2</v>
      </c>
      <c r="AV36" s="73">
        <f t="shared" si="1"/>
        <v>10</v>
      </c>
      <c r="AW36" s="73">
        <f t="shared" si="1"/>
        <v>0</v>
      </c>
      <c r="AX36" s="73">
        <f t="shared" si="1"/>
        <v>669</v>
      </c>
      <c r="AY36" s="73">
        <f t="shared" si="1"/>
        <v>879</v>
      </c>
      <c r="AZ36" s="73">
        <f t="shared" si="1"/>
        <v>0</v>
      </c>
      <c r="BA36" s="73">
        <f t="shared" si="1"/>
        <v>3615</v>
      </c>
      <c r="BB36" s="73">
        <f t="shared" si="1"/>
        <v>10</v>
      </c>
      <c r="BC36" s="73">
        <f t="shared" si="1"/>
        <v>0</v>
      </c>
      <c r="BD36" s="73">
        <f t="shared" si="1"/>
        <v>661</v>
      </c>
      <c r="BE36" s="73">
        <f t="shared" si="1"/>
        <v>0</v>
      </c>
      <c r="BF36" s="73">
        <f t="shared" si="1"/>
        <v>0</v>
      </c>
      <c r="BG36" s="73">
        <f t="shared" si="1"/>
        <v>3386</v>
      </c>
      <c r="BH36" s="73">
        <f t="shared" si="1"/>
        <v>1743</v>
      </c>
      <c r="BI36" s="73">
        <f t="shared" si="1"/>
        <v>0</v>
      </c>
      <c r="BJ36" s="73">
        <f t="shared" si="1"/>
        <v>7716</v>
      </c>
      <c r="BK36" s="73">
        <f t="shared" si="1"/>
        <v>28</v>
      </c>
      <c r="BL36" s="73">
        <f t="shared" si="1"/>
        <v>752</v>
      </c>
      <c r="BM36" s="73">
        <f t="shared" si="1"/>
        <v>2828</v>
      </c>
      <c r="BN36" s="73">
        <f t="shared" si="1"/>
        <v>209</v>
      </c>
      <c r="BO36" s="73">
        <f t="shared" ref="BO36:CP36" si="2">SUM(BO4:BO35)</f>
        <v>0</v>
      </c>
      <c r="BP36" s="73">
        <f t="shared" si="2"/>
        <v>1456</v>
      </c>
      <c r="BQ36" s="73">
        <f t="shared" si="2"/>
        <v>219</v>
      </c>
      <c r="BR36" s="73">
        <f t="shared" si="2"/>
        <v>0</v>
      </c>
      <c r="BS36" s="73">
        <f t="shared" si="2"/>
        <v>760</v>
      </c>
      <c r="BT36" s="73">
        <f t="shared" si="2"/>
        <v>703</v>
      </c>
      <c r="BU36" s="73">
        <f t="shared" si="2"/>
        <v>0</v>
      </c>
      <c r="BV36" s="73">
        <f t="shared" si="2"/>
        <v>1532</v>
      </c>
      <c r="BW36" s="73">
        <f t="shared" si="2"/>
        <v>629</v>
      </c>
      <c r="BX36" s="73">
        <f t="shared" si="2"/>
        <v>0</v>
      </c>
      <c r="BY36" s="73">
        <f t="shared" si="2"/>
        <v>3051</v>
      </c>
      <c r="BZ36" s="73">
        <f t="shared" si="2"/>
        <v>862</v>
      </c>
      <c r="CA36" s="73">
        <f t="shared" si="2"/>
        <v>11174</v>
      </c>
      <c r="CB36" s="73">
        <f t="shared" si="2"/>
        <v>5725</v>
      </c>
      <c r="CC36" s="73">
        <f t="shared" si="2"/>
        <v>502</v>
      </c>
      <c r="CD36" s="73">
        <f t="shared" si="2"/>
        <v>0</v>
      </c>
      <c r="CE36" s="73">
        <f t="shared" si="2"/>
        <v>4458</v>
      </c>
      <c r="CF36" s="73">
        <f t="shared" si="2"/>
        <v>347</v>
      </c>
      <c r="CG36" s="73">
        <f t="shared" si="2"/>
        <v>0</v>
      </c>
      <c r="CH36" s="73">
        <f t="shared" si="2"/>
        <v>5987</v>
      </c>
      <c r="CI36" s="73">
        <f t="shared" si="2"/>
        <v>3475</v>
      </c>
      <c r="CJ36" s="73">
        <f t="shared" si="2"/>
        <v>0</v>
      </c>
      <c r="CK36" s="73">
        <f t="shared" si="2"/>
        <v>10355</v>
      </c>
      <c r="CL36" s="73">
        <f t="shared" si="2"/>
        <v>1</v>
      </c>
      <c r="CM36" s="73">
        <f t="shared" si="2"/>
        <v>7</v>
      </c>
      <c r="CN36" s="73">
        <f t="shared" si="2"/>
        <v>0</v>
      </c>
      <c r="CO36" s="214">
        <f t="shared" si="2"/>
        <v>124</v>
      </c>
      <c r="CP36" s="167">
        <f t="shared" si="2"/>
        <v>216368</v>
      </c>
    </row>
    <row r="37" spans="1:94" ht="15.75" thickBot="1" x14ac:dyDescent="0.3"/>
    <row r="38" spans="1:94" ht="15.75" thickBot="1" x14ac:dyDescent="0.3">
      <c r="B38" s="184"/>
      <c r="C38" s="108" t="s">
        <v>70</v>
      </c>
      <c r="D38" s="108"/>
      <c r="E38" s="108"/>
    </row>
  </sheetData>
  <sheetProtection algorithmName="SHA-512" hashValue="DST3jUaT3ixX06dXspJFF0MzcN9myAv0SmxLV/RTJ1jCiazNQquYslXd3BcPiwkNDp9Qn2uHfzv0Sjp+OgCiCA==" saltValue="Lnj7OPEtAMqtvwI46uow9Q==" spinCount="100000" sheet="1" objects="1" scenarios="1" sort="0" autoFilter="0" pivotTables="0"/>
  <autoFilter ref="A3:CO3"/>
  <mergeCells count="33">
    <mergeCell ref="CI2:CK2"/>
    <mergeCell ref="CM2:CO2"/>
    <mergeCell ref="CP2:CP3"/>
    <mergeCell ref="BT2:BV2"/>
    <mergeCell ref="BW2:BY2"/>
    <mergeCell ref="BZ2:CB2"/>
    <mergeCell ref="CC2:CE2"/>
    <mergeCell ref="CF2:CH2"/>
    <mergeCell ref="BE2:BG2"/>
    <mergeCell ref="BH2:BJ2"/>
    <mergeCell ref="BK2:BM2"/>
    <mergeCell ref="BN2:BP2"/>
    <mergeCell ref="BQ2:BS2"/>
    <mergeCell ref="B2:C2"/>
    <mergeCell ref="D2:F2"/>
    <mergeCell ref="G2:I2"/>
    <mergeCell ref="K2:M2"/>
    <mergeCell ref="AQ2:AS2"/>
    <mergeCell ref="N2:P2"/>
    <mergeCell ref="Q2:S2"/>
    <mergeCell ref="T2:V2"/>
    <mergeCell ref="W2:Y2"/>
    <mergeCell ref="Z2:AB2"/>
    <mergeCell ref="AC2:AE2"/>
    <mergeCell ref="AF2:AH2"/>
    <mergeCell ref="AI2:AK2"/>
    <mergeCell ref="AL2:AM2"/>
    <mergeCell ref="AN2:AP2"/>
    <mergeCell ref="AT2:AU2"/>
    <mergeCell ref="AV2:AX2"/>
    <mergeCell ref="AY2:BA2"/>
    <mergeCell ref="BB2:BD2"/>
    <mergeCell ref="E1:W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T36"/>
  <sheetViews>
    <sheetView showGridLines="0"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L3" sqref="L3"/>
    </sheetView>
  </sheetViews>
  <sheetFormatPr baseColWidth="10" defaultRowHeight="15" x14ac:dyDescent="0.25"/>
  <cols>
    <col min="1" max="1" width="22.28515625" bestFit="1" customWidth="1"/>
    <col min="2" max="2" width="11" bestFit="1" customWidth="1"/>
    <col min="3" max="3" width="16" bestFit="1" customWidth="1"/>
    <col min="4" max="4" width="12.5703125" bestFit="1" customWidth="1"/>
    <col min="5" max="5" width="11.7109375" bestFit="1" customWidth="1"/>
    <col min="6" max="6" width="19.5703125" bestFit="1" customWidth="1"/>
    <col min="7" max="7" width="11" bestFit="1" customWidth="1"/>
    <col min="8" max="8" width="16" bestFit="1" customWidth="1"/>
    <col min="9" max="9" width="12.5703125" bestFit="1" customWidth="1"/>
    <col min="10" max="10" width="11.7109375" bestFit="1" customWidth="1"/>
    <col min="11" max="11" width="10.28515625" bestFit="1" customWidth="1"/>
    <col min="12" max="12" width="11" bestFit="1" customWidth="1"/>
    <col min="13" max="13" width="16" bestFit="1" customWidth="1"/>
    <col min="14" max="14" width="12.5703125" bestFit="1" customWidth="1"/>
    <col min="15" max="15" width="11.7109375" bestFit="1" customWidth="1"/>
    <col min="16" max="16" width="16.5703125" bestFit="1" customWidth="1"/>
    <col min="17" max="17" width="11" bestFit="1" customWidth="1"/>
    <col min="18" max="18" width="16" bestFit="1" customWidth="1"/>
    <col min="19" max="19" width="12.5703125" bestFit="1" customWidth="1"/>
    <col min="20" max="20" width="15.28515625" bestFit="1" customWidth="1"/>
  </cols>
  <sheetData>
    <row r="1" spans="1:20" ht="40.5" customHeight="1" thickBot="1" x14ac:dyDescent="0.3">
      <c r="A1" s="9"/>
      <c r="B1" s="125"/>
      <c r="C1" s="125"/>
      <c r="D1" s="223" t="s">
        <v>105</v>
      </c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</row>
    <row r="2" spans="1:20" ht="15.75" thickBot="1" x14ac:dyDescent="0.3">
      <c r="A2" s="12"/>
      <c r="B2" s="225" t="s">
        <v>43</v>
      </c>
      <c r="C2" s="226"/>
      <c r="D2" s="226"/>
      <c r="E2" s="226"/>
      <c r="F2" s="227"/>
      <c r="G2" s="228" t="s">
        <v>64</v>
      </c>
      <c r="H2" s="229"/>
      <c r="I2" s="229"/>
      <c r="J2" s="229"/>
      <c r="K2" s="230"/>
      <c r="L2" s="243" t="s">
        <v>44</v>
      </c>
      <c r="M2" s="231"/>
      <c r="N2" s="231"/>
      <c r="O2" s="231"/>
      <c r="P2" s="244"/>
      <c r="Q2" s="232" t="s">
        <v>45</v>
      </c>
      <c r="R2" s="233"/>
      <c r="S2" s="233"/>
      <c r="T2" s="234"/>
    </row>
    <row r="3" spans="1:20" ht="26.25" thickBot="1" x14ac:dyDescent="0.3">
      <c r="A3" s="81" t="s">
        <v>46</v>
      </c>
      <c r="B3" s="116" t="s">
        <v>48</v>
      </c>
      <c r="C3" s="82" t="s">
        <v>49</v>
      </c>
      <c r="D3" s="83" t="s">
        <v>50</v>
      </c>
      <c r="E3" s="58" t="s">
        <v>51</v>
      </c>
      <c r="F3" s="84" t="s">
        <v>52</v>
      </c>
      <c r="G3" s="119" t="s">
        <v>48</v>
      </c>
      <c r="H3" s="85" t="s">
        <v>49</v>
      </c>
      <c r="I3" s="86" t="s">
        <v>50</v>
      </c>
      <c r="J3" s="87" t="s">
        <v>51</v>
      </c>
      <c r="K3" s="88" t="s">
        <v>53</v>
      </c>
      <c r="L3" s="145" t="s">
        <v>48</v>
      </c>
      <c r="M3" s="89" t="s">
        <v>49</v>
      </c>
      <c r="N3" s="90" t="s">
        <v>50</v>
      </c>
      <c r="O3" s="91" t="s">
        <v>51</v>
      </c>
      <c r="P3" s="146" t="s">
        <v>54</v>
      </c>
      <c r="Q3" s="120" t="s">
        <v>48</v>
      </c>
      <c r="R3" s="92" t="s">
        <v>49</v>
      </c>
      <c r="S3" s="93" t="s">
        <v>50</v>
      </c>
      <c r="T3" s="148" t="s">
        <v>55</v>
      </c>
    </row>
    <row r="4" spans="1:20" ht="15.75" thickBot="1" x14ac:dyDescent="0.3">
      <c r="A4" s="121" t="s">
        <v>8</v>
      </c>
      <c r="B4" s="98">
        <v>0</v>
      </c>
      <c r="C4" s="94">
        <v>0</v>
      </c>
      <c r="D4" s="94">
        <v>0</v>
      </c>
      <c r="E4" s="17">
        <v>0</v>
      </c>
      <c r="F4" s="151">
        <f>E4/$E$36</f>
        <v>0</v>
      </c>
      <c r="G4" s="102">
        <v>0</v>
      </c>
      <c r="H4" s="95">
        <v>0</v>
      </c>
      <c r="I4" s="95">
        <v>0</v>
      </c>
      <c r="J4" s="22">
        <v>0</v>
      </c>
      <c r="K4" s="117">
        <v>0</v>
      </c>
      <c r="L4" s="98">
        <v>0</v>
      </c>
      <c r="M4" s="94">
        <v>0</v>
      </c>
      <c r="N4" s="94">
        <v>0</v>
      </c>
      <c r="O4" s="122">
        <v>0</v>
      </c>
      <c r="P4" s="117">
        <v>0</v>
      </c>
      <c r="Q4" s="152">
        <v>0</v>
      </c>
      <c r="R4" s="150">
        <v>0</v>
      </c>
      <c r="S4" s="150">
        <v>0</v>
      </c>
      <c r="T4" s="123">
        <v>0</v>
      </c>
    </row>
    <row r="5" spans="1:20" ht="15.75" thickBot="1" x14ac:dyDescent="0.3">
      <c r="A5" s="121" t="s">
        <v>4</v>
      </c>
      <c r="B5" s="98">
        <v>37</v>
      </c>
      <c r="C5" s="94">
        <v>482</v>
      </c>
      <c r="D5" s="94">
        <v>3089</v>
      </c>
      <c r="E5" s="17">
        <v>3608</v>
      </c>
      <c r="F5" s="151">
        <f t="shared" ref="F5:F35" si="0">E5/$E$36</f>
        <v>2.801394485725156E-2</v>
      </c>
      <c r="G5" s="102">
        <v>37</v>
      </c>
      <c r="H5" s="95">
        <v>0</v>
      </c>
      <c r="I5" s="95">
        <v>1559</v>
      </c>
      <c r="J5" s="22">
        <v>1596</v>
      </c>
      <c r="K5" s="117">
        <f t="shared" ref="K5:K35" si="1">J5/E5</f>
        <v>0.44235033259423501</v>
      </c>
      <c r="L5" s="98">
        <v>0</v>
      </c>
      <c r="M5" s="94">
        <v>482</v>
      </c>
      <c r="N5" s="94">
        <v>1530</v>
      </c>
      <c r="O5" s="122">
        <v>2012</v>
      </c>
      <c r="P5" s="117">
        <f t="shared" ref="P5:P35" si="2">O5/E5</f>
        <v>0.55764966740576494</v>
      </c>
      <c r="Q5" s="152">
        <v>1</v>
      </c>
      <c r="R5" s="150">
        <v>0</v>
      </c>
      <c r="S5" s="150">
        <v>450</v>
      </c>
      <c r="T5" s="123">
        <v>451</v>
      </c>
    </row>
    <row r="6" spans="1:20" ht="15.75" thickBot="1" x14ac:dyDescent="0.3">
      <c r="A6" s="121" t="s">
        <v>9</v>
      </c>
      <c r="B6" s="98">
        <v>0</v>
      </c>
      <c r="C6" s="94">
        <v>120</v>
      </c>
      <c r="D6" s="94">
        <v>356</v>
      </c>
      <c r="E6" s="17">
        <v>476</v>
      </c>
      <c r="F6" s="151">
        <f t="shared" si="0"/>
        <v>3.6958530354910591E-3</v>
      </c>
      <c r="G6" s="102">
        <v>0</v>
      </c>
      <c r="H6" s="95">
        <v>0</v>
      </c>
      <c r="I6" s="95">
        <v>220</v>
      </c>
      <c r="J6" s="22">
        <v>220</v>
      </c>
      <c r="K6" s="117">
        <f t="shared" si="1"/>
        <v>0.46218487394957986</v>
      </c>
      <c r="L6" s="98">
        <v>0</v>
      </c>
      <c r="M6" s="94">
        <v>120</v>
      </c>
      <c r="N6" s="94">
        <v>136</v>
      </c>
      <c r="O6" s="122">
        <v>256</v>
      </c>
      <c r="P6" s="117">
        <f t="shared" si="2"/>
        <v>0.53781512605042014</v>
      </c>
      <c r="Q6" s="152">
        <v>0</v>
      </c>
      <c r="R6" s="150">
        <v>0</v>
      </c>
      <c r="S6" s="150">
        <v>13</v>
      </c>
      <c r="T6" s="123">
        <v>13</v>
      </c>
    </row>
    <row r="7" spans="1:20" ht="15.75" thickBot="1" x14ac:dyDescent="0.3">
      <c r="A7" s="121" t="s">
        <v>10</v>
      </c>
      <c r="B7" s="98">
        <v>0</v>
      </c>
      <c r="C7" s="94">
        <v>115</v>
      </c>
      <c r="D7" s="94">
        <v>1017</v>
      </c>
      <c r="E7" s="17">
        <v>1132</v>
      </c>
      <c r="F7" s="151">
        <f t="shared" si="0"/>
        <v>8.7892975549913425E-3</v>
      </c>
      <c r="G7" s="102">
        <v>0</v>
      </c>
      <c r="H7" s="95">
        <v>55</v>
      </c>
      <c r="I7" s="95">
        <v>462</v>
      </c>
      <c r="J7" s="22">
        <v>517</v>
      </c>
      <c r="K7" s="117">
        <f t="shared" si="1"/>
        <v>0.45671378091872794</v>
      </c>
      <c r="L7" s="98">
        <v>0</v>
      </c>
      <c r="M7" s="94">
        <v>60</v>
      </c>
      <c r="N7" s="94">
        <v>555</v>
      </c>
      <c r="O7" s="122">
        <v>615</v>
      </c>
      <c r="P7" s="117">
        <f t="shared" si="2"/>
        <v>0.54328621908127206</v>
      </c>
      <c r="Q7" s="152">
        <v>0</v>
      </c>
      <c r="R7" s="150">
        <v>487</v>
      </c>
      <c r="S7" s="150">
        <v>1161</v>
      </c>
      <c r="T7" s="123">
        <v>1648</v>
      </c>
    </row>
    <row r="8" spans="1:20" ht="15.75" thickBot="1" x14ac:dyDescent="0.3">
      <c r="A8" s="121" t="s">
        <v>11</v>
      </c>
      <c r="B8" s="98">
        <v>0</v>
      </c>
      <c r="C8" s="94">
        <v>0</v>
      </c>
      <c r="D8" s="94">
        <v>48</v>
      </c>
      <c r="E8" s="17">
        <v>48</v>
      </c>
      <c r="F8" s="151">
        <f t="shared" si="0"/>
        <v>3.7269106240245975E-4</v>
      </c>
      <c r="G8" s="102">
        <v>0</v>
      </c>
      <c r="H8" s="95">
        <v>0</v>
      </c>
      <c r="I8" s="95">
        <v>0</v>
      </c>
      <c r="J8" s="22">
        <v>0</v>
      </c>
      <c r="K8" s="117">
        <f t="shared" si="1"/>
        <v>0</v>
      </c>
      <c r="L8" s="98">
        <v>0</v>
      </c>
      <c r="M8" s="94">
        <v>0</v>
      </c>
      <c r="N8" s="94">
        <v>48</v>
      </c>
      <c r="O8" s="122">
        <v>48</v>
      </c>
      <c r="P8" s="117">
        <f t="shared" si="2"/>
        <v>1</v>
      </c>
      <c r="Q8" s="152">
        <v>0</v>
      </c>
      <c r="R8" s="150">
        <v>0</v>
      </c>
      <c r="S8" s="150">
        <v>285</v>
      </c>
      <c r="T8" s="123">
        <v>285</v>
      </c>
    </row>
    <row r="9" spans="1:20" ht="15.75" thickBot="1" x14ac:dyDescent="0.3">
      <c r="A9" s="121" t="s">
        <v>12</v>
      </c>
      <c r="B9" s="98">
        <v>0</v>
      </c>
      <c r="C9" s="94">
        <v>130</v>
      </c>
      <c r="D9" s="94">
        <v>3329</v>
      </c>
      <c r="E9" s="17">
        <v>3459</v>
      </c>
      <c r="F9" s="151">
        <f t="shared" si="0"/>
        <v>2.6857049684377257E-2</v>
      </c>
      <c r="G9" s="102">
        <v>0</v>
      </c>
      <c r="H9" s="95">
        <v>0</v>
      </c>
      <c r="I9" s="95">
        <v>353</v>
      </c>
      <c r="J9" s="22">
        <v>353</v>
      </c>
      <c r="K9" s="117">
        <f t="shared" si="1"/>
        <v>0.10205261636311072</v>
      </c>
      <c r="L9" s="98">
        <v>0</v>
      </c>
      <c r="M9" s="94">
        <v>130</v>
      </c>
      <c r="N9" s="94">
        <v>2976</v>
      </c>
      <c r="O9" s="122">
        <v>3106</v>
      </c>
      <c r="P9" s="117">
        <f t="shared" si="2"/>
        <v>0.89794738363688931</v>
      </c>
      <c r="Q9" s="152">
        <v>0</v>
      </c>
      <c r="R9" s="150">
        <v>0</v>
      </c>
      <c r="S9" s="150">
        <v>2006</v>
      </c>
      <c r="T9" s="123">
        <v>2006</v>
      </c>
    </row>
    <row r="10" spans="1:20" ht="15.75" thickBot="1" x14ac:dyDescent="0.3">
      <c r="A10" s="121" t="s">
        <v>13</v>
      </c>
      <c r="B10" s="98">
        <v>102</v>
      </c>
      <c r="C10" s="94">
        <v>1232</v>
      </c>
      <c r="D10" s="94">
        <v>14077</v>
      </c>
      <c r="E10" s="17">
        <v>15411</v>
      </c>
      <c r="F10" s="151">
        <f t="shared" si="0"/>
        <v>0.11965712422258974</v>
      </c>
      <c r="G10" s="102">
        <v>102</v>
      </c>
      <c r="H10" s="95">
        <v>0</v>
      </c>
      <c r="I10" s="95">
        <v>7167</v>
      </c>
      <c r="J10" s="22">
        <v>7269</v>
      </c>
      <c r="K10" s="117">
        <f t="shared" si="1"/>
        <v>0.47167607553046526</v>
      </c>
      <c r="L10" s="98">
        <v>0</v>
      </c>
      <c r="M10" s="94">
        <v>1232</v>
      </c>
      <c r="N10" s="94">
        <v>6910</v>
      </c>
      <c r="O10" s="122">
        <v>8142</v>
      </c>
      <c r="P10" s="117">
        <f t="shared" si="2"/>
        <v>0.5283239244695348</v>
      </c>
      <c r="Q10" s="152">
        <v>0</v>
      </c>
      <c r="R10" s="150">
        <v>0</v>
      </c>
      <c r="S10" s="150">
        <v>2477</v>
      </c>
      <c r="T10" s="123">
        <v>2477</v>
      </c>
    </row>
    <row r="11" spans="1:20" ht="15.75" thickBot="1" x14ac:dyDescent="0.3">
      <c r="A11" s="121" t="s">
        <v>14</v>
      </c>
      <c r="B11" s="98">
        <v>2</v>
      </c>
      <c r="C11" s="94">
        <v>76</v>
      </c>
      <c r="D11" s="94">
        <v>2242</v>
      </c>
      <c r="E11" s="17">
        <v>2320</v>
      </c>
      <c r="F11" s="151">
        <f t="shared" si="0"/>
        <v>1.8013401349452222E-2</v>
      </c>
      <c r="G11" s="102">
        <v>2</v>
      </c>
      <c r="H11" s="95">
        <v>0</v>
      </c>
      <c r="I11" s="95">
        <v>198</v>
      </c>
      <c r="J11" s="22">
        <v>200</v>
      </c>
      <c r="K11" s="117">
        <f t="shared" si="1"/>
        <v>8.6206896551724144E-2</v>
      </c>
      <c r="L11" s="98">
        <v>0</v>
      </c>
      <c r="M11" s="94">
        <v>76</v>
      </c>
      <c r="N11" s="94">
        <v>2044</v>
      </c>
      <c r="O11" s="122">
        <v>2120</v>
      </c>
      <c r="P11" s="117">
        <f t="shared" si="2"/>
        <v>0.91379310344827591</v>
      </c>
      <c r="Q11" s="152">
        <v>2</v>
      </c>
      <c r="R11" s="150">
        <v>0</v>
      </c>
      <c r="S11" s="150">
        <v>365</v>
      </c>
      <c r="T11" s="123">
        <v>367</v>
      </c>
    </row>
    <row r="12" spans="1:20" ht="15.75" thickBot="1" x14ac:dyDescent="0.3">
      <c r="A12" s="121" t="s">
        <v>15</v>
      </c>
      <c r="B12" s="98">
        <v>0</v>
      </c>
      <c r="C12" s="94">
        <v>1010</v>
      </c>
      <c r="D12" s="94">
        <v>1189</v>
      </c>
      <c r="E12" s="17">
        <v>2199</v>
      </c>
      <c r="F12" s="151">
        <f t="shared" si="0"/>
        <v>1.7073909296312688E-2</v>
      </c>
      <c r="G12" s="102">
        <v>0</v>
      </c>
      <c r="H12" s="95">
        <v>0</v>
      </c>
      <c r="I12" s="95">
        <v>590</v>
      </c>
      <c r="J12" s="22">
        <v>590</v>
      </c>
      <c r="K12" s="117">
        <f t="shared" si="1"/>
        <v>0.26830377444292858</v>
      </c>
      <c r="L12" s="98">
        <v>0</v>
      </c>
      <c r="M12" s="94">
        <v>1010</v>
      </c>
      <c r="N12" s="94">
        <v>599</v>
      </c>
      <c r="O12" s="122">
        <v>1609</v>
      </c>
      <c r="P12" s="117">
        <f t="shared" si="2"/>
        <v>0.73169622555707137</v>
      </c>
      <c r="Q12" s="152">
        <v>0</v>
      </c>
      <c r="R12" s="150">
        <v>0</v>
      </c>
      <c r="S12" s="150">
        <v>1200</v>
      </c>
      <c r="T12" s="123">
        <v>1200</v>
      </c>
    </row>
    <row r="13" spans="1:20" ht="15.75" thickBot="1" x14ac:dyDescent="0.3">
      <c r="A13" s="121" t="s">
        <v>16</v>
      </c>
      <c r="B13" s="98">
        <v>8</v>
      </c>
      <c r="C13" s="94">
        <v>5</v>
      </c>
      <c r="D13" s="94">
        <v>417</v>
      </c>
      <c r="E13" s="17">
        <v>430</v>
      </c>
      <c r="F13" s="151">
        <f t="shared" si="0"/>
        <v>3.3386907673553685E-3</v>
      </c>
      <c r="G13" s="102">
        <v>0</v>
      </c>
      <c r="H13" s="95">
        <v>0</v>
      </c>
      <c r="I13" s="95">
        <v>73</v>
      </c>
      <c r="J13" s="22">
        <v>73</v>
      </c>
      <c r="K13" s="117">
        <f t="shared" si="1"/>
        <v>0.16976744186046511</v>
      </c>
      <c r="L13" s="98">
        <v>8</v>
      </c>
      <c r="M13" s="94">
        <v>5</v>
      </c>
      <c r="N13" s="94">
        <v>344</v>
      </c>
      <c r="O13" s="122">
        <v>357</v>
      </c>
      <c r="P13" s="117">
        <f t="shared" si="2"/>
        <v>0.83023255813953489</v>
      </c>
      <c r="Q13" s="152">
        <v>0</v>
      </c>
      <c r="R13" s="150">
        <v>0</v>
      </c>
      <c r="S13" s="150">
        <v>243</v>
      </c>
      <c r="T13" s="123">
        <v>243</v>
      </c>
    </row>
    <row r="14" spans="1:20" ht="15.75" thickBot="1" x14ac:dyDescent="0.3">
      <c r="A14" s="121" t="s">
        <v>17</v>
      </c>
      <c r="B14" s="98">
        <v>10</v>
      </c>
      <c r="C14" s="94">
        <v>0</v>
      </c>
      <c r="D14" s="94">
        <v>249</v>
      </c>
      <c r="E14" s="17">
        <v>259</v>
      </c>
      <c r="F14" s="151">
        <f t="shared" si="0"/>
        <v>2.0109788575466058E-3</v>
      </c>
      <c r="G14" s="102">
        <v>10</v>
      </c>
      <c r="H14" s="95">
        <v>0</v>
      </c>
      <c r="I14" s="95">
        <v>68</v>
      </c>
      <c r="J14" s="22">
        <v>78</v>
      </c>
      <c r="K14" s="117">
        <f t="shared" si="1"/>
        <v>0.30115830115830117</v>
      </c>
      <c r="L14" s="98">
        <v>0</v>
      </c>
      <c r="M14" s="94">
        <v>0</v>
      </c>
      <c r="N14" s="94">
        <v>181</v>
      </c>
      <c r="O14" s="122">
        <v>181</v>
      </c>
      <c r="P14" s="117">
        <f t="shared" si="2"/>
        <v>0.69884169884169889</v>
      </c>
      <c r="Q14" s="152">
        <v>0</v>
      </c>
      <c r="R14" s="150">
        <v>0</v>
      </c>
      <c r="S14" s="150">
        <v>167</v>
      </c>
      <c r="T14" s="123">
        <v>167</v>
      </c>
    </row>
    <row r="15" spans="1:20" ht="15.75" thickBot="1" x14ac:dyDescent="0.3">
      <c r="A15" s="121" t="s">
        <v>18</v>
      </c>
      <c r="B15" s="98">
        <v>0</v>
      </c>
      <c r="C15" s="94">
        <v>2429</v>
      </c>
      <c r="D15" s="94">
        <v>10973</v>
      </c>
      <c r="E15" s="17">
        <v>13402</v>
      </c>
      <c r="F15" s="151">
        <f t="shared" si="0"/>
        <v>0.10405845038162012</v>
      </c>
      <c r="G15" s="102">
        <v>0</v>
      </c>
      <c r="H15" s="95">
        <v>45</v>
      </c>
      <c r="I15" s="95">
        <v>6304</v>
      </c>
      <c r="J15" s="22">
        <v>6349</v>
      </c>
      <c r="K15" s="117">
        <f t="shared" si="1"/>
        <v>0.47373526339352334</v>
      </c>
      <c r="L15" s="98">
        <v>0</v>
      </c>
      <c r="M15" s="94">
        <v>2384</v>
      </c>
      <c r="N15" s="94">
        <v>4669</v>
      </c>
      <c r="O15" s="122">
        <v>7053</v>
      </c>
      <c r="P15" s="117">
        <f t="shared" si="2"/>
        <v>0.52626473660647666</v>
      </c>
      <c r="Q15" s="152">
        <v>0</v>
      </c>
      <c r="R15" s="150">
        <v>7</v>
      </c>
      <c r="S15" s="150">
        <v>337</v>
      </c>
      <c r="T15" s="123">
        <v>344</v>
      </c>
    </row>
    <row r="16" spans="1:20" ht="15.75" thickBot="1" x14ac:dyDescent="0.3">
      <c r="A16" s="121" t="s">
        <v>19</v>
      </c>
      <c r="B16" s="98">
        <v>0</v>
      </c>
      <c r="C16" s="94">
        <v>0</v>
      </c>
      <c r="D16" s="94">
        <v>60</v>
      </c>
      <c r="E16" s="17">
        <v>60</v>
      </c>
      <c r="F16" s="151">
        <f t="shared" si="0"/>
        <v>4.658638280030747E-4</v>
      </c>
      <c r="G16" s="102">
        <v>0</v>
      </c>
      <c r="H16" s="95">
        <v>0</v>
      </c>
      <c r="I16" s="95">
        <v>0</v>
      </c>
      <c r="J16" s="22">
        <v>0</v>
      </c>
      <c r="K16" s="117">
        <v>0</v>
      </c>
      <c r="L16" s="98">
        <v>0</v>
      </c>
      <c r="M16" s="94">
        <v>0</v>
      </c>
      <c r="N16" s="94">
        <v>60</v>
      </c>
      <c r="O16" s="122">
        <v>60</v>
      </c>
      <c r="P16" s="117">
        <v>0</v>
      </c>
      <c r="Q16" s="152">
        <v>0</v>
      </c>
      <c r="R16" s="150">
        <v>0</v>
      </c>
      <c r="S16" s="150">
        <v>22</v>
      </c>
      <c r="T16" s="123">
        <v>22</v>
      </c>
    </row>
    <row r="17" spans="1:20" ht="15.75" thickBot="1" x14ac:dyDescent="0.3">
      <c r="A17" s="121" t="s">
        <v>20</v>
      </c>
      <c r="B17" s="98">
        <v>7</v>
      </c>
      <c r="C17" s="94">
        <v>434</v>
      </c>
      <c r="D17" s="94">
        <v>1936</v>
      </c>
      <c r="E17" s="17">
        <v>2377</v>
      </c>
      <c r="F17" s="151">
        <f t="shared" si="0"/>
        <v>1.8455971986055142E-2</v>
      </c>
      <c r="G17" s="102">
        <v>7</v>
      </c>
      <c r="H17" s="95">
        <v>434</v>
      </c>
      <c r="I17" s="95">
        <v>1050</v>
      </c>
      <c r="J17" s="22">
        <v>1491</v>
      </c>
      <c r="K17" s="117">
        <f t="shared" si="1"/>
        <v>0.62726125368111063</v>
      </c>
      <c r="L17" s="98">
        <v>0</v>
      </c>
      <c r="M17" s="94">
        <v>0</v>
      </c>
      <c r="N17" s="94">
        <v>886</v>
      </c>
      <c r="O17" s="122">
        <v>886</v>
      </c>
      <c r="P17" s="117">
        <f t="shared" si="2"/>
        <v>0.37273874631888937</v>
      </c>
      <c r="Q17" s="152">
        <v>0</v>
      </c>
      <c r="R17" s="150">
        <v>220</v>
      </c>
      <c r="S17" s="150">
        <v>1012</v>
      </c>
      <c r="T17" s="123">
        <v>1232</v>
      </c>
    </row>
    <row r="18" spans="1:20" ht="15.75" thickBot="1" x14ac:dyDescent="0.3">
      <c r="A18" s="121" t="s">
        <v>21</v>
      </c>
      <c r="B18" s="98">
        <v>110</v>
      </c>
      <c r="C18" s="94">
        <v>3335</v>
      </c>
      <c r="D18" s="94">
        <v>8125</v>
      </c>
      <c r="E18" s="17">
        <v>11570</v>
      </c>
      <c r="F18" s="151">
        <f t="shared" si="0"/>
        <v>8.9834074833259572E-2</v>
      </c>
      <c r="G18" s="102">
        <v>0</v>
      </c>
      <c r="H18" s="95">
        <v>3335</v>
      </c>
      <c r="I18" s="95">
        <v>2176</v>
      </c>
      <c r="J18" s="22">
        <v>5511</v>
      </c>
      <c r="K18" s="117">
        <f t="shared" si="1"/>
        <v>0.47631806395851339</v>
      </c>
      <c r="L18" s="98">
        <v>110</v>
      </c>
      <c r="M18" s="94">
        <v>0</v>
      </c>
      <c r="N18" s="94">
        <v>5949</v>
      </c>
      <c r="O18" s="122">
        <v>6059</v>
      </c>
      <c r="P18" s="117">
        <f t="shared" si="2"/>
        <v>0.52368193604148661</v>
      </c>
      <c r="Q18" s="152">
        <v>0</v>
      </c>
      <c r="R18" s="150">
        <v>7282</v>
      </c>
      <c r="S18" s="150">
        <v>7526</v>
      </c>
      <c r="T18" s="123">
        <v>14808</v>
      </c>
    </row>
    <row r="19" spans="1:20" ht="15.75" thickBot="1" x14ac:dyDescent="0.3">
      <c r="A19" s="121" t="s">
        <v>22</v>
      </c>
      <c r="B19" s="98">
        <v>0</v>
      </c>
      <c r="C19" s="94">
        <v>0</v>
      </c>
      <c r="D19" s="94">
        <v>0</v>
      </c>
      <c r="E19" s="17">
        <v>0</v>
      </c>
      <c r="F19" s="151">
        <f t="shared" si="0"/>
        <v>0</v>
      </c>
      <c r="G19" s="102">
        <v>0</v>
      </c>
      <c r="H19" s="95">
        <v>0</v>
      </c>
      <c r="I19" s="95">
        <v>0</v>
      </c>
      <c r="J19" s="22">
        <v>0</v>
      </c>
      <c r="K19" s="117">
        <v>0</v>
      </c>
      <c r="L19" s="98">
        <v>0</v>
      </c>
      <c r="M19" s="94">
        <v>0</v>
      </c>
      <c r="N19" s="94">
        <v>0</v>
      </c>
      <c r="O19" s="122">
        <v>0</v>
      </c>
      <c r="P19" s="117">
        <v>0</v>
      </c>
      <c r="Q19" s="152">
        <v>0</v>
      </c>
      <c r="R19" s="150">
        <v>0</v>
      </c>
      <c r="S19" s="150">
        <v>0</v>
      </c>
      <c r="T19" s="123">
        <v>0</v>
      </c>
    </row>
    <row r="20" spans="1:20" ht="15.75" thickBot="1" x14ac:dyDescent="0.3">
      <c r="A20" s="121" t="s">
        <v>23</v>
      </c>
      <c r="B20" s="98">
        <v>0</v>
      </c>
      <c r="C20" s="94">
        <v>0</v>
      </c>
      <c r="D20" s="94">
        <v>295</v>
      </c>
      <c r="E20" s="17">
        <v>295</v>
      </c>
      <c r="F20" s="151">
        <f t="shared" si="0"/>
        <v>2.2904971543484505E-3</v>
      </c>
      <c r="G20" s="102">
        <v>0</v>
      </c>
      <c r="H20" s="95">
        <v>0</v>
      </c>
      <c r="I20" s="95">
        <v>77</v>
      </c>
      <c r="J20" s="22">
        <v>77</v>
      </c>
      <c r="K20" s="117">
        <f t="shared" si="1"/>
        <v>0.26101694915254237</v>
      </c>
      <c r="L20" s="98">
        <v>0</v>
      </c>
      <c r="M20" s="94">
        <v>0</v>
      </c>
      <c r="N20" s="94">
        <v>218</v>
      </c>
      <c r="O20" s="122">
        <v>218</v>
      </c>
      <c r="P20" s="117">
        <f t="shared" si="2"/>
        <v>0.73898305084745763</v>
      </c>
      <c r="Q20" s="152">
        <v>0</v>
      </c>
      <c r="R20" s="150">
        <v>0</v>
      </c>
      <c r="S20" s="150">
        <v>30</v>
      </c>
      <c r="T20" s="123">
        <v>30</v>
      </c>
    </row>
    <row r="21" spans="1:20" ht="15.75" thickBot="1" x14ac:dyDescent="0.3">
      <c r="A21" s="121" t="s">
        <v>24</v>
      </c>
      <c r="B21" s="98">
        <v>14</v>
      </c>
      <c r="C21" s="94">
        <v>320</v>
      </c>
      <c r="D21" s="94">
        <v>2214</v>
      </c>
      <c r="E21" s="17">
        <v>2548</v>
      </c>
      <c r="F21" s="151">
        <f t="shared" si="0"/>
        <v>1.9783683895863907E-2</v>
      </c>
      <c r="G21" s="102">
        <v>14</v>
      </c>
      <c r="H21" s="95">
        <v>0</v>
      </c>
      <c r="I21" s="95">
        <v>596</v>
      </c>
      <c r="J21" s="22">
        <v>610</v>
      </c>
      <c r="K21" s="117">
        <f t="shared" si="1"/>
        <v>0.23940345368916799</v>
      </c>
      <c r="L21" s="98">
        <v>0</v>
      </c>
      <c r="M21" s="94">
        <v>320</v>
      </c>
      <c r="N21" s="94">
        <v>1618</v>
      </c>
      <c r="O21" s="122">
        <v>1938</v>
      </c>
      <c r="P21" s="117">
        <f t="shared" si="2"/>
        <v>0.76059654631083207</v>
      </c>
      <c r="Q21" s="152">
        <v>0</v>
      </c>
      <c r="R21" s="150">
        <v>0</v>
      </c>
      <c r="S21" s="150">
        <v>784</v>
      </c>
      <c r="T21" s="123">
        <v>784</v>
      </c>
    </row>
    <row r="22" spans="1:20" ht="15.75" thickBot="1" x14ac:dyDescent="0.3">
      <c r="A22" s="121" t="s">
        <v>25</v>
      </c>
      <c r="B22" s="98">
        <v>0</v>
      </c>
      <c r="C22" s="94">
        <v>0</v>
      </c>
      <c r="D22" s="94">
        <v>1657</v>
      </c>
      <c r="E22" s="17">
        <v>1657</v>
      </c>
      <c r="F22" s="151">
        <f t="shared" si="0"/>
        <v>1.2865606050018246E-2</v>
      </c>
      <c r="G22" s="102">
        <v>0</v>
      </c>
      <c r="H22" s="95">
        <v>0</v>
      </c>
      <c r="I22" s="95">
        <v>1070</v>
      </c>
      <c r="J22" s="22">
        <v>1070</v>
      </c>
      <c r="K22" s="117">
        <f t="shared" si="1"/>
        <v>0.6457453228726614</v>
      </c>
      <c r="L22" s="98">
        <v>0</v>
      </c>
      <c r="M22" s="94">
        <v>0</v>
      </c>
      <c r="N22" s="94">
        <v>587</v>
      </c>
      <c r="O22" s="122">
        <v>587</v>
      </c>
      <c r="P22" s="117">
        <f t="shared" si="2"/>
        <v>0.35425467712733855</v>
      </c>
      <c r="Q22" s="152">
        <v>0</v>
      </c>
      <c r="R22" s="150">
        <v>0</v>
      </c>
      <c r="S22" s="150">
        <v>1499</v>
      </c>
      <c r="T22" s="123">
        <v>1499</v>
      </c>
    </row>
    <row r="23" spans="1:20" ht="15.75" thickBot="1" x14ac:dyDescent="0.3">
      <c r="A23" s="121" t="s">
        <v>26</v>
      </c>
      <c r="B23" s="98">
        <v>1</v>
      </c>
      <c r="C23" s="94">
        <v>7386</v>
      </c>
      <c r="D23" s="94">
        <v>29958</v>
      </c>
      <c r="E23" s="17">
        <v>37345</v>
      </c>
      <c r="F23" s="151">
        <f t="shared" si="0"/>
        <v>0.28996141094624706</v>
      </c>
      <c r="G23" s="102">
        <v>0</v>
      </c>
      <c r="H23" s="95">
        <v>0</v>
      </c>
      <c r="I23" s="95">
        <v>10862</v>
      </c>
      <c r="J23" s="22">
        <v>10862</v>
      </c>
      <c r="K23" s="117">
        <f t="shared" si="1"/>
        <v>0.29085553621636095</v>
      </c>
      <c r="L23" s="98">
        <v>1</v>
      </c>
      <c r="M23" s="94">
        <v>7386</v>
      </c>
      <c r="N23" s="94">
        <v>19096</v>
      </c>
      <c r="O23" s="122">
        <v>26483</v>
      </c>
      <c r="P23" s="117">
        <f t="shared" si="2"/>
        <v>0.70914446378363905</v>
      </c>
      <c r="Q23" s="152">
        <v>0</v>
      </c>
      <c r="R23" s="150">
        <v>0</v>
      </c>
      <c r="S23" s="150">
        <v>7566</v>
      </c>
      <c r="T23" s="123">
        <v>7566</v>
      </c>
    </row>
    <row r="24" spans="1:20" ht="15.75" thickBot="1" x14ac:dyDescent="0.3">
      <c r="A24" s="121" t="s">
        <v>27</v>
      </c>
      <c r="B24" s="98">
        <v>89</v>
      </c>
      <c r="C24" s="94">
        <v>299</v>
      </c>
      <c r="D24" s="94">
        <v>1499</v>
      </c>
      <c r="E24" s="17">
        <v>1887</v>
      </c>
      <c r="F24" s="151">
        <f t="shared" si="0"/>
        <v>1.4651417390696699E-2</v>
      </c>
      <c r="G24" s="102">
        <v>89</v>
      </c>
      <c r="H24" s="95">
        <v>0</v>
      </c>
      <c r="I24" s="95">
        <v>930</v>
      </c>
      <c r="J24" s="22">
        <v>1019</v>
      </c>
      <c r="K24" s="117">
        <f t="shared" si="1"/>
        <v>0.54001059883412827</v>
      </c>
      <c r="L24" s="98">
        <v>0</v>
      </c>
      <c r="M24" s="94">
        <v>299</v>
      </c>
      <c r="N24" s="94">
        <v>569</v>
      </c>
      <c r="O24" s="122">
        <v>868</v>
      </c>
      <c r="P24" s="117">
        <f t="shared" si="2"/>
        <v>0.45998940116587178</v>
      </c>
      <c r="Q24" s="152">
        <v>46</v>
      </c>
      <c r="R24" s="150">
        <v>0</v>
      </c>
      <c r="S24" s="150">
        <v>920</v>
      </c>
      <c r="T24" s="123">
        <v>966</v>
      </c>
    </row>
    <row r="25" spans="1:20" ht="15.75" thickBot="1" x14ac:dyDescent="0.3">
      <c r="A25" s="121" t="s">
        <v>28</v>
      </c>
      <c r="B25" s="98">
        <v>0</v>
      </c>
      <c r="C25" s="94">
        <v>0</v>
      </c>
      <c r="D25" s="94">
        <v>382</v>
      </c>
      <c r="E25" s="17">
        <v>382</v>
      </c>
      <c r="F25" s="151">
        <f t="shared" si="0"/>
        <v>2.965999704952909E-3</v>
      </c>
      <c r="G25" s="102">
        <v>0</v>
      </c>
      <c r="H25" s="95">
        <v>0</v>
      </c>
      <c r="I25" s="95">
        <v>137</v>
      </c>
      <c r="J25" s="22">
        <v>137</v>
      </c>
      <c r="K25" s="117">
        <f t="shared" si="1"/>
        <v>0.3586387434554974</v>
      </c>
      <c r="L25" s="98">
        <v>0</v>
      </c>
      <c r="M25" s="94">
        <v>0</v>
      </c>
      <c r="N25" s="94">
        <v>245</v>
      </c>
      <c r="O25" s="122">
        <v>245</v>
      </c>
      <c r="P25" s="117">
        <f t="shared" si="2"/>
        <v>0.6413612565445026</v>
      </c>
      <c r="Q25" s="152">
        <v>0</v>
      </c>
      <c r="R25" s="150">
        <v>0</v>
      </c>
      <c r="S25" s="150">
        <v>13225</v>
      </c>
      <c r="T25" s="123">
        <v>13225</v>
      </c>
    </row>
    <row r="26" spans="1:20" ht="15.75" thickBot="1" x14ac:dyDescent="0.3">
      <c r="A26" s="121" t="s">
        <v>29</v>
      </c>
      <c r="B26" s="98">
        <v>0</v>
      </c>
      <c r="C26" s="94">
        <v>0</v>
      </c>
      <c r="D26" s="94">
        <v>1299</v>
      </c>
      <c r="E26" s="17">
        <v>1299</v>
      </c>
      <c r="F26" s="151">
        <f t="shared" si="0"/>
        <v>1.0085951876266567E-2</v>
      </c>
      <c r="G26" s="102">
        <v>0</v>
      </c>
      <c r="H26" s="95">
        <v>0</v>
      </c>
      <c r="I26" s="95">
        <v>1203</v>
      </c>
      <c r="J26" s="22">
        <v>1203</v>
      </c>
      <c r="K26" s="117">
        <f t="shared" si="1"/>
        <v>0.92609699769053122</v>
      </c>
      <c r="L26" s="98">
        <v>0</v>
      </c>
      <c r="M26" s="94">
        <v>0</v>
      </c>
      <c r="N26" s="94">
        <v>96</v>
      </c>
      <c r="O26" s="122">
        <v>96</v>
      </c>
      <c r="P26" s="117">
        <f t="shared" si="2"/>
        <v>7.3903002309468821E-2</v>
      </c>
      <c r="Q26" s="152">
        <v>0</v>
      </c>
      <c r="R26" s="150">
        <v>0</v>
      </c>
      <c r="S26" s="150">
        <v>2386</v>
      </c>
      <c r="T26" s="123">
        <v>2386</v>
      </c>
    </row>
    <row r="27" spans="1:20" ht="15.75" thickBot="1" x14ac:dyDescent="0.3">
      <c r="A27" s="121" t="s">
        <v>5</v>
      </c>
      <c r="B27" s="98">
        <v>0</v>
      </c>
      <c r="C27" s="94">
        <v>0</v>
      </c>
      <c r="D27" s="94">
        <v>141</v>
      </c>
      <c r="E27" s="17">
        <v>141</v>
      </c>
      <c r="F27" s="151">
        <f t="shared" si="0"/>
        <v>1.0947799958072255E-3</v>
      </c>
      <c r="G27" s="102">
        <v>0</v>
      </c>
      <c r="H27" s="95">
        <v>0</v>
      </c>
      <c r="I27" s="95">
        <v>71</v>
      </c>
      <c r="J27" s="22">
        <v>71</v>
      </c>
      <c r="K27" s="117">
        <f t="shared" si="1"/>
        <v>0.50354609929078009</v>
      </c>
      <c r="L27" s="98">
        <v>0</v>
      </c>
      <c r="M27" s="94">
        <v>0</v>
      </c>
      <c r="N27" s="94">
        <v>70</v>
      </c>
      <c r="O27" s="122">
        <v>70</v>
      </c>
      <c r="P27" s="117">
        <f t="shared" si="2"/>
        <v>0.49645390070921985</v>
      </c>
      <c r="Q27" s="152">
        <v>0</v>
      </c>
      <c r="R27" s="150">
        <v>0</v>
      </c>
      <c r="S27" s="150">
        <v>46</v>
      </c>
      <c r="T27" s="123">
        <v>46</v>
      </c>
    </row>
    <row r="28" spans="1:20" ht="15.75" thickBot="1" x14ac:dyDescent="0.3">
      <c r="A28" s="121" t="s">
        <v>30</v>
      </c>
      <c r="B28" s="98">
        <v>54</v>
      </c>
      <c r="C28" s="94">
        <v>0</v>
      </c>
      <c r="D28" s="94">
        <v>81</v>
      </c>
      <c r="E28" s="17">
        <v>135</v>
      </c>
      <c r="F28" s="151">
        <f t="shared" si="0"/>
        <v>1.048193613006918E-3</v>
      </c>
      <c r="G28" s="102">
        <v>7</v>
      </c>
      <c r="H28" s="95">
        <v>0</v>
      </c>
      <c r="I28" s="95">
        <v>37</v>
      </c>
      <c r="J28" s="22">
        <v>44</v>
      </c>
      <c r="K28" s="117">
        <f t="shared" si="1"/>
        <v>0.32592592592592595</v>
      </c>
      <c r="L28" s="98">
        <v>47</v>
      </c>
      <c r="M28" s="94">
        <v>0</v>
      </c>
      <c r="N28" s="94">
        <v>44</v>
      </c>
      <c r="O28" s="122">
        <v>91</v>
      </c>
      <c r="P28" s="117">
        <f t="shared" si="2"/>
        <v>0.67407407407407405</v>
      </c>
      <c r="Q28" s="152">
        <v>0</v>
      </c>
      <c r="R28" s="150">
        <v>0</v>
      </c>
      <c r="S28" s="150">
        <v>649</v>
      </c>
      <c r="T28" s="123">
        <v>649</v>
      </c>
    </row>
    <row r="29" spans="1:20" ht="15.75" thickBot="1" x14ac:dyDescent="0.3">
      <c r="A29" s="121" t="s">
        <v>31</v>
      </c>
      <c r="B29" s="98">
        <v>0</v>
      </c>
      <c r="C29" s="94">
        <v>0</v>
      </c>
      <c r="D29" s="94">
        <v>47</v>
      </c>
      <c r="E29" s="17">
        <v>47</v>
      </c>
      <c r="F29" s="151">
        <f t="shared" si="0"/>
        <v>3.6492666526907519E-4</v>
      </c>
      <c r="G29" s="102">
        <v>0</v>
      </c>
      <c r="H29" s="95">
        <v>0</v>
      </c>
      <c r="I29" s="95">
        <v>5</v>
      </c>
      <c r="J29" s="22">
        <v>5</v>
      </c>
      <c r="K29" s="117">
        <f t="shared" si="1"/>
        <v>0.10638297872340426</v>
      </c>
      <c r="L29" s="98">
        <v>0</v>
      </c>
      <c r="M29" s="94">
        <v>0</v>
      </c>
      <c r="N29" s="94">
        <v>42</v>
      </c>
      <c r="O29" s="122">
        <v>42</v>
      </c>
      <c r="P29" s="117">
        <f t="shared" si="2"/>
        <v>0.8936170212765957</v>
      </c>
      <c r="Q29" s="152">
        <v>1</v>
      </c>
      <c r="R29" s="150">
        <v>0</v>
      </c>
      <c r="S29" s="150">
        <v>152</v>
      </c>
      <c r="T29" s="123">
        <v>153</v>
      </c>
    </row>
    <row r="30" spans="1:20" ht="15.75" thickBot="1" x14ac:dyDescent="0.3">
      <c r="A30" s="121" t="s">
        <v>32</v>
      </c>
      <c r="B30" s="98">
        <v>200</v>
      </c>
      <c r="C30" s="94">
        <v>4850</v>
      </c>
      <c r="D30" s="94">
        <v>9419</v>
      </c>
      <c r="E30" s="17">
        <v>14469</v>
      </c>
      <c r="F30" s="151">
        <f t="shared" si="0"/>
        <v>0.11234306212294147</v>
      </c>
      <c r="G30" s="102">
        <v>200</v>
      </c>
      <c r="H30" s="95">
        <v>1547</v>
      </c>
      <c r="I30" s="95">
        <v>2796</v>
      </c>
      <c r="J30" s="22">
        <v>4543</v>
      </c>
      <c r="K30" s="117">
        <f t="shared" si="1"/>
        <v>0.31398161586840834</v>
      </c>
      <c r="L30" s="98">
        <v>0</v>
      </c>
      <c r="M30" s="94">
        <v>3303</v>
      </c>
      <c r="N30" s="94">
        <v>6623</v>
      </c>
      <c r="O30" s="122">
        <v>9926</v>
      </c>
      <c r="P30" s="117">
        <f t="shared" si="2"/>
        <v>0.68601838413159166</v>
      </c>
      <c r="Q30" s="152">
        <v>8</v>
      </c>
      <c r="R30" s="150">
        <v>8934</v>
      </c>
      <c r="S30" s="150">
        <v>14303</v>
      </c>
      <c r="T30" s="123">
        <v>23245</v>
      </c>
    </row>
    <row r="31" spans="1:20" ht="15.75" thickBot="1" x14ac:dyDescent="0.3">
      <c r="A31" s="121" t="s">
        <v>33</v>
      </c>
      <c r="B31" s="98">
        <v>0</v>
      </c>
      <c r="C31" s="94">
        <v>0</v>
      </c>
      <c r="D31" s="94">
        <v>531</v>
      </c>
      <c r="E31" s="17">
        <v>531</v>
      </c>
      <c r="F31" s="151">
        <f t="shared" si="0"/>
        <v>4.1228948778272113E-3</v>
      </c>
      <c r="G31" s="102">
        <v>0</v>
      </c>
      <c r="H31" s="95">
        <v>0</v>
      </c>
      <c r="I31" s="95">
        <v>164</v>
      </c>
      <c r="J31" s="22">
        <v>164</v>
      </c>
      <c r="K31" s="117">
        <f t="shared" si="1"/>
        <v>0.3088512241054614</v>
      </c>
      <c r="L31" s="98">
        <v>0</v>
      </c>
      <c r="M31" s="94">
        <v>0</v>
      </c>
      <c r="N31" s="94">
        <v>367</v>
      </c>
      <c r="O31" s="122">
        <v>367</v>
      </c>
      <c r="P31" s="117">
        <f t="shared" si="2"/>
        <v>0.6911487758945386</v>
      </c>
      <c r="Q31" s="152">
        <v>0</v>
      </c>
      <c r="R31" s="150">
        <v>0</v>
      </c>
      <c r="S31" s="150">
        <v>862</v>
      </c>
      <c r="T31" s="123">
        <v>862</v>
      </c>
    </row>
    <row r="32" spans="1:20" ht="15.75" thickBot="1" x14ac:dyDescent="0.3">
      <c r="A32" s="121" t="s">
        <v>34</v>
      </c>
      <c r="B32" s="98">
        <v>9</v>
      </c>
      <c r="C32" s="94">
        <v>208</v>
      </c>
      <c r="D32" s="94">
        <v>6373</v>
      </c>
      <c r="E32" s="17">
        <v>6590</v>
      </c>
      <c r="F32" s="151">
        <f t="shared" si="0"/>
        <v>5.1167377109004368E-2</v>
      </c>
      <c r="G32" s="102">
        <v>9</v>
      </c>
      <c r="H32" s="95">
        <v>61</v>
      </c>
      <c r="I32" s="95">
        <v>1868</v>
      </c>
      <c r="J32" s="22">
        <v>1938</v>
      </c>
      <c r="K32" s="117">
        <f t="shared" si="1"/>
        <v>0.29408194233687407</v>
      </c>
      <c r="L32" s="98">
        <v>0</v>
      </c>
      <c r="M32" s="94">
        <v>147</v>
      </c>
      <c r="N32" s="94">
        <v>4505</v>
      </c>
      <c r="O32" s="122">
        <v>4652</v>
      </c>
      <c r="P32" s="117">
        <f t="shared" si="2"/>
        <v>0.70591805766312599</v>
      </c>
      <c r="Q32" s="152">
        <v>110</v>
      </c>
      <c r="R32" s="150">
        <v>24</v>
      </c>
      <c r="S32" s="150">
        <v>2544</v>
      </c>
      <c r="T32" s="123">
        <v>2678</v>
      </c>
    </row>
    <row r="33" spans="1:20" ht="15.75" thickBot="1" x14ac:dyDescent="0.3">
      <c r="A33" s="121" t="s">
        <v>7</v>
      </c>
      <c r="B33" s="98">
        <v>2</v>
      </c>
      <c r="C33" s="94">
        <v>80</v>
      </c>
      <c r="D33" s="94">
        <v>4604</v>
      </c>
      <c r="E33" s="17">
        <v>4686</v>
      </c>
      <c r="F33" s="151">
        <f t="shared" si="0"/>
        <v>3.6383964967040133E-2</v>
      </c>
      <c r="G33" s="102">
        <v>0</v>
      </c>
      <c r="H33" s="95">
        <v>80</v>
      </c>
      <c r="I33" s="95">
        <v>2194</v>
      </c>
      <c r="J33" s="22">
        <v>2274</v>
      </c>
      <c r="K33" s="117">
        <f t="shared" si="1"/>
        <v>0.48527528809218951</v>
      </c>
      <c r="L33" s="98">
        <v>2</v>
      </c>
      <c r="M33" s="94">
        <v>0</v>
      </c>
      <c r="N33" s="94">
        <v>2410</v>
      </c>
      <c r="O33" s="122">
        <v>2412</v>
      </c>
      <c r="P33" s="117">
        <f t="shared" si="2"/>
        <v>0.51472471190781055</v>
      </c>
      <c r="Q33" s="152">
        <v>0</v>
      </c>
      <c r="R33" s="150">
        <v>0</v>
      </c>
      <c r="S33" s="150">
        <v>1141</v>
      </c>
      <c r="T33" s="123">
        <v>1141</v>
      </c>
    </row>
    <row r="34" spans="1:20" ht="15.75" thickBot="1" x14ac:dyDescent="0.3">
      <c r="A34" s="121" t="s">
        <v>35</v>
      </c>
      <c r="B34" s="98">
        <v>0</v>
      </c>
      <c r="C34" s="94">
        <v>0</v>
      </c>
      <c r="D34" s="94">
        <v>0</v>
      </c>
      <c r="E34" s="17">
        <v>0</v>
      </c>
      <c r="F34" s="151">
        <f t="shared" si="0"/>
        <v>0</v>
      </c>
      <c r="G34" s="102">
        <v>0</v>
      </c>
      <c r="H34" s="95">
        <v>0</v>
      </c>
      <c r="I34" s="95">
        <v>0</v>
      </c>
      <c r="J34" s="22">
        <v>0</v>
      </c>
      <c r="K34" s="117">
        <v>0</v>
      </c>
      <c r="L34" s="98">
        <v>0</v>
      </c>
      <c r="M34" s="94">
        <v>0</v>
      </c>
      <c r="N34" s="94">
        <v>0</v>
      </c>
      <c r="O34" s="122">
        <v>0</v>
      </c>
      <c r="P34" s="117">
        <v>0</v>
      </c>
      <c r="Q34" s="152">
        <v>0</v>
      </c>
      <c r="R34" s="150">
        <v>0</v>
      </c>
      <c r="S34" s="150">
        <v>0</v>
      </c>
      <c r="T34" s="123">
        <v>0</v>
      </c>
    </row>
    <row r="35" spans="1:20" ht="15.75" thickBot="1" x14ac:dyDescent="0.3">
      <c r="A35" s="121" t="s">
        <v>36</v>
      </c>
      <c r="B35" s="98">
        <v>0</v>
      </c>
      <c r="C35" s="94">
        <v>0</v>
      </c>
      <c r="D35" s="94">
        <v>30</v>
      </c>
      <c r="E35" s="17">
        <v>30</v>
      </c>
      <c r="F35" s="151">
        <f t="shared" si="0"/>
        <v>2.3293191400153735E-4</v>
      </c>
      <c r="G35" s="102">
        <v>0</v>
      </c>
      <c r="H35" s="95">
        <v>0</v>
      </c>
      <c r="I35" s="95">
        <v>0</v>
      </c>
      <c r="J35" s="22">
        <v>0</v>
      </c>
      <c r="K35" s="117">
        <f t="shared" si="1"/>
        <v>0</v>
      </c>
      <c r="L35" s="98">
        <v>0</v>
      </c>
      <c r="M35" s="94">
        <v>0</v>
      </c>
      <c r="N35" s="94">
        <v>30</v>
      </c>
      <c r="O35" s="122">
        <v>30</v>
      </c>
      <c r="P35" s="117">
        <f t="shared" si="2"/>
        <v>1</v>
      </c>
      <c r="Q35" s="152">
        <v>0</v>
      </c>
      <c r="R35" s="150">
        <v>0</v>
      </c>
      <c r="S35" s="150">
        <v>36</v>
      </c>
      <c r="T35" s="123">
        <v>36</v>
      </c>
    </row>
    <row r="36" spans="1:20" ht="15.75" thickBot="1" x14ac:dyDescent="0.3">
      <c r="A36" s="69" t="s">
        <v>89</v>
      </c>
      <c r="B36" s="67">
        <f>SUM(B4:B35)</f>
        <v>645</v>
      </c>
      <c r="C36" s="67">
        <f t="shared" ref="C36:E36" si="3">SUM(C4:C35)</f>
        <v>22511</v>
      </c>
      <c r="D36" s="67">
        <f t="shared" si="3"/>
        <v>105637</v>
      </c>
      <c r="E36" s="67">
        <f t="shared" si="3"/>
        <v>128793</v>
      </c>
      <c r="F36" s="149">
        <v>1</v>
      </c>
      <c r="G36" s="67">
        <f>SUM(G4:G35)</f>
        <v>477</v>
      </c>
      <c r="H36" s="67">
        <f t="shared" ref="H36" si="4">SUM(H4:H35)</f>
        <v>5557</v>
      </c>
      <c r="I36" s="67">
        <f t="shared" ref="I36" si="5">SUM(I4:I35)</f>
        <v>42230</v>
      </c>
      <c r="J36" s="67">
        <f t="shared" ref="J36" si="6">SUM(J4:J35)</f>
        <v>48264</v>
      </c>
      <c r="K36" s="78"/>
      <c r="L36" s="67">
        <f>SUM(L4:L35)</f>
        <v>168</v>
      </c>
      <c r="M36" s="67">
        <f t="shared" ref="M36" si="7">SUM(M4:M35)</f>
        <v>16954</v>
      </c>
      <c r="N36" s="67">
        <f t="shared" ref="N36" si="8">SUM(N4:N35)</f>
        <v>63407</v>
      </c>
      <c r="O36" s="67">
        <f t="shared" ref="O36" si="9">SUM(O4:O35)</f>
        <v>80529</v>
      </c>
      <c r="P36" s="78"/>
      <c r="Q36" s="67">
        <f>SUM(Q4:Q35)</f>
        <v>168</v>
      </c>
      <c r="R36" s="67">
        <f t="shared" ref="R36" si="10">SUM(R4:R35)</f>
        <v>16954</v>
      </c>
      <c r="S36" s="67">
        <f t="shared" ref="S36" si="11">SUM(S4:S35)</f>
        <v>63407</v>
      </c>
      <c r="T36" s="67">
        <f t="shared" ref="T36" si="12">SUM(T4:T35)</f>
        <v>80529</v>
      </c>
    </row>
  </sheetData>
  <sheetProtection algorithmName="SHA-512" hashValue="X9StTXqmdgsca9jAs5dNZBa7MTEDdFvNjOggrHCmp+iTNw+IK5iQBjT4ofNPrOYTAsdvUWIivuiH4SM1rM8mGw==" saltValue="ZiddOqxkZkmqQDdIGCiU+Q==" spinCount="100000" sheet="1" objects="1" scenarios="1" sort="0" autoFilter="0" pivotTables="0"/>
  <autoFilter ref="A3:T3"/>
  <mergeCells count="5">
    <mergeCell ref="D1:T1"/>
    <mergeCell ref="B2:F2"/>
    <mergeCell ref="G2:K2"/>
    <mergeCell ref="L2:P2"/>
    <mergeCell ref="Q2:T2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CO38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J7" sqref="J7"/>
    </sheetView>
  </sheetViews>
  <sheetFormatPr baseColWidth="10" defaultRowHeight="15" x14ac:dyDescent="0.25"/>
  <cols>
    <col min="1" max="1" width="25.28515625" style="79" bestFit="1" customWidth="1"/>
  </cols>
  <sheetData>
    <row r="1" spans="1:93" ht="51" customHeight="1" thickBot="1" x14ac:dyDescent="0.3">
      <c r="E1" s="257" t="s">
        <v>90</v>
      </c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</row>
    <row r="2" spans="1:93" x14ac:dyDescent="0.25">
      <c r="A2" s="165" t="s">
        <v>3</v>
      </c>
      <c r="B2" s="237" t="s">
        <v>8</v>
      </c>
      <c r="C2" s="235"/>
      <c r="D2" s="235" t="s">
        <v>4</v>
      </c>
      <c r="E2" s="235"/>
      <c r="F2" s="235"/>
      <c r="G2" s="235" t="s">
        <v>9</v>
      </c>
      <c r="H2" s="235"/>
      <c r="I2" s="235"/>
      <c r="J2" s="235" t="s">
        <v>10</v>
      </c>
      <c r="K2" s="235"/>
      <c r="L2" s="235"/>
      <c r="M2" s="235" t="s">
        <v>93</v>
      </c>
      <c r="N2" s="235"/>
      <c r="O2" s="235"/>
      <c r="P2" s="235" t="s">
        <v>12</v>
      </c>
      <c r="Q2" s="235"/>
      <c r="R2" s="235"/>
      <c r="S2" s="235" t="s">
        <v>13</v>
      </c>
      <c r="T2" s="235"/>
      <c r="U2" s="235"/>
      <c r="V2" s="235" t="s">
        <v>14</v>
      </c>
      <c r="W2" s="235"/>
      <c r="X2" s="235"/>
      <c r="Y2" s="235" t="s">
        <v>15</v>
      </c>
      <c r="Z2" s="235"/>
      <c r="AA2" s="235"/>
      <c r="AB2" s="235" t="s">
        <v>16</v>
      </c>
      <c r="AC2" s="235"/>
      <c r="AD2" s="235"/>
      <c r="AE2" s="235" t="s">
        <v>17</v>
      </c>
      <c r="AF2" s="235"/>
      <c r="AG2" s="235"/>
      <c r="AH2" s="235" t="s">
        <v>18</v>
      </c>
      <c r="AI2" s="235"/>
      <c r="AJ2" s="235"/>
      <c r="AK2" s="235" t="s">
        <v>19</v>
      </c>
      <c r="AL2" s="235"/>
      <c r="AM2" s="235" t="s">
        <v>20</v>
      </c>
      <c r="AN2" s="235"/>
      <c r="AO2" s="235"/>
      <c r="AP2" s="235" t="s">
        <v>21</v>
      </c>
      <c r="AQ2" s="235"/>
      <c r="AR2" s="235"/>
      <c r="AS2" s="235" t="s">
        <v>22</v>
      </c>
      <c r="AT2" s="235"/>
      <c r="AU2" s="235" t="s">
        <v>23</v>
      </c>
      <c r="AV2" s="235"/>
      <c r="AW2" s="235"/>
      <c r="AX2" s="235" t="s">
        <v>24</v>
      </c>
      <c r="AY2" s="235"/>
      <c r="AZ2" s="235"/>
      <c r="BA2" s="235" t="s">
        <v>25</v>
      </c>
      <c r="BB2" s="235"/>
      <c r="BC2" s="235"/>
      <c r="BD2" s="235" t="s">
        <v>26</v>
      </c>
      <c r="BE2" s="235"/>
      <c r="BF2" s="235"/>
      <c r="BG2" s="235" t="s">
        <v>27</v>
      </c>
      <c r="BH2" s="235"/>
      <c r="BI2" s="235"/>
      <c r="BJ2" s="235" t="s">
        <v>28</v>
      </c>
      <c r="BK2" s="235"/>
      <c r="BL2" s="235"/>
      <c r="BM2" s="235" t="s">
        <v>29</v>
      </c>
      <c r="BN2" s="235"/>
      <c r="BO2" s="235"/>
      <c r="BP2" s="235" t="s">
        <v>5</v>
      </c>
      <c r="BQ2" s="235"/>
      <c r="BR2" s="235"/>
      <c r="BS2" s="235" t="s">
        <v>30</v>
      </c>
      <c r="BT2" s="235"/>
      <c r="BU2" s="235"/>
      <c r="BV2" s="235" t="s">
        <v>31</v>
      </c>
      <c r="BW2" s="235"/>
      <c r="BX2" s="235"/>
      <c r="BY2" s="235" t="s">
        <v>32</v>
      </c>
      <c r="BZ2" s="235"/>
      <c r="CA2" s="235"/>
      <c r="CB2" s="235" t="s">
        <v>33</v>
      </c>
      <c r="CC2" s="235"/>
      <c r="CD2" s="235"/>
      <c r="CE2" s="235" t="s">
        <v>34</v>
      </c>
      <c r="CF2" s="235"/>
      <c r="CG2" s="235"/>
      <c r="CH2" s="235" t="s">
        <v>7</v>
      </c>
      <c r="CI2" s="235"/>
      <c r="CJ2" s="235"/>
      <c r="CK2" s="176" t="s">
        <v>35</v>
      </c>
      <c r="CL2" s="235" t="s">
        <v>36</v>
      </c>
      <c r="CM2" s="235"/>
      <c r="CN2" s="259"/>
      <c r="CO2" s="260" t="s">
        <v>89</v>
      </c>
    </row>
    <row r="3" spans="1:93" ht="15.75" thickBot="1" x14ac:dyDescent="0.3">
      <c r="A3" s="177" t="s">
        <v>38</v>
      </c>
      <c r="B3" s="190" t="s">
        <v>0</v>
      </c>
      <c r="C3" s="188" t="s">
        <v>1</v>
      </c>
      <c r="D3" s="188" t="s">
        <v>6</v>
      </c>
      <c r="E3" s="188" t="s">
        <v>0</v>
      </c>
      <c r="F3" s="188" t="s">
        <v>1</v>
      </c>
      <c r="G3" s="188" t="s">
        <v>6</v>
      </c>
      <c r="H3" s="188" t="s">
        <v>0</v>
      </c>
      <c r="I3" s="188" t="s">
        <v>1</v>
      </c>
      <c r="J3" s="188" t="s">
        <v>6</v>
      </c>
      <c r="K3" s="188" t="s">
        <v>0</v>
      </c>
      <c r="L3" s="188" t="s">
        <v>1</v>
      </c>
      <c r="M3" s="188" t="s">
        <v>6</v>
      </c>
      <c r="N3" s="188" t="s">
        <v>0</v>
      </c>
      <c r="O3" s="188" t="s">
        <v>1</v>
      </c>
      <c r="P3" s="188" t="s">
        <v>6</v>
      </c>
      <c r="Q3" s="188" t="s">
        <v>0</v>
      </c>
      <c r="R3" s="188" t="s">
        <v>1</v>
      </c>
      <c r="S3" s="188" t="s">
        <v>6</v>
      </c>
      <c r="T3" s="188" t="s">
        <v>0</v>
      </c>
      <c r="U3" s="188" t="s">
        <v>1</v>
      </c>
      <c r="V3" s="188" t="s">
        <v>6</v>
      </c>
      <c r="W3" s="188" t="s">
        <v>0</v>
      </c>
      <c r="X3" s="188" t="s">
        <v>1</v>
      </c>
      <c r="Y3" s="188" t="s">
        <v>6</v>
      </c>
      <c r="Z3" s="188" t="s">
        <v>0</v>
      </c>
      <c r="AA3" s="188" t="s">
        <v>1</v>
      </c>
      <c r="AB3" s="188" t="s">
        <v>6</v>
      </c>
      <c r="AC3" s="188" t="s">
        <v>0</v>
      </c>
      <c r="AD3" s="188" t="s">
        <v>1</v>
      </c>
      <c r="AE3" s="188" t="s">
        <v>6</v>
      </c>
      <c r="AF3" s="188" t="s">
        <v>0</v>
      </c>
      <c r="AG3" s="188" t="s">
        <v>1</v>
      </c>
      <c r="AH3" s="188" t="s">
        <v>6</v>
      </c>
      <c r="AI3" s="188" t="s">
        <v>0</v>
      </c>
      <c r="AJ3" s="188" t="s">
        <v>1</v>
      </c>
      <c r="AK3" s="188" t="s">
        <v>6</v>
      </c>
      <c r="AL3" s="188" t="s">
        <v>1</v>
      </c>
      <c r="AM3" s="188" t="s">
        <v>6</v>
      </c>
      <c r="AN3" s="188" t="s">
        <v>0</v>
      </c>
      <c r="AO3" s="188" t="s">
        <v>1</v>
      </c>
      <c r="AP3" s="188" t="s">
        <v>6</v>
      </c>
      <c r="AQ3" s="188" t="s">
        <v>0</v>
      </c>
      <c r="AR3" s="188" t="s">
        <v>1</v>
      </c>
      <c r="AS3" s="188" t="s">
        <v>0</v>
      </c>
      <c r="AT3" s="188" t="s">
        <v>1</v>
      </c>
      <c r="AU3" s="188" t="s">
        <v>6</v>
      </c>
      <c r="AV3" s="188" t="s">
        <v>0</v>
      </c>
      <c r="AW3" s="188" t="s">
        <v>1</v>
      </c>
      <c r="AX3" s="188" t="s">
        <v>6</v>
      </c>
      <c r="AY3" s="188" t="s">
        <v>0</v>
      </c>
      <c r="AZ3" s="188" t="s">
        <v>1</v>
      </c>
      <c r="BA3" s="188" t="s">
        <v>6</v>
      </c>
      <c r="BB3" s="188" t="s">
        <v>0</v>
      </c>
      <c r="BC3" s="188" t="s">
        <v>1</v>
      </c>
      <c r="BD3" s="188" t="s">
        <v>6</v>
      </c>
      <c r="BE3" s="188" t="s">
        <v>0</v>
      </c>
      <c r="BF3" s="188" t="s">
        <v>1</v>
      </c>
      <c r="BG3" s="188" t="s">
        <v>6</v>
      </c>
      <c r="BH3" s="188" t="s">
        <v>0</v>
      </c>
      <c r="BI3" s="188" t="s">
        <v>1</v>
      </c>
      <c r="BJ3" s="188" t="s">
        <v>6</v>
      </c>
      <c r="BK3" s="188" t="s">
        <v>0</v>
      </c>
      <c r="BL3" s="188" t="s">
        <v>1</v>
      </c>
      <c r="BM3" s="188" t="s">
        <v>6</v>
      </c>
      <c r="BN3" s="188" t="s">
        <v>0</v>
      </c>
      <c r="BO3" s="188" t="s">
        <v>1</v>
      </c>
      <c r="BP3" s="188" t="s">
        <v>6</v>
      </c>
      <c r="BQ3" s="188" t="s">
        <v>0</v>
      </c>
      <c r="BR3" s="188" t="s">
        <v>1</v>
      </c>
      <c r="BS3" s="188" t="s">
        <v>6</v>
      </c>
      <c r="BT3" s="188" t="s">
        <v>0</v>
      </c>
      <c r="BU3" s="188" t="s">
        <v>1</v>
      </c>
      <c r="BV3" s="188" t="s">
        <v>6</v>
      </c>
      <c r="BW3" s="188" t="s">
        <v>0</v>
      </c>
      <c r="BX3" s="188" t="s">
        <v>1</v>
      </c>
      <c r="BY3" s="188" t="s">
        <v>6</v>
      </c>
      <c r="BZ3" s="188" t="s">
        <v>0</v>
      </c>
      <c r="CA3" s="188" t="s">
        <v>1</v>
      </c>
      <c r="CB3" s="188" t="s">
        <v>6</v>
      </c>
      <c r="CC3" s="188" t="s">
        <v>0</v>
      </c>
      <c r="CD3" s="188" t="s">
        <v>1</v>
      </c>
      <c r="CE3" s="188" t="s">
        <v>6</v>
      </c>
      <c r="CF3" s="188" t="s">
        <v>0</v>
      </c>
      <c r="CG3" s="188" t="s">
        <v>1</v>
      </c>
      <c r="CH3" s="188" t="s">
        <v>6</v>
      </c>
      <c r="CI3" s="188" t="s">
        <v>0</v>
      </c>
      <c r="CJ3" s="188" t="s">
        <v>1</v>
      </c>
      <c r="CK3" s="188" t="s">
        <v>1</v>
      </c>
      <c r="CL3" s="188" t="s">
        <v>6</v>
      </c>
      <c r="CM3" s="188" t="s">
        <v>0</v>
      </c>
      <c r="CN3" s="203" t="s">
        <v>1</v>
      </c>
      <c r="CO3" s="261"/>
    </row>
    <row r="4" spans="1:93" x14ac:dyDescent="0.25">
      <c r="A4" s="173" t="s">
        <v>8</v>
      </c>
      <c r="B4" s="191">
        <v>0</v>
      </c>
      <c r="C4" s="186">
        <v>0</v>
      </c>
      <c r="D4" s="154">
        <v>0</v>
      </c>
      <c r="E4" s="154">
        <v>0</v>
      </c>
      <c r="F4" s="154">
        <v>0</v>
      </c>
      <c r="G4" s="154">
        <v>0</v>
      </c>
      <c r="H4" s="154">
        <v>0</v>
      </c>
      <c r="I4" s="154">
        <v>0</v>
      </c>
      <c r="J4" s="154">
        <v>0</v>
      </c>
      <c r="K4" s="154">
        <v>0</v>
      </c>
      <c r="L4" s="154">
        <v>0</v>
      </c>
      <c r="M4" s="154">
        <v>0</v>
      </c>
      <c r="N4" s="154">
        <v>0</v>
      </c>
      <c r="O4" s="154">
        <v>0</v>
      </c>
      <c r="P4" s="154">
        <v>0</v>
      </c>
      <c r="Q4" s="154">
        <v>0</v>
      </c>
      <c r="R4" s="154">
        <v>0</v>
      </c>
      <c r="S4" s="154">
        <v>0</v>
      </c>
      <c r="T4" s="154">
        <v>0</v>
      </c>
      <c r="U4" s="154">
        <v>0</v>
      </c>
      <c r="V4" s="154">
        <v>0</v>
      </c>
      <c r="W4" s="154">
        <v>0</v>
      </c>
      <c r="X4" s="154">
        <v>0</v>
      </c>
      <c r="Y4" s="154">
        <v>0</v>
      </c>
      <c r="Z4" s="154">
        <v>0</v>
      </c>
      <c r="AA4" s="154">
        <v>0</v>
      </c>
      <c r="AB4" s="154">
        <v>0</v>
      </c>
      <c r="AC4" s="154">
        <v>0</v>
      </c>
      <c r="AD4" s="154">
        <v>0</v>
      </c>
      <c r="AE4" s="154">
        <v>0</v>
      </c>
      <c r="AF4" s="154">
        <v>0</v>
      </c>
      <c r="AG4" s="154">
        <v>0</v>
      </c>
      <c r="AH4" s="154">
        <v>0</v>
      </c>
      <c r="AI4" s="154">
        <v>0</v>
      </c>
      <c r="AJ4" s="154">
        <v>0</v>
      </c>
      <c r="AK4" s="154">
        <v>0</v>
      </c>
      <c r="AL4" s="154">
        <v>0</v>
      </c>
      <c r="AM4" s="154">
        <v>0</v>
      </c>
      <c r="AN4" s="154">
        <v>0</v>
      </c>
      <c r="AO4" s="154">
        <v>0</v>
      </c>
      <c r="AP4" s="154">
        <v>0</v>
      </c>
      <c r="AQ4" s="154">
        <v>0</v>
      </c>
      <c r="AR4" s="154">
        <v>0</v>
      </c>
      <c r="AS4" s="154">
        <v>0</v>
      </c>
      <c r="AT4" s="154">
        <v>0</v>
      </c>
      <c r="AU4" s="154">
        <v>0</v>
      </c>
      <c r="AV4" s="154">
        <v>0</v>
      </c>
      <c r="AW4" s="154">
        <v>0</v>
      </c>
      <c r="AX4" s="154">
        <v>0</v>
      </c>
      <c r="AY4" s="154">
        <v>0</v>
      </c>
      <c r="AZ4" s="154">
        <v>0</v>
      </c>
      <c r="BA4" s="154">
        <v>0</v>
      </c>
      <c r="BB4" s="154">
        <v>0</v>
      </c>
      <c r="BC4" s="154">
        <v>0</v>
      </c>
      <c r="BD4" s="154">
        <v>0</v>
      </c>
      <c r="BE4" s="154">
        <v>0</v>
      </c>
      <c r="BF4" s="154">
        <v>0</v>
      </c>
      <c r="BG4" s="154">
        <v>0</v>
      </c>
      <c r="BH4" s="154">
        <v>0</v>
      </c>
      <c r="BI4" s="154">
        <v>0</v>
      </c>
      <c r="BJ4" s="154">
        <v>0</v>
      </c>
      <c r="BK4" s="154">
        <v>0</v>
      </c>
      <c r="BL4" s="154">
        <v>0</v>
      </c>
      <c r="BM4" s="154">
        <v>0</v>
      </c>
      <c r="BN4" s="154">
        <v>0</v>
      </c>
      <c r="BO4" s="154">
        <v>0</v>
      </c>
      <c r="BP4" s="154">
        <v>0</v>
      </c>
      <c r="BQ4" s="154">
        <v>0</v>
      </c>
      <c r="BR4" s="154">
        <v>0</v>
      </c>
      <c r="BS4" s="154">
        <v>0</v>
      </c>
      <c r="BT4" s="154">
        <v>0</v>
      </c>
      <c r="BU4" s="154">
        <v>0</v>
      </c>
      <c r="BV4" s="154">
        <v>0</v>
      </c>
      <c r="BW4" s="154">
        <v>0</v>
      </c>
      <c r="BX4" s="154">
        <v>0</v>
      </c>
      <c r="BY4" s="154">
        <v>0</v>
      </c>
      <c r="BZ4" s="154">
        <v>0</v>
      </c>
      <c r="CA4" s="154">
        <v>0</v>
      </c>
      <c r="CB4" s="154">
        <v>0</v>
      </c>
      <c r="CC4" s="154">
        <v>0</v>
      </c>
      <c r="CD4" s="154">
        <v>0</v>
      </c>
      <c r="CE4" s="154">
        <v>0</v>
      </c>
      <c r="CF4" s="154">
        <v>0</v>
      </c>
      <c r="CG4" s="154">
        <v>0</v>
      </c>
      <c r="CH4" s="154">
        <v>0</v>
      </c>
      <c r="CI4" s="154">
        <v>0</v>
      </c>
      <c r="CJ4" s="154">
        <v>0</v>
      </c>
      <c r="CK4" s="154">
        <v>0</v>
      </c>
      <c r="CL4" s="154">
        <v>0</v>
      </c>
      <c r="CM4" s="154">
        <v>0</v>
      </c>
      <c r="CN4" s="204">
        <v>0</v>
      </c>
      <c r="CO4" s="205">
        <f>SUM(B4:CN4)</f>
        <v>0</v>
      </c>
    </row>
    <row r="5" spans="1:93" x14ac:dyDescent="0.25">
      <c r="A5" s="166" t="s">
        <v>4</v>
      </c>
      <c r="B5" s="192">
        <v>0</v>
      </c>
      <c r="C5" s="94">
        <v>0</v>
      </c>
      <c r="D5" s="109">
        <v>37</v>
      </c>
      <c r="E5" s="109">
        <v>0</v>
      </c>
      <c r="F5" s="109">
        <v>1559</v>
      </c>
      <c r="G5" s="94">
        <v>0</v>
      </c>
      <c r="H5" s="94">
        <v>0</v>
      </c>
      <c r="I5" s="94">
        <v>0</v>
      </c>
      <c r="J5" s="94">
        <v>0</v>
      </c>
      <c r="K5" s="94">
        <v>0</v>
      </c>
      <c r="L5" s="94">
        <v>1</v>
      </c>
      <c r="M5" s="94">
        <v>0</v>
      </c>
      <c r="N5" s="94">
        <v>0</v>
      </c>
      <c r="O5" s="94">
        <v>0</v>
      </c>
      <c r="P5" s="94">
        <v>0</v>
      </c>
      <c r="Q5" s="94">
        <v>0</v>
      </c>
      <c r="R5" s="94">
        <v>19</v>
      </c>
      <c r="S5" s="94">
        <v>0</v>
      </c>
      <c r="T5" s="94">
        <v>0</v>
      </c>
      <c r="U5" s="94">
        <v>72</v>
      </c>
      <c r="V5" s="94">
        <v>0</v>
      </c>
      <c r="W5" s="94">
        <v>0</v>
      </c>
      <c r="X5" s="94">
        <v>1</v>
      </c>
      <c r="Y5" s="94">
        <v>0</v>
      </c>
      <c r="Z5" s="94">
        <v>0</v>
      </c>
      <c r="AA5" s="94">
        <v>0</v>
      </c>
      <c r="AB5" s="94">
        <v>0</v>
      </c>
      <c r="AC5" s="94">
        <v>0</v>
      </c>
      <c r="AD5" s="94">
        <v>0</v>
      </c>
      <c r="AE5" s="94">
        <v>0</v>
      </c>
      <c r="AF5" s="94">
        <v>0</v>
      </c>
      <c r="AG5" s="94">
        <v>0</v>
      </c>
      <c r="AH5" s="94">
        <v>0</v>
      </c>
      <c r="AI5" s="94">
        <v>0</v>
      </c>
      <c r="AJ5" s="94">
        <v>0</v>
      </c>
      <c r="AK5" s="94">
        <v>0</v>
      </c>
      <c r="AL5" s="94">
        <v>0</v>
      </c>
      <c r="AM5" s="94">
        <v>0</v>
      </c>
      <c r="AN5" s="94">
        <v>0</v>
      </c>
      <c r="AO5" s="94">
        <v>228</v>
      </c>
      <c r="AP5" s="94">
        <v>0</v>
      </c>
      <c r="AQ5" s="94">
        <v>482</v>
      </c>
      <c r="AR5" s="94">
        <v>158</v>
      </c>
      <c r="AS5" s="94">
        <v>0</v>
      </c>
      <c r="AT5" s="94">
        <v>0</v>
      </c>
      <c r="AU5" s="94">
        <v>0</v>
      </c>
      <c r="AV5" s="94">
        <v>0</v>
      </c>
      <c r="AW5" s="94">
        <v>0</v>
      </c>
      <c r="AX5" s="94">
        <v>0</v>
      </c>
      <c r="AY5" s="94">
        <v>0</v>
      </c>
      <c r="AZ5" s="94">
        <v>100</v>
      </c>
      <c r="BA5" s="94">
        <v>0</v>
      </c>
      <c r="BB5" s="94">
        <v>0</v>
      </c>
      <c r="BC5" s="94">
        <v>0</v>
      </c>
      <c r="BD5" s="94">
        <v>0</v>
      </c>
      <c r="BE5" s="94">
        <v>0</v>
      </c>
      <c r="BF5" s="94">
        <v>0</v>
      </c>
      <c r="BG5" s="94">
        <v>0</v>
      </c>
      <c r="BH5" s="94">
        <v>0</v>
      </c>
      <c r="BI5" s="94">
        <v>3</v>
      </c>
      <c r="BJ5" s="94">
        <v>0</v>
      </c>
      <c r="BK5" s="94">
        <v>0</v>
      </c>
      <c r="BL5" s="94">
        <v>210</v>
      </c>
      <c r="BM5" s="94">
        <v>0</v>
      </c>
      <c r="BN5" s="94">
        <v>0</v>
      </c>
      <c r="BO5" s="94">
        <v>0</v>
      </c>
      <c r="BP5" s="94">
        <v>0</v>
      </c>
      <c r="BQ5" s="94">
        <v>0</v>
      </c>
      <c r="BR5" s="94">
        <v>0</v>
      </c>
      <c r="BS5" s="94">
        <v>0</v>
      </c>
      <c r="BT5" s="94">
        <v>0</v>
      </c>
      <c r="BU5" s="94">
        <v>0</v>
      </c>
      <c r="BV5" s="94">
        <v>0</v>
      </c>
      <c r="BW5" s="94">
        <v>0</v>
      </c>
      <c r="BX5" s="94">
        <v>22</v>
      </c>
      <c r="BY5" s="94">
        <v>0</v>
      </c>
      <c r="BZ5" s="94">
        <v>0</v>
      </c>
      <c r="CA5" s="94">
        <v>193</v>
      </c>
      <c r="CB5" s="94">
        <v>0</v>
      </c>
      <c r="CC5" s="94">
        <v>0</v>
      </c>
      <c r="CD5" s="94">
        <v>200</v>
      </c>
      <c r="CE5" s="94">
        <v>0</v>
      </c>
      <c r="CF5" s="94">
        <v>0</v>
      </c>
      <c r="CG5" s="94">
        <v>6</v>
      </c>
      <c r="CH5" s="94">
        <v>0</v>
      </c>
      <c r="CI5" s="94">
        <v>0</v>
      </c>
      <c r="CJ5" s="94">
        <v>317</v>
      </c>
      <c r="CK5" s="94">
        <v>0</v>
      </c>
      <c r="CL5" s="94">
        <v>0</v>
      </c>
      <c r="CM5" s="94">
        <v>0</v>
      </c>
      <c r="CN5" s="206">
        <v>0</v>
      </c>
      <c r="CO5" s="207">
        <f t="shared" ref="CO5:CO35" si="0">SUM(B5:CN5)</f>
        <v>3608</v>
      </c>
    </row>
    <row r="6" spans="1:93" x14ac:dyDescent="0.25">
      <c r="A6" s="166" t="s">
        <v>9</v>
      </c>
      <c r="B6" s="192">
        <v>0</v>
      </c>
      <c r="C6" s="94">
        <v>0</v>
      </c>
      <c r="D6" s="94">
        <v>0</v>
      </c>
      <c r="E6" s="94">
        <v>0</v>
      </c>
      <c r="F6" s="94">
        <v>0</v>
      </c>
      <c r="G6" s="109">
        <v>0</v>
      </c>
      <c r="H6" s="109">
        <v>0</v>
      </c>
      <c r="I6" s="109">
        <v>220</v>
      </c>
      <c r="J6" s="94">
        <v>0</v>
      </c>
      <c r="K6" s="94">
        <v>0</v>
      </c>
      <c r="L6" s="94">
        <v>0</v>
      </c>
      <c r="M6" s="94">
        <v>0</v>
      </c>
      <c r="N6" s="94">
        <v>0</v>
      </c>
      <c r="O6" s="94">
        <v>0</v>
      </c>
      <c r="P6" s="94">
        <v>0</v>
      </c>
      <c r="Q6" s="94">
        <v>0</v>
      </c>
      <c r="R6" s="94">
        <v>0</v>
      </c>
      <c r="S6" s="94">
        <v>0</v>
      </c>
      <c r="T6" s="94">
        <v>0</v>
      </c>
      <c r="U6" s="94">
        <v>60</v>
      </c>
      <c r="V6" s="94">
        <v>0</v>
      </c>
      <c r="W6" s="94">
        <v>0</v>
      </c>
      <c r="X6" s="94">
        <v>0</v>
      </c>
      <c r="Y6" s="94">
        <v>0</v>
      </c>
      <c r="Z6" s="94">
        <v>0</v>
      </c>
      <c r="AA6" s="94">
        <v>0</v>
      </c>
      <c r="AB6" s="94">
        <v>0</v>
      </c>
      <c r="AC6" s="94">
        <v>0</v>
      </c>
      <c r="AD6" s="94">
        <v>6</v>
      </c>
      <c r="AE6" s="94">
        <v>0</v>
      </c>
      <c r="AF6" s="94">
        <v>0</v>
      </c>
      <c r="AG6" s="94">
        <v>0</v>
      </c>
      <c r="AH6" s="94">
        <v>0</v>
      </c>
      <c r="AI6" s="94">
        <v>0</v>
      </c>
      <c r="AJ6" s="94">
        <v>0</v>
      </c>
      <c r="AK6" s="94">
        <v>0</v>
      </c>
      <c r="AL6" s="94">
        <v>0</v>
      </c>
      <c r="AM6" s="94">
        <v>0</v>
      </c>
      <c r="AN6" s="94">
        <v>0</v>
      </c>
      <c r="AO6" s="94">
        <v>0</v>
      </c>
      <c r="AP6" s="94">
        <v>0</v>
      </c>
      <c r="AQ6" s="94">
        <v>120</v>
      </c>
      <c r="AR6" s="94">
        <v>0</v>
      </c>
      <c r="AS6" s="94">
        <v>0</v>
      </c>
      <c r="AT6" s="94">
        <v>0</v>
      </c>
      <c r="AU6" s="94">
        <v>0</v>
      </c>
      <c r="AV6" s="94">
        <v>0</v>
      </c>
      <c r="AW6" s="94">
        <v>0</v>
      </c>
      <c r="AX6" s="94">
        <v>0</v>
      </c>
      <c r="AY6" s="94">
        <v>0</v>
      </c>
      <c r="AZ6" s="94">
        <v>0</v>
      </c>
      <c r="BA6" s="94">
        <v>0</v>
      </c>
      <c r="BB6" s="94">
        <v>0</v>
      </c>
      <c r="BC6" s="94">
        <v>0</v>
      </c>
      <c r="BD6" s="94">
        <v>0</v>
      </c>
      <c r="BE6" s="94">
        <v>0</v>
      </c>
      <c r="BF6" s="94">
        <v>0</v>
      </c>
      <c r="BG6" s="94">
        <v>0</v>
      </c>
      <c r="BH6" s="94">
        <v>0</v>
      </c>
      <c r="BI6" s="94">
        <v>0</v>
      </c>
      <c r="BJ6" s="94">
        <v>0</v>
      </c>
      <c r="BK6" s="94">
        <v>0</v>
      </c>
      <c r="BL6" s="94">
        <v>70</v>
      </c>
      <c r="BM6" s="94">
        <v>0</v>
      </c>
      <c r="BN6" s="94">
        <v>0</v>
      </c>
      <c r="BO6" s="94">
        <v>0</v>
      </c>
      <c r="BP6" s="94">
        <v>0</v>
      </c>
      <c r="BQ6" s="94">
        <v>0</v>
      </c>
      <c r="BR6" s="94">
        <v>0</v>
      </c>
      <c r="BS6" s="94">
        <v>0</v>
      </c>
      <c r="BT6" s="94">
        <v>0</v>
      </c>
      <c r="BU6" s="94">
        <v>0</v>
      </c>
      <c r="BV6" s="94">
        <v>0</v>
      </c>
      <c r="BW6" s="94">
        <v>0</v>
      </c>
      <c r="BX6" s="94">
        <v>0</v>
      </c>
      <c r="BY6" s="94">
        <v>0</v>
      </c>
      <c r="BZ6" s="94">
        <v>0</v>
      </c>
      <c r="CA6" s="94">
        <v>0</v>
      </c>
      <c r="CB6" s="94">
        <v>0</v>
      </c>
      <c r="CC6" s="94">
        <v>0</v>
      </c>
      <c r="CD6" s="94">
        <v>0</v>
      </c>
      <c r="CE6" s="94">
        <v>0</v>
      </c>
      <c r="CF6" s="94">
        <v>0</v>
      </c>
      <c r="CG6" s="94">
        <v>0</v>
      </c>
      <c r="CH6" s="94">
        <v>0</v>
      </c>
      <c r="CI6" s="94">
        <v>0</v>
      </c>
      <c r="CJ6" s="94">
        <v>0</v>
      </c>
      <c r="CK6" s="94">
        <v>0</v>
      </c>
      <c r="CL6" s="94">
        <v>0</v>
      </c>
      <c r="CM6" s="94">
        <v>0</v>
      </c>
      <c r="CN6" s="206">
        <v>0</v>
      </c>
      <c r="CO6" s="207">
        <f t="shared" si="0"/>
        <v>476</v>
      </c>
    </row>
    <row r="7" spans="1:93" x14ac:dyDescent="0.25">
      <c r="A7" s="166" t="s">
        <v>10</v>
      </c>
      <c r="B7" s="192">
        <v>0</v>
      </c>
      <c r="C7" s="94">
        <v>0</v>
      </c>
      <c r="D7" s="94">
        <v>0</v>
      </c>
      <c r="E7" s="94">
        <v>0</v>
      </c>
      <c r="F7" s="94">
        <v>2</v>
      </c>
      <c r="G7" s="94">
        <v>0</v>
      </c>
      <c r="H7" s="94">
        <v>0</v>
      </c>
      <c r="I7" s="94">
        <v>0</v>
      </c>
      <c r="J7" s="109">
        <v>0</v>
      </c>
      <c r="K7" s="109">
        <v>55</v>
      </c>
      <c r="L7" s="109">
        <v>462</v>
      </c>
      <c r="M7" s="94">
        <v>0</v>
      </c>
      <c r="N7" s="94">
        <v>0</v>
      </c>
      <c r="O7" s="94">
        <v>0</v>
      </c>
      <c r="P7" s="94">
        <v>0</v>
      </c>
      <c r="Q7" s="94">
        <v>0</v>
      </c>
      <c r="R7" s="94">
        <v>89</v>
      </c>
      <c r="S7" s="94">
        <v>0</v>
      </c>
      <c r="T7" s="94">
        <v>0</v>
      </c>
      <c r="U7" s="94">
        <v>0</v>
      </c>
      <c r="V7" s="94">
        <v>0</v>
      </c>
      <c r="W7" s="94">
        <v>0</v>
      </c>
      <c r="X7" s="94">
        <v>0</v>
      </c>
      <c r="Y7" s="94">
        <v>0</v>
      </c>
      <c r="Z7" s="94">
        <v>0</v>
      </c>
      <c r="AA7" s="94">
        <v>0</v>
      </c>
      <c r="AB7" s="94">
        <v>0</v>
      </c>
      <c r="AC7" s="94">
        <v>0</v>
      </c>
      <c r="AD7" s="94">
        <v>0</v>
      </c>
      <c r="AE7" s="94">
        <v>0</v>
      </c>
      <c r="AF7" s="94">
        <v>0</v>
      </c>
      <c r="AG7" s="94">
        <v>0</v>
      </c>
      <c r="AH7" s="94">
        <v>0</v>
      </c>
      <c r="AI7" s="94">
        <v>0</v>
      </c>
      <c r="AJ7" s="94">
        <v>0</v>
      </c>
      <c r="AK7" s="94">
        <v>0</v>
      </c>
      <c r="AL7" s="94">
        <v>0</v>
      </c>
      <c r="AM7" s="94">
        <v>0</v>
      </c>
      <c r="AN7" s="94">
        <v>60</v>
      </c>
      <c r="AO7" s="94">
        <v>322</v>
      </c>
      <c r="AP7" s="94">
        <v>0</v>
      </c>
      <c r="AQ7" s="94">
        <v>0</v>
      </c>
      <c r="AR7" s="94">
        <v>5</v>
      </c>
      <c r="AS7" s="94">
        <v>0</v>
      </c>
      <c r="AT7" s="94">
        <v>0</v>
      </c>
      <c r="AU7" s="94">
        <v>0</v>
      </c>
      <c r="AV7" s="94">
        <v>0</v>
      </c>
      <c r="AW7" s="94">
        <v>0</v>
      </c>
      <c r="AX7" s="94">
        <v>0</v>
      </c>
      <c r="AY7" s="94">
        <v>0</v>
      </c>
      <c r="AZ7" s="94">
        <v>0</v>
      </c>
      <c r="BA7" s="94">
        <v>0</v>
      </c>
      <c r="BB7" s="94">
        <v>0</v>
      </c>
      <c r="BC7" s="94">
        <v>0</v>
      </c>
      <c r="BD7" s="94">
        <v>0</v>
      </c>
      <c r="BE7" s="94">
        <v>0</v>
      </c>
      <c r="BF7" s="94">
        <v>130</v>
      </c>
      <c r="BG7" s="94">
        <v>0</v>
      </c>
      <c r="BH7" s="94">
        <v>0</v>
      </c>
      <c r="BI7" s="94">
        <v>0</v>
      </c>
      <c r="BJ7" s="94">
        <v>0</v>
      </c>
      <c r="BK7" s="94">
        <v>0</v>
      </c>
      <c r="BL7" s="94">
        <v>0</v>
      </c>
      <c r="BM7" s="94">
        <v>0</v>
      </c>
      <c r="BN7" s="94">
        <v>0</v>
      </c>
      <c r="BO7" s="94">
        <v>0</v>
      </c>
      <c r="BP7" s="94">
        <v>0</v>
      </c>
      <c r="BQ7" s="94">
        <v>0</v>
      </c>
      <c r="BR7" s="94">
        <v>0</v>
      </c>
      <c r="BS7" s="94">
        <v>0</v>
      </c>
      <c r="BT7" s="94">
        <v>0</v>
      </c>
      <c r="BU7" s="94">
        <v>0</v>
      </c>
      <c r="BV7" s="94">
        <v>0</v>
      </c>
      <c r="BW7" s="94">
        <v>0</v>
      </c>
      <c r="BX7" s="94">
        <v>0</v>
      </c>
      <c r="BY7" s="94">
        <v>0</v>
      </c>
      <c r="BZ7" s="94">
        <v>0</v>
      </c>
      <c r="CA7" s="94">
        <v>5</v>
      </c>
      <c r="CB7" s="94">
        <v>0</v>
      </c>
      <c r="CC7" s="94">
        <v>0</v>
      </c>
      <c r="CD7" s="94">
        <v>2</v>
      </c>
      <c r="CE7" s="94">
        <v>0</v>
      </c>
      <c r="CF7" s="94">
        <v>0</v>
      </c>
      <c r="CG7" s="94">
        <v>0</v>
      </c>
      <c r="CH7" s="94">
        <v>0</v>
      </c>
      <c r="CI7" s="94">
        <v>0</v>
      </c>
      <c r="CJ7" s="94">
        <v>0</v>
      </c>
      <c r="CK7" s="94">
        <v>0</v>
      </c>
      <c r="CL7" s="94">
        <v>0</v>
      </c>
      <c r="CM7" s="94">
        <v>0</v>
      </c>
      <c r="CN7" s="206">
        <v>0</v>
      </c>
      <c r="CO7" s="207">
        <f t="shared" si="0"/>
        <v>1132</v>
      </c>
    </row>
    <row r="8" spans="1:93" x14ac:dyDescent="0.25">
      <c r="A8" s="166" t="s">
        <v>93</v>
      </c>
      <c r="B8" s="192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94">
        <v>0</v>
      </c>
      <c r="K8" s="94">
        <v>0</v>
      </c>
      <c r="L8" s="94">
        <v>0</v>
      </c>
      <c r="M8" s="109">
        <v>0</v>
      </c>
      <c r="N8" s="109">
        <v>0</v>
      </c>
      <c r="O8" s="109">
        <v>0</v>
      </c>
      <c r="P8" s="94">
        <v>0</v>
      </c>
      <c r="Q8" s="94">
        <v>0</v>
      </c>
      <c r="R8" s="94">
        <v>0</v>
      </c>
      <c r="S8" s="94">
        <v>0</v>
      </c>
      <c r="T8" s="94">
        <v>0</v>
      </c>
      <c r="U8" s="94">
        <v>0</v>
      </c>
      <c r="V8" s="94">
        <v>0</v>
      </c>
      <c r="W8" s="94">
        <v>0</v>
      </c>
      <c r="X8" s="94">
        <v>0</v>
      </c>
      <c r="Y8" s="94">
        <v>0</v>
      </c>
      <c r="Z8" s="94">
        <v>0</v>
      </c>
      <c r="AA8" s="94">
        <v>0</v>
      </c>
      <c r="AB8" s="94">
        <v>0</v>
      </c>
      <c r="AC8" s="94">
        <v>0</v>
      </c>
      <c r="AD8" s="94">
        <v>0</v>
      </c>
      <c r="AE8" s="94">
        <v>0</v>
      </c>
      <c r="AF8" s="94">
        <v>0</v>
      </c>
      <c r="AG8" s="94">
        <v>0</v>
      </c>
      <c r="AH8" s="94">
        <v>0</v>
      </c>
      <c r="AI8" s="94">
        <v>0</v>
      </c>
      <c r="AJ8" s="94">
        <v>0</v>
      </c>
      <c r="AK8" s="94">
        <v>0</v>
      </c>
      <c r="AL8" s="94">
        <v>0</v>
      </c>
      <c r="AM8" s="94">
        <v>0</v>
      </c>
      <c r="AN8" s="94">
        <v>0</v>
      </c>
      <c r="AO8" s="94">
        <v>0</v>
      </c>
      <c r="AP8" s="94">
        <v>0</v>
      </c>
      <c r="AQ8" s="94">
        <v>0</v>
      </c>
      <c r="AR8" s="94">
        <v>48</v>
      </c>
      <c r="AS8" s="94">
        <v>0</v>
      </c>
      <c r="AT8" s="94">
        <v>0</v>
      </c>
      <c r="AU8" s="94">
        <v>0</v>
      </c>
      <c r="AV8" s="94">
        <v>0</v>
      </c>
      <c r="AW8" s="94">
        <v>0</v>
      </c>
      <c r="AX8" s="94">
        <v>0</v>
      </c>
      <c r="AY8" s="94">
        <v>0</v>
      </c>
      <c r="AZ8" s="94">
        <v>0</v>
      </c>
      <c r="BA8" s="94">
        <v>0</v>
      </c>
      <c r="BB8" s="94">
        <v>0</v>
      </c>
      <c r="BC8" s="94">
        <v>0</v>
      </c>
      <c r="BD8" s="94">
        <v>0</v>
      </c>
      <c r="BE8" s="94">
        <v>0</v>
      </c>
      <c r="BF8" s="94">
        <v>0</v>
      </c>
      <c r="BG8" s="94">
        <v>0</v>
      </c>
      <c r="BH8" s="94">
        <v>0</v>
      </c>
      <c r="BI8" s="94">
        <v>0</v>
      </c>
      <c r="BJ8" s="94">
        <v>0</v>
      </c>
      <c r="BK8" s="94">
        <v>0</v>
      </c>
      <c r="BL8" s="94">
        <v>0</v>
      </c>
      <c r="BM8" s="94">
        <v>0</v>
      </c>
      <c r="BN8" s="94">
        <v>0</v>
      </c>
      <c r="BO8" s="94">
        <v>0</v>
      </c>
      <c r="BP8" s="94">
        <v>0</v>
      </c>
      <c r="BQ8" s="94">
        <v>0</v>
      </c>
      <c r="BR8" s="94">
        <v>0</v>
      </c>
      <c r="BS8" s="94">
        <v>0</v>
      </c>
      <c r="BT8" s="94">
        <v>0</v>
      </c>
      <c r="BU8" s="94">
        <v>0</v>
      </c>
      <c r="BV8" s="94">
        <v>0</v>
      </c>
      <c r="BW8" s="94">
        <v>0</v>
      </c>
      <c r="BX8" s="94">
        <v>0</v>
      </c>
      <c r="BY8" s="94">
        <v>0</v>
      </c>
      <c r="BZ8" s="94">
        <v>0</v>
      </c>
      <c r="CA8" s="94">
        <v>0</v>
      </c>
      <c r="CB8" s="94">
        <v>0</v>
      </c>
      <c r="CC8" s="94">
        <v>0</v>
      </c>
      <c r="CD8" s="94">
        <v>0</v>
      </c>
      <c r="CE8" s="94">
        <v>0</v>
      </c>
      <c r="CF8" s="94">
        <v>0</v>
      </c>
      <c r="CG8" s="94">
        <v>0</v>
      </c>
      <c r="CH8" s="94">
        <v>0</v>
      </c>
      <c r="CI8" s="94">
        <v>0</v>
      </c>
      <c r="CJ8" s="94">
        <v>0</v>
      </c>
      <c r="CK8" s="94">
        <v>0</v>
      </c>
      <c r="CL8" s="94">
        <v>0</v>
      </c>
      <c r="CM8" s="94">
        <v>0</v>
      </c>
      <c r="CN8" s="206">
        <v>0</v>
      </c>
      <c r="CO8" s="207">
        <f t="shared" si="0"/>
        <v>48</v>
      </c>
    </row>
    <row r="9" spans="1:93" x14ac:dyDescent="0.25">
      <c r="A9" s="166" t="s">
        <v>12</v>
      </c>
      <c r="B9" s="192">
        <v>0</v>
      </c>
      <c r="C9" s="94">
        <v>0</v>
      </c>
      <c r="D9" s="94">
        <v>0</v>
      </c>
      <c r="E9" s="94">
        <v>0</v>
      </c>
      <c r="F9" s="94">
        <v>47</v>
      </c>
      <c r="G9" s="94">
        <v>0</v>
      </c>
      <c r="H9" s="94">
        <v>0</v>
      </c>
      <c r="I9" s="94">
        <v>0</v>
      </c>
      <c r="J9" s="94">
        <v>0</v>
      </c>
      <c r="K9" s="94">
        <v>0</v>
      </c>
      <c r="L9" s="94">
        <v>142</v>
      </c>
      <c r="M9" s="94">
        <v>0</v>
      </c>
      <c r="N9" s="94">
        <v>0</v>
      </c>
      <c r="O9" s="94">
        <v>0</v>
      </c>
      <c r="P9" s="109">
        <v>0</v>
      </c>
      <c r="Q9" s="109">
        <v>0</v>
      </c>
      <c r="R9" s="109">
        <v>353</v>
      </c>
      <c r="S9" s="94">
        <v>0</v>
      </c>
      <c r="T9" s="94">
        <v>0</v>
      </c>
      <c r="U9" s="94">
        <v>0</v>
      </c>
      <c r="V9" s="94">
        <v>0</v>
      </c>
      <c r="W9" s="94">
        <v>0</v>
      </c>
      <c r="X9" s="94">
        <v>0</v>
      </c>
      <c r="Y9" s="94">
        <v>0</v>
      </c>
      <c r="Z9" s="94">
        <v>0</v>
      </c>
      <c r="AA9" s="94">
        <v>0</v>
      </c>
      <c r="AB9" s="94">
        <v>0</v>
      </c>
      <c r="AC9" s="94">
        <v>0</v>
      </c>
      <c r="AD9" s="94">
        <v>0</v>
      </c>
      <c r="AE9" s="94">
        <v>0</v>
      </c>
      <c r="AF9" s="94">
        <v>0</v>
      </c>
      <c r="AG9" s="94">
        <v>0</v>
      </c>
      <c r="AH9" s="94">
        <v>0</v>
      </c>
      <c r="AI9" s="94">
        <v>0</v>
      </c>
      <c r="AJ9" s="94">
        <v>37</v>
      </c>
      <c r="AK9" s="94">
        <v>0</v>
      </c>
      <c r="AL9" s="94">
        <v>0</v>
      </c>
      <c r="AM9" s="94">
        <v>0</v>
      </c>
      <c r="AN9" s="94">
        <v>0</v>
      </c>
      <c r="AO9" s="94">
        <v>0</v>
      </c>
      <c r="AP9" s="94">
        <v>0</v>
      </c>
      <c r="AQ9" s="94">
        <v>0</v>
      </c>
      <c r="AR9" s="94">
        <v>0</v>
      </c>
      <c r="AS9" s="94">
        <v>0</v>
      </c>
      <c r="AT9" s="94">
        <v>0</v>
      </c>
      <c r="AU9" s="94">
        <v>0</v>
      </c>
      <c r="AV9" s="94">
        <v>0</v>
      </c>
      <c r="AW9" s="94">
        <v>0</v>
      </c>
      <c r="AX9" s="94">
        <v>0</v>
      </c>
      <c r="AY9" s="94">
        <v>0</v>
      </c>
      <c r="AZ9" s="94">
        <v>0</v>
      </c>
      <c r="BA9" s="94">
        <v>0</v>
      </c>
      <c r="BB9" s="94">
        <v>0</v>
      </c>
      <c r="BC9" s="94">
        <v>0</v>
      </c>
      <c r="BD9" s="94">
        <v>0</v>
      </c>
      <c r="BE9" s="94">
        <v>0</v>
      </c>
      <c r="BF9" s="94">
        <v>2229</v>
      </c>
      <c r="BG9" s="94">
        <v>0</v>
      </c>
      <c r="BH9" s="94">
        <v>0</v>
      </c>
      <c r="BI9" s="94">
        <v>0</v>
      </c>
      <c r="BJ9" s="94">
        <v>0</v>
      </c>
      <c r="BK9" s="94">
        <v>0</v>
      </c>
      <c r="BL9" s="94">
        <v>0</v>
      </c>
      <c r="BM9" s="94">
        <v>0</v>
      </c>
      <c r="BN9" s="94">
        <v>0</v>
      </c>
      <c r="BO9" s="94">
        <v>0</v>
      </c>
      <c r="BP9" s="94">
        <v>0</v>
      </c>
      <c r="BQ9" s="94">
        <v>0</v>
      </c>
      <c r="BR9" s="94">
        <v>0</v>
      </c>
      <c r="BS9" s="94">
        <v>0</v>
      </c>
      <c r="BT9" s="94">
        <v>0</v>
      </c>
      <c r="BU9" s="94">
        <v>0</v>
      </c>
      <c r="BV9" s="94">
        <v>0</v>
      </c>
      <c r="BW9" s="94">
        <v>0</v>
      </c>
      <c r="BX9" s="94">
        <v>0</v>
      </c>
      <c r="BY9" s="94">
        <v>0</v>
      </c>
      <c r="BZ9" s="94">
        <v>130</v>
      </c>
      <c r="CA9" s="94">
        <v>203</v>
      </c>
      <c r="CB9" s="94">
        <v>0</v>
      </c>
      <c r="CC9" s="94">
        <v>0</v>
      </c>
      <c r="CD9" s="94">
        <v>318</v>
      </c>
      <c r="CE9" s="94">
        <v>0</v>
      </c>
      <c r="CF9" s="94">
        <v>0</v>
      </c>
      <c r="CG9" s="94">
        <v>0</v>
      </c>
      <c r="CH9" s="94">
        <v>0</v>
      </c>
      <c r="CI9" s="94">
        <v>0</v>
      </c>
      <c r="CJ9" s="94">
        <v>0</v>
      </c>
      <c r="CK9" s="94">
        <v>0</v>
      </c>
      <c r="CL9" s="94">
        <v>0</v>
      </c>
      <c r="CM9" s="94">
        <v>0</v>
      </c>
      <c r="CN9" s="206">
        <v>0</v>
      </c>
      <c r="CO9" s="207">
        <f t="shared" si="0"/>
        <v>3459</v>
      </c>
    </row>
    <row r="10" spans="1:93" x14ac:dyDescent="0.25">
      <c r="A10" s="166" t="s">
        <v>13</v>
      </c>
      <c r="B10" s="192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94">
        <v>0</v>
      </c>
      <c r="L10" s="94">
        <v>0</v>
      </c>
      <c r="M10" s="94">
        <v>0</v>
      </c>
      <c r="N10" s="94">
        <v>0</v>
      </c>
      <c r="O10" s="94">
        <v>28</v>
      </c>
      <c r="P10" s="94">
        <v>0</v>
      </c>
      <c r="Q10" s="94">
        <v>0</v>
      </c>
      <c r="R10" s="94">
        <v>0</v>
      </c>
      <c r="S10" s="109">
        <v>102</v>
      </c>
      <c r="T10" s="109">
        <v>0</v>
      </c>
      <c r="U10" s="109">
        <v>7167</v>
      </c>
      <c r="V10" s="94">
        <v>0</v>
      </c>
      <c r="W10" s="94">
        <v>0</v>
      </c>
      <c r="X10" s="94">
        <v>0</v>
      </c>
      <c r="Y10" s="94">
        <v>0</v>
      </c>
      <c r="Z10" s="94">
        <v>0</v>
      </c>
      <c r="AA10" s="94">
        <v>0</v>
      </c>
      <c r="AB10" s="94">
        <v>0</v>
      </c>
      <c r="AC10" s="94">
        <v>0</v>
      </c>
      <c r="AD10" s="94">
        <v>80</v>
      </c>
      <c r="AE10" s="94">
        <v>0</v>
      </c>
      <c r="AF10" s="94">
        <v>0</v>
      </c>
      <c r="AG10" s="94">
        <v>0</v>
      </c>
      <c r="AH10" s="94">
        <v>0</v>
      </c>
      <c r="AI10" s="94">
        <v>0</v>
      </c>
      <c r="AJ10" s="94">
        <v>0</v>
      </c>
      <c r="AK10" s="94">
        <v>0</v>
      </c>
      <c r="AL10" s="94">
        <v>0</v>
      </c>
      <c r="AM10" s="94">
        <v>0</v>
      </c>
      <c r="AN10" s="94">
        <v>0</v>
      </c>
      <c r="AO10" s="94">
        <v>0</v>
      </c>
      <c r="AP10" s="94">
        <v>0</v>
      </c>
      <c r="AQ10" s="94">
        <v>1232</v>
      </c>
      <c r="AR10" s="94">
        <v>1069</v>
      </c>
      <c r="AS10" s="94">
        <v>0</v>
      </c>
      <c r="AT10" s="94">
        <v>0</v>
      </c>
      <c r="AU10" s="94">
        <v>0</v>
      </c>
      <c r="AV10" s="94">
        <v>0</v>
      </c>
      <c r="AW10" s="94">
        <v>0</v>
      </c>
      <c r="AX10" s="94">
        <v>0</v>
      </c>
      <c r="AY10" s="94">
        <v>0</v>
      </c>
      <c r="AZ10" s="94">
        <v>0</v>
      </c>
      <c r="BA10" s="94">
        <v>0</v>
      </c>
      <c r="BB10" s="94">
        <v>0</v>
      </c>
      <c r="BC10" s="94">
        <v>0</v>
      </c>
      <c r="BD10" s="94">
        <v>0</v>
      </c>
      <c r="BE10" s="94">
        <v>0</v>
      </c>
      <c r="BF10" s="94">
        <v>0</v>
      </c>
      <c r="BG10" s="94">
        <v>0</v>
      </c>
      <c r="BH10" s="94">
        <v>0</v>
      </c>
      <c r="BI10" s="94">
        <v>25</v>
      </c>
      <c r="BJ10" s="94">
        <v>0</v>
      </c>
      <c r="BK10" s="94">
        <v>0</v>
      </c>
      <c r="BL10" s="94">
        <v>5327</v>
      </c>
      <c r="BM10" s="94">
        <v>0</v>
      </c>
      <c r="BN10" s="94">
        <v>0</v>
      </c>
      <c r="BO10" s="94">
        <v>22</v>
      </c>
      <c r="BP10" s="94">
        <v>0</v>
      </c>
      <c r="BQ10" s="94">
        <v>0</v>
      </c>
      <c r="BR10" s="94">
        <v>0</v>
      </c>
      <c r="BS10" s="94">
        <v>0</v>
      </c>
      <c r="BT10" s="94">
        <v>0</v>
      </c>
      <c r="BU10" s="94">
        <v>26</v>
      </c>
      <c r="BV10" s="94">
        <v>0</v>
      </c>
      <c r="BW10" s="94">
        <v>0</v>
      </c>
      <c r="BX10" s="94">
        <v>0</v>
      </c>
      <c r="BY10" s="94">
        <v>0</v>
      </c>
      <c r="BZ10" s="94">
        <v>0</v>
      </c>
      <c r="CA10" s="94">
        <v>155</v>
      </c>
      <c r="CB10" s="94">
        <v>0</v>
      </c>
      <c r="CC10" s="94">
        <v>0</v>
      </c>
      <c r="CD10" s="94">
        <v>0</v>
      </c>
      <c r="CE10" s="94">
        <v>0</v>
      </c>
      <c r="CF10" s="94">
        <v>0</v>
      </c>
      <c r="CG10" s="94">
        <v>177</v>
      </c>
      <c r="CH10" s="94">
        <v>0</v>
      </c>
      <c r="CI10" s="94">
        <v>0</v>
      </c>
      <c r="CJ10" s="94">
        <v>1</v>
      </c>
      <c r="CK10" s="94">
        <v>0</v>
      </c>
      <c r="CL10" s="94">
        <v>0</v>
      </c>
      <c r="CM10" s="94">
        <v>0</v>
      </c>
      <c r="CN10" s="206">
        <v>0</v>
      </c>
      <c r="CO10" s="207">
        <f t="shared" si="0"/>
        <v>15411</v>
      </c>
    </row>
    <row r="11" spans="1:93" x14ac:dyDescent="0.25">
      <c r="A11" s="166" t="s">
        <v>14</v>
      </c>
      <c r="B11" s="192">
        <v>0</v>
      </c>
      <c r="C11" s="94">
        <v>0</v>
      </c>
      <c r="D11" s="94">
        <v>0</v>
      </c>
      <c r="E11" s="94">
        <v>0</v>
      </c>
      <c r="F11" s="94">
        <v>30</v>
      </c>
      <c r="G11" s="94">
        <v>0</v>
      </c>
      <c r="H11" s="94">
        <v>0</v>
      </c>
      <c r="I11" s="94">
        <v>0</v>
      </c>
      <c r="J11" s="94">
        <v>0</v>
      </c>
      <c r="K11" s="94">
        <v>0</v>
      </c>
      <c r="L11" s="94">
        <v>0</v>
      </c>
      <c r="M11" s="94">
        <v>0</v>
      </c>
      <c r="N11" s="94">
        <v>0</v>
      </c>
      <c r="O11" s="94">
        <v>0</v>
      </c>
      <c r="P11" s="94">
        <v>0</v>
      </c>
      <c r="Q11" s="94">
        <v>0</v>
      </c>
      <c r="R11" s="94">
        <v>0</v>
      </c>
      <c r="S11" s="94">
        <v>0</v>
      </c>
      <c r="T11" s="94">
        <v>0</v>
      </c>
      <c r="U11" s="94">
        <v>70</v>
      </c>
      <c r="V11" s="109">
        <v>2</v>
      </c>
      <c r="W11" s="109">
        <v>0</v>
      </c>
      <c r="X11" s="109">
        <v>198</v>
      </c>
      <c r="Y11" s="94">
        <v>0</v>
      </c>
      <c r="Z11" s="94">
        <v>0</v>
      </c>
      <c r="AA11" s="94">
        <v>10</v>
      </c>
      <c r="AB11" s="94">
        <v>0</v>
      </c>
      <c r="AC11" s="94">
        <v>0</v>
      </c>
      <c r="AD11" s="94">
        <v>62</v>
      </c>
      <c r="AE11" s="94">
        <v>0</v>
      </c>
      <c r="AF11" s="94">
        <v>0</v>
      </c>
      <c r="AG11" s="94">
        <v>0</v>
      </c>
      <c r="AH11" s="94">
        <v>0</v>
      </c>
      <c r="AI11" s="94">
        <v>0</v>
      </c>
      <c r="AJ11" s="94">
        <v>0</v>
      </c>
      <c r="AK11" s="94">
        <v>0</v>
      </c>
      <c r="AL11" s="94">
        <v>0</v>
      </c>
      <c r="AM11" s="94">
        <v>0</v>
      </c>
      <c r="AN11" s="94">
        <v>0</v>
      </c>
      <c r="AO11" s="94">
        <v>0</v>
      </c>
      <c r="AP11" s="94">
        <v>0</v>
      </c>
      <c r="AQ11" s="94">
        <v>76</v>
      </c>
      <c r="AR11" s="94">
        <v>95</v>
      </c>
      <c r="AS11" s="94">
        <v>0</v>
      </c>
      <c r="AT11" s="94">
        <v>0</v>
      </c>
      <c r="AU11" s="94">
        <v>0</v>
      </c>
      <c r="AV11" s="94">
        <v>0</v>
      </c>
      <c r="AW11" s="94">
        <v>0</v>
      </c>
      <c r="AX11" s="94">
        <v>0</v>
      </c>
      <c r="AY11" s="94">
        <v>0</v>
      </c>
      <c r="AZ11" s="94">
        <v>0</v>
      </c>
      <c r="BA11" s="94">
        <v>0</v>
      </c>
      <c r="BB11" s="94">
        <v>0</v>
      </c>
      <c r="BC11" s="94">
        <v>0</v>
      </c>
      <c r="BD11" s="94">
        <v>0</v>
      </c>
      <c r="BE11" s="94">
        <v>0</v>
      </c>
      <c r="BF11" s="94">
        <v>0</v>
      </c>
      <c r="BG11" s="94">
        <v>0</v>
      </c>
      <c r="BH11" s="94">
        <v>0</v>
      </c>
      <c r="BI11" s="94">
        <v>0</v>
      </c>
      <c r="BJ11" s="94">
        <v>0</v>
      </c>
      <c r="BK11" s="94">
        <v>0</v>
      </c>
      <c r="BL11" s="94">
        <v>1368</v>
      </c>
      <c r="BM11" s="94">
        <v>0</v>
      </c>
      <c r="BN11" s="94">
        <v>0</v>
      </c>
      <c r="BO11" s="94">
        <v>0</v>
      </c>
      <c r="BP11" s="94">
        <v>0</v>
      </c>
      <c r="BQ11" s="94">
        <v>0</v>
      </c>
      <c r="BR11" s="94">
        <v>0</v>
      </c>
      <c r="BS11" s="94">
        <v>0</v>
      </c>
      <c r="BT11" s="94">
        <v>0</v>
      </c>
      <c r="BU11" s="94">
        <v>58</v>
      </c>
      <c r="BV11" s="94">
        <v>0</v>
      </c>
      <c r="BW11" s="94">
        <v>0</v>
      </c>
      <c r="BX11" s="94">
        <v>0</v>
      </c>
      <c r="BY11" s="94">
        <v>0</v>
      </c>
      <c r="BZ11" s="94">
        <v>0</v>
      </c>
      <c r="CA11" s="94">
        <v>0</v>
      </c>
      <c r="CB11" s="94">
        <v>0</v>
      </c>
      <c r="CC11" s="94">
        <v>0</v>
      </c>
      <c r="CD11" s="94">
        <v>39</v>
      </c>
      <c r="CE11" s="94">
        <v>0</v>
      </c>
      <c r="CF11" s="94">
        <v>0</v>
      </c>
      <c r="CG11" s="94">
        <v>108</v>
      </c>
      <c r="CH11" s="94">
        <v>0</v>
      </c>
      <c r="CI11" s="94">
        <v>0</v>
      </c>
      <c r="CJ11" s="94">
        <v>204</v>
      </c>
      <c r="CK11" s="94">
        <v>0</v>
      </c>
      <c r="CL11" s="94">
        <v>0</v>
      </c>
      <c r="CM11" s="94">
        <v>0</v>
      </c>
      <c r="CN11" s="206">
        <v>0</v>
      </c>
      <c r="CO11" s="207">
        <f t="shared" si="0"/>
        <v>2320</v>
      </c>
    </row>
    <row r="12" spans="1:93" x14ac:dyDescent="0.25">
      <c r="A12" s="166" t="s">
        <v>15</v>
      </c>
      <c r="B12" s="192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  <c r="L12" s="94">
        <v>0</v>
      </c>
      <c r="M12" s="94">
        <v>0</v>
      </c>
      <c r="N12" s="94">
        <v>0</v>
      </c>
      <c r="O12" s="94">
        <v>0</v>
      </c>
      <c r="P12" s="94">
        <v>0</v>
      </c>
      <c r="Q12" s="94">
        <v>0</v>
      </c>
      <c r="R12" s="94">
        <v>0</v>
      </c>
      <c r="S12" s="94">
        <v>0</v>
      </c>
      <c r="T12" s="94">
        <v>0</v>
      </c>
      <c r="U12" s="94">
        <v>0</v>
      </c>
      <c r="V12" s="94">
        <v>0</v>
      </c>
      <c r="W12" s="94">
        <v>0</v>
      </c>
      <c r="X12" s="94">
        <v>0</v>
      </c>
      <c r="Y12" s="109">
        <v>0</v>
      </c>
      <c r="Z12" s="109">
        <v>0</v>
      </c>
      <c r="AA12" s="109">
        <v>590</v>
      </c>
      <c r="AB12" s="94">
        <v>0</v>
      </c>
      <c r="AC12" s="94">
        <v>0</v>
      </c>
      <c r="AD12" s="94">
        <v>0</v>
      </c>
      <c r="AE12" s="94">
        <v>0</v>
      </c>
      <c r="AF12" s="94">
        <v>0</v>
      </c>
      <c r="AG12" s="94">
        <v>0</v>
      </c>
      <c r="AH12" s="94">
        <v>0</v>
      </c>
      <c r="AI12" s="94">
        <v>0</v>
      </c>
      <c r="AJ12" s="94">
        <v>0</v>
      </c>
      <c r="AK12" s="94">
        <v>0</v>
      </c>
      <c r="AL12" s="94">
        <v>0</v>
      </c>
      <c r="AM12" s="94">
        <v>0</v>
      </c>
      <c r="AN12" s="94">
        <v>0</v>
      </c>
      <c r="AO12" s="94">
        <v>0</v>
      </c>
      <c r="AP12" s="94">
        <v>0</v>
      </c>
      <c r="AQ12" s="94">
        <v>1010</v>
      </c>
      <c r="AR12" s="94">
        <v>177</v>
      </c>
      <c r="AS12" s="94">
        <v>0</v>
      </c>
      <c r="AT12" s="94">
        <v>0</v>
      </c>
      <c r="AU12" s="94">
        <v>0</v>
      </c>
      <c r="AV12" s="94">
        <v>0</v>
      </c>
      <c r="AW12" s="94">
        <v>0</v>
      </c>
      <c r="AX12" s="94">
        <v>0</v>
      </c>
      <c r="AY12" s="94">
        <v>0</v>
      </c>
      <c r="AZ12" s="94">
        <v>250</v>
      </c>
      <c r="BA12" s="94">
        <v>0</v>
      </c>
      <c r="BB12" s="94">
        <v>0</v>
      </c>
      <c r="BC12" s="94">
        <v>0</v>
      </c>
      <c r="BD12" s="94">
        <v>0</v>
      </c>
      <c r="BE12" s="94">
        <v>0</v>
      </c>
      <c r="BF12" s="94">
        <v>50</v>
      </c>
      <c r="BG12" s="94">
        <v>0</v>
      </c>
      <c r="BH12" s="94">
        <v>0</v>
      </c>
      <c r="BI12" s="94">
        <v>0</v>
      </c>
      <c r="BJ12" s="94">
        <v>0</v>
      </c>
      <c r="BK12" s="94">
        <v>0</v>
      </c>
      <c r="BL12" s="94">
        <v>70</v>
      </c>
      <c r="BM12" s="94">
        <v>0</v>
      </c>
      <c r="BN12" s="94">
        <v>0</v>
      </c>
      <c r="BO12" s="94">
        <v>0</v>
      </c>
      <c r="BP12" s="94">
        <v>0</v>
      </c>
      <c r="BQ12" s="94">
        <v>0</v>
      </c>
      <c r="BR12" s="94">
        <v>0</v>
      </c>
      <c r="BS12" s="94">
        <v>0</v>
      </c>
      <c r="BT12" s="94">
        <v>0</v>
      </c>
      <c r="BU12" s="94">
        <v>5</v>
      </c>
      <c r="BV12" s="94">
        <v>0</v>
      </c>
      <c r="BW12" s="94">
        <v>0</v>
      </c>
      <c r="BX12" s="94">
        <v>0</v>
      </c>
      <c r="BY12" s="94">
        <v>0</v>
      </c>
      <c r="BZ12" s="94">
        <v>0</v>
      </c>
      <c r="CA12" s="94">
        <v>17</v>
      </c>
      <c r="CB12" s="94">
        <v>0</v>
      </c>
      <c r="CC12" s="94">
        <v>0</v>
      </c>
      <c r="CD12" s="94">
        <v>0</v>
      </c>
      <c r="CE12" s="94">
        <v>0</v>
      </c>
      <c r="CF12" s="94">
        <v>0</v>
      </c>
      <c r="CG12" s="94">
        <v>30</v>
      </c>
      <c r="CH12" s="94">
        <v>0</v>
      </c>
      <c r="CI12" s="94">
        <v>0</v>
      </c>
      <c r="CJ12" s="94">
        <v>0</v>
      </c>
      <c r="CK12" s="94">
        <v>0</v>
      </c>
      <c r="CL12" s="94">
        <v>0</v>
      </c>
      <c r="CM12" s="94">
        <v>0</v>
      </c>
      <c r="CN12" s="206">
        <v>0</v>
      </c>
      <c r="CO12" s="207">
        <f t="shared" si="0"/>
        <v>2199</v>
      </c>
    </row>
    <row r="13" spans="1:93" x14ac:dyDescent="0.25">
      <c r="A13" s="166" t="s">
        <v>16</v>
      </c>
      <c r="B13" s="192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94">
        <v>0</v>
      </c>
      <c r="L13" s="94">
        <v>0</v>
      </c>
      <c r="M13" s="94">
        <v>0</v>
      </c>
      <c r="N13" s="94">
        <v>0</v>
      </c>
      <c r="O13" s="94">
        <v>0</v>
      </c>
      <c r="P13" s="94">
        <v>0</v>
      </c>
      <c r="Q13" s="94">
        <v>0</v>
      </c>
      <c r="R13" s="94">
        <v>0</v>
      </c>
      <c r="S13" s="94">
        <v>0</v>
      </c>
      <c r="T13" s="94">
        <v>0</v>
      </c>
      <c r="U13" s="94">
        <v>243</v>
      </c>
      <c r="V13" s="94">
        <v>0</v>
      </c>
      <c r="W13" s="94">
        <v>0</v>
      </c>
      <c r="X13" s="94">
        <v>0</v>
      </c>
      <c r="Y13" s="94">
        <v>0</v>
      </c>
      <c r="Z13" s="94">
        <v>0</v>
      </c>
      <c r="AA13" s="94">
        <v>0</v>
      </c>
      <c r="AB13" s="109">
        <v>0</v>
      </c>
      <c r="AC13" s="109">
        <v>0</v>
      </c>
      <c r="AD13" s="109">
        <v>73</v>
      </c>
      <c r="AE13" s="94">
        <v>0</v>
      </c>
      <c r="AF13" s="94">
        <v>0</v>
      </c>
      <c r="AG13" s="94">
        <v>0</v>
      </c>
      <c r="AH13" s="94">
        <v>0</v>
      </c>
      <c r="AI13" s="94">
        <v>0</v>
      </c>
      <c r="AJ13" s="94">
        <v>0</v>
      </c>
      <c r="AK13" s="94">
        <v>0</v>
      </c>
      <c r="AL13" s="94">
        <v>0</v>
      </c>
      <c r="AM13" s="94">
        <v>0</v>
      </c>
      <c r="AN13" s="94">
        <v>0</v>
      </c>
      <c r="AO13" s="94">
        <v>0</v>
      </c>
      <c r="AP13" s="94">
        <v>0</v>
      </c>
      <c r="AQ13" s="94">
        <v>5</v>
      </c>
      <c r="AR13" s="94">
        <v>15</v>
      </c>
      <c r="AS13" s="94">
        <v>0</v>
      </c>
      <c r="AT13" s="94">
        <v>0</v>
      </c>
      <c r="AU13" s="94">
        <v>0</v>
      </c>
      <c r="AV13" s="94">
        <v>0</v>
      </c>
      <c r="AW13" s="94">
        <v>0</v>
      </c>
      <c r="AX13" s="94">
        <v>0</v>
      </c>
      <c r="AY13" s="94">
        <v>0</v>
      </c>
      <c r="AZ13" s="94">
        <v>0</v>
      </c>
      <c r="BA13" s="94">
        <v>0</v>
      </c>
      <c r="BB13" s="94">
        <v>0</v>
      </c>
      <c r="BC13" s="94">
        <v>0</v>
      </c>
      <c r="BD13" s="94">
        <v>0</v>
      </c>
      <c r="BE13" s="94">
        <v>0</v>
      </c>
      <c r="BF13" s="94">
        <v>0</v>
      </c>
      <c r="BG13" s="94">
        <v>0</v>
      </c>
      <c r="BH13" s="94">
        <v>0</v>
      </c>
      <c r="BI13" s="94">
        <v>37</v>
      </c>
      <c r="BJ13" s="94">
        <v>0</v>
      </c>
      <c r="BK13" s="94">
        <v>0</v>
      </c>
      <c r="BL13" s="94">
        <v>0</v>
      </c>
      <c r="BM13" s="94">
        <v>0</v>
      </c>
      <c r="BN13" s="94">
        <v>0</v>
      </c>
      <c r="BO13" s="94">
        <v>0</v>
      </c>
      <c r="BP13" s="94">
        <v>0</v>
      </c>
      <c r="BQ13" s="94">
        <v>0</v>
      </c>
      <c r="BR13" s="94">
        <v>0</v>
      </c>
      <c r="BS13" s="94">
        <v>0</v>
      </c>
      <c r="BT13" s="94">
        <v>0</v>
      </c>
      <c r="BU13" s="94">
        <v>0</v>
      </c>
      <c r="BV13" s="94">
        <v>0</v>
      </c>
      <c r="BW13" s="94">
        <v>0</v>
      </c>
      <c r="BX13" s="94">
        <v>0</v>
      </c>
      <c r="BY13" s="94">
        <v>8</v>
      </c>
      <c r="BZ13" s="94">
        <v>0</v>
      </c>
      <c r="CA13" s="94">
        <v>49</v>
      </c>
      <c r="CB13" s="94">
        <v>0</v>
      </c>
      <c r="CC13" s="94">
        <v>0</v>
      </c>
      <c r="CD13" s="94">
        <v>0</v>
      </c>
      <c r="CE13" s="94">
        <v>0</v>
      </c>
      <c r="CF13" s="94">
        <v>0</v>
      </c>
      <c r="CG13" s="94">
        <v>0</v>
      </c>
      <c r="CH13" s="94">
        <v>0</v>
      </c>
      <c r="CI13" s="94">
        <v>0</v>
      </c>
      <c r="CJ13" s="94">
        <v>0</v>
      </c>
      <c r="CK13" s="94">
        <v>0</v>
      </c>
      <c r="CL13" s="94">
        <v>0</v>
      </c>
      <c r="CM13" s="94">
        <v>0</v>
      </c>
      <c r="CN13" s="206">
        <v>0</v>
      </c>
      <c r="CO13" s="207">
        <f t="shared" si="0"/>
        <v>430</v>
      </c>
    </row>
    <row r="14" spans="1:93" x14ac:dyDescent="0.25">
      <c r="A14" s="166" t="s">
        <v>17</v>
      </c>
      <c r="B14" s="192">
        <v>0</v>
      </c>
      <c r="C14" s="94">
        <v>0</v>
      </c>
      <c r="D14" s="94">
        <v>0</v>
      </c>
      <c r="E14" s="94">
        <v>0</v>
      </c>
      <c r="F14" s="94">
        <v>56</v>
      </c>
      <c r="G14" s="94">
        <v>0</v>
      </c>
      <c r="H14" s="94">
        <v>0</v>
      </c>
      <c r="I14" s="94">
        <v>0</v>
      </c>
      <c r="J14" s="94">
        <v>0</v>
      </c>
      <c r="K14" s="94">
        <v>0</v>
      </c>
      <c r="L14" s="94">
        <v>0</v>
      </c>
      <c r="M14" s="94">
        <v>0</v>
      </c>
      <c r="N14" s="94">
        <v>0</v>
      </c>
      <c r="O14" s="94">
        <v>0</v>
      </c>
      <c r="P14" s="94">
        <v>0</v>
      </c>
      <c r="Q14" s="94">
        <v>0</v>
      </c>
      <c r="R14" s="94">
        <v>0</v>
      </c>
      <c r="S14" s="94">
        <v>0</v>
      </c>
      <c r="T14" s="94">
        <v>0</v>
      </c>
      <c r="U14" s="94">
        <v>0</v>
      </c>
      <c r="V14" s="94">
        <v>0</v>
      </c>
      <c r="W14" s="94">
        <v>0</v>
      </c>
      <c r="X14" s="94">
        <v>0</v>
      </c>
      <c r="Y14" s="94">
        <v>0</v>
      </c>
      <c r="Z14" s="94">
        <v>0</v>
      </c>
      <c r="AA14" s="94">
        <v>0</v>
      </c>
      <c r="AB14" s="94">
        <v>0</v>
      </c>
      <c r="AC14" s="94">
        <v>0</v>
      </c>
      <c r="AD14" s="94">
        <v>0</v>
      </c>
      <c r="AE14" s="109">
        <v>10</v>
      </c>
      <c r="AF14" s="109">
        <v>0</v>
      </c>
      <c r="AG14" s="109">
        <v>68</v>
      </c>
      <c r="AH14" s="94">
        <v>0</v>
      </c>
      <c r="AI14" s="94">
        <v>0</v>
      </c>
      <c r="AJ14" s="94">
        <v>0</v>
      </c>
      <c r="AK14" s="94">
        <v>0</v>
      </c>
      <c r="AL14" s="94">
        <v>0</v>
      </c>
      <c r="AM14" s="94">
        <v>0</v>
      </c>
      <c r="AN14" s="94">
        <v>0</v>
      </c>
      <c r="AO14" s="94">
        <v>0</v>
      </c>
      <c r="AP14" s="94">
        <v>0</v>
      </c>
      <c r="AQ14" s="94">
        <v>0</v>
      </c>
      <c r="AR14" s="94">
        <v>1</v>
      </c>
      <c r="AS14" s="94">
        <v>0</v>
      </c>
      <c r="AT14" s="94">
        <v>0</v>
      </c>
      <c r="AU14" s="94">
        <v>0</v>
      </c>
      <c r="AV14" s="94">
        <v>0</v>
      </c>
      <c r="AW14" s="94">
        <v>0</v>
      </c>
      <c r="AX14" s="94">
        <v>0</v>
      </c>
      <c r="AY14" s="94">
        <v>0</v>
      </c>
      <c r="AZ14" s="94">
        <v>0</v>
      </c>
      <c r="BA14" s="94">
        <v>0</v>
      </c>
      <c r="BB14" s="94">
        <v>0</v>
      </c>
      <c r="BC14" s="94">
        <v>0</v>
      </c>
      <c r="BD14" s="94">
        <v>0</v>
      </c>
      <c r="BE14" s="94">
        <v>0</v>
      </c>
      <c r="BF14" s="94">
        <v>0</v>
      </c>
      <c r="BG14" s="94">
        <v>0</v>
      </c>
      <c r="BH14" s="94">
        <v>0</v>
      </c>
      <c r="BI14" s="94">
        <v>0</v>
      </c>
      <c r="BJ14" s="94">
        <v>0</v>
      </c>
      <c r="BK14" s="94">
        <v>0</v>
      </c>
      <c r="BL14" s="94">
        <v>124</v>
      </c>
      <c r="BM14" s="94">
        <v>0</v>
      </c>
      <c r="BN14" s="94">
        <v>0</v>
      </c>
      <c r="BO14" s="94">
        <v>0</v>
      </c>
      <c r="BP14" s="94">
        <v>0</v>
      </c>
      <c r="BQ14" s="94">
        <v>0</v>
      </c>
      <c r="BR14" s="94">
        <v>0</v>
      </c>
      <c r="BS14" s="94">
        <v>0</v>
      </c>
      <c r="BT14" s="94">
        <v>0</v>
      </c>
      <c r="BU14" s="94">
        <v>0</v>
      </c>
      <c r="BV14" s="94">
        <v>0</v>
      </c>
      <c r="BW14" s="94">
        <v>0</v>
      </c>
      <c r="BX14" s="94">
        <v>0</v>
      </c>
      <c r="BY14" s="94">
        <v>0</v>
      </c>
      <c r="BZ14" s="94">
        <v>0</v>
      </c>
      <c r="CA14" s="94">
        <v>0</v>
      </c>
      <c r="CB14" s="94">
        <v>0</v>
      </c>
      <c r="CC14" s="94">
        <v>0</v>
      </c>
      <c r="CD14" s="94">
        <v>0</v>
      </c>
      <c r="CE14" s="94">
        <v>0</v>
      </c>
      <c r="CF14" s="94">
        <v>0</v>
      </c>
      <c r="CG14" s="94">
        <v>0</v>
      </c>
      <c r="CH14" s="94">
        <v>0</v>
      </c>
      <c r="CI14" s="94">
        <v>0</v>
      </c>
      <c r="CJ14" s="94">
        <v>0</v>
      </c>
      <c r="CK14" s="94">
        <v>0</v>
      </c>
      <c r="CL14" s="94">
        <v>0</v>
      </c>
      <c r="CM14" s="94">
        <v>0</v>
      </c>
      <c r="CN14" s="206">
        <v>0</v>
      </c>
      <c r="CO14" s="207">
        <f t="shared" si="0"/>
        <v>259</v>
      </c>
    </row>
    <row r="15" spans="1:93" x14ac:dyDescent="0.25">
      <c r="A15" s="166" t="s">
        <v>18</v>
      </c>
      <c r="B15" s="192">
        <v>0</v>
      </c>
      <c r="C15" s="94">
        <v>0</v>
      </c>
      <c r="D15" s="94">
        <v>0</v>
      </c>
      <c r="E15" s="94">
        <v>0</v>
      </c>
      <c r="F15" s="94">
        <v>2</v>
      </c>
      <c r="G15" s="94">
        <v>0</v>
      </c>
      <c r="H15" s="94">
        <v>0</v>
      </c>
      <c r="I15" s="94">
        <v>0</v>
      </c>
      <c r="J15" s="94">
        <v>0</v>
      </c>
      <c r="K15" s="94">
        <v>0</v>
      </c>
      <c r="L15" s="94">
        <v>90</v>
      </c>
      <c r="M15" s="94">
        <v>0</v>
      </c>
      <c r="N15" s="94">
        <v>0</v>
      </c>
      <c r="O15" s="94">
        <v>0</v>
      </c>
      <c r="P15" s="94">
        <v>0</v>
      </c>
      <c r="Q15" s="94">
        <v>0</v>
      </c>
      <c r="R15" s="94">
        <v>32</v>
      </c>
      <c r="S15" s="94">
        <v>0</v>
      </c>
      <c r="T15" s="94">
        <v>0</v>
      </c>
      <c r="U15" s="94">
        <v>0</v>
      </c>
      <c r="V15" s="94">
        <v>0</v>
      </c>
      <c r="W15" s="94">
        <v>0</v>
      </c>
      <c r="X15" s="94">
        <v>0</v>
      </c>
      <c r="Y15" s="94">
        <v>0</v>
      </c>
      <c r="Z15" s="94">
        <v>0</v>
      </c>
      <c r="AA15" s="94">
        <v>0</v>
      </c>
      <c r="AB15" s="94">
        <v>0</v>
      </c>
      <c r="AC15" s="94">
        <v>0</v>
      </c>
      <c r="AD15" s="94">
        <v>23</v>
      </c>
      <c r="AE15" s="94">
        <v>0</v>
      </c>
      <c r="AF15" s="94">
        <v>0</v>
      </c>
      <c r="AG15" s="94">
        <v>0</v>
      </c>
      <c r="AH15" s="109">
        <v>0</v>
      </c>
      <c r="AI15" s="109">
        <v>45</v>
      </c>
      <c r="AJ15" s="109">
        <v>6304</v>
      </c>
      <c r="AK15" s="94">
        <v>0</v>
      </c>
      <c r="AL15" s="94">
        <v>0</v>
      </c>
      <c r="AM15" s="94">
        <v>0</v>
      </c>
      <c r="AN15" s="94">
        <v>160</v>
      </c>
      <c r="AO15" s="94">
        <v>22</v>
      </c>
      <c r="AP15" s="94">
        <v>0</v>
      </c>
      <c r="AQ15" s="94">
        <v>140</v>
      </c>
      <c r="AR15" s="94">
        <v>145</v>
      </c>
      <c r="AS15" s="94">
        <v>0</v>
      </c>
      <c r="AT15" s="94">
        <v>0</v>
      </c>
      <c r="AU15" s="94">
        <v>0</v>
      </c>
      <c r="AV15" s="94">
        <v>0</v>
      </c>
      <c r="AW15" s="94">
        <v>0</v>
      </c>
      <c r="AX15" s="94">
        <v>0</v>
      </c>
      <c r="AY15" s="94">
        <v>0</v>
      </c>
      <c r="AZ15" s="94">
        <v>0</v>
      </c>
      <c r="BA15" s="94">
        <v>0</v>
      </c>
      <c r="BB15" s="94">
        <v>0</v>
      </c>
      <c r="BC15" s="94">
        <v>1440</v>
      </c>
      <c r="BD15" s="94">
        <v>0</v>
      </c>
      <c r="BE15" s="94">
        <v>0</v>
      </c>
      <c r="BF15" s="94">
        <v>931</v>
      </c>
      <c r="BG15" s="94">
        <v>0</v>
      </c>
      <c r="BH15" s="94">
        <v>0</v>
      </c>
      <c r="BI15" s="94">
        <v>0</v>
      </c>
      <c r="BJ15" s="94">
        <v>0</v>
      </c>
      <c r="BK15" s="94">
        <v>0</v>
      </c>
      <c r="BL15" s="94">
        <v>525</v>
      </c>
      <c r="BM15" s="94">
        <v>0</v>
      </c>
      <c r="BN15" s="94">
        <v>0</v>
      </c>
      <c r="BO15" s="94">
        <v>139</v>
      </c>
      <c r="BP15" s="94">
        <v>0</v>
      </c>
      <c r="BQ15" s="94">
        <v>0</v>
      </c>
      <c r="BR15" s="94">
        <v>0</v>
      </c>
      <c r="BS15" s="94">
        <v>0</v>
      </c>
      <c r="BT15" s="94">
        <v>0</v>
      </c>
      <c r="BU15" s="94">
        <v>0</v>
      </c>
      <c r="BV15" s="94">
        <v>0</v>
      </c>
      <c r="BW15" s="94">
        <v>0</v>
      </c>
      <c r="BX15" s="94">
        <v>55</v>
      </c>
      <c r="BY15" s="94">
        <v>0</v>
      </c>
      <c r="BZ15" s="94">
        <v>2084</v>
      </c>
      <c r="CA15" s="94">
        <v>463</v>
      </c>
      <c r="CB15" s="94">
        <v>0</v>
      </c>
      <c r="CC15" s="94">
        <v>0</v>
      </c>
      <c r="CD15" s="94">
        <v>4</v>
      </c>
      <c r="CE15" s="94">
        <v>0</v>
      </c>
      <c r="CF15" s="94">
        <v>0</v>
      </c>
      <c r="CG15" s="94">
        <v>798</v>
      </c>
      <c r="CH15" s="94">
        <v>0</v>
      </c>
      <c r="CI15" s="94">
        <v>0</v>
      </c>
      <c r="CJ15" s="94">
        <v>0</v>
      </c>
      <c r="CK15" s="94">
        <v>0</v>
      </c>
      <c r="CL15" s="94">
        <v>0</v>
      </c>
      <c r="CM15" s="94">
        <v>0</v>
      </c>
      <c r="CN15" s="206">
        <v>0</v>
      </c>
      <c r="CO15" s="207">
        <f t="shared" si="0"/>
        <v>13402</v>
      </c>
    </row>
    <row r="16" spans="1:93" x14ac:dyDescent="0.25">
      <c r="A16" s="166" t="s">
        <v>19</v>
      </c>
      <c r="B16" s="192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94">
        <v>0</v>
      </c>
      <c r="L16" s="94">
        <v>0</v>
      </c>
      <c r="M16" s="94">
        <v>0</v>
      </c>
      <c r="N16" s="94">
        <v>0</v>
      </c>
      <c r="O16" s="94">
        <v>0</v>
      </c>
      <c r="P16" s="94">
        <v>0</v>
      </c>
      <c r="Q16" s="94">
        <v>0</v>
      </c>
      <c r="R16" s="94">
        <v>0</v>
      </c>
      <c r="S16" s="94">
        <v>0</v>
      </c>
      <c r="T16" s="94">
        <v>0</v>
      </c>
      <c r="U16" s="94">
        <v>0</v>
      </c>
      <c r="V16" s="94">
        <v>0</v>
      </c>
      <c r="W16" s="94">
        <v>0</v>
      </c>
      <c r="X16" s="94">
        <v>0</v>
      </c>
      <c r="Y16" s="94">
        <v>0</v>
      </c>
      <c r="Z16" s="94">
        <v>0</v>
      </c>
      <c r="AA16" s="94">
        <v>0</v>
      </c>
      <c r="AB16" s="94">
        <v>0</v>
      </c>
      <c r="AC16" s="94">
        <v>0</v>
      </c>
      <c r="AD16" s="94">
        <v>0</v>
      </c>
      <c r="AE16" s="94">
        <v>0</v>
      </c>
      <c r="AF16" s="94">
        <v>0</v>
      </c>
      <c r="AG16" s="94">
        <v>0</v>
      </c>
      <c r="AH16" s="94">
        <v>0</v>
      </c>
      <c r="AI16" s="94">
        <v>0</v>
      </c>
      <c r="AJ16" s="94">
        <v>0</v>
      </c>
      <c r="AK16" s="109">
        <v>0</v>
      </c>
      <c r="AL16" s="109">
        <v>0</v>
      </c>
      <c r="AM16" s="94">
        <v>0</v>
      </c>
      <c r="AN16" s="94">
        <v>0</v>
      </c>
      <c r="AO16" s="94">
        <v>0</v>
      </c>
      <c r="AP16" s="94">
        <v>0</v>
      </c>
      <c r="AQ16" s="94">
        <v>0</v>
      </c>
      <c r="AR16" s="94">
        <v>0</v>
      </c>
      <c r="AS16" s="94">
        <v>0</v>
      </c>
      <c r="AT16" s="94">
        <v>0</v>
      </c>
      <c r="AU16" s="94">
        <v>0</v>
      </c>
      <c r="AV16" s="94">
        <v>0</v>
      </c>
      <c r="AW16" s="94">
        <v>0</v>
      </c>
      <c r="AX16" s="94">
        <v>0</v>
      </c>
      <c r="AY16" s="94">
        <v>0</v>
      </c>
      <c r="AZ16" s="94">
        <v>0</v>
      </c>
      <c r="BA16" s="94">
        <v>0</v>
      </c>
      <c r="BB16" s="94">
        <v>0</v>
      </c>
      <c r="BC16" s="94">
        <v>0</v>
      </c>
      <c r="BD16" s="94">
        <v>0</v>
      </c>
      <c r="BE16" s="94">
        <v>0</v>
      </c>
      <c r="BF16" s="94">
        <v>0</v>
      </c>
      <c r="BG16" s="94">
        <v>0</v>
      </c>
      <c r="BH16" s="94">
        <v>0</v>
      </c>
      <c r="BI16" s="94">
        <v>0</v>
      </c>
      <c r="BJ16" s="94">
        <v>0</v>
      </c>
      <c r="BK16" s="94">
        <v>0</v>
      </c>
      <c r="BL16" s="94">
        <v>0</v>
      </c>
      <c r="BM16" s="94">
        <v>0</v>
      </c>
      <c r="BN16" s="94">
        <v>0</v>
      </c>
      <c r="BO16" s="94">
        <v>0</v>
      </c>
      <c r="BP16" s="94">
        <v>0</v>
      </c>
      <c r="BQ16" s="94">
        <v>0</v>
      </c>
      <c r="BR16" s="94">
        <v>0</v>
      </c>
      <c r="BS16" s="94">
        <v>0</v>
      </c>
      <c r="BT16" s="94">
        <v>0</v>
      </c>
      <c r="BU16" s="94">
        <v>0</v>
      </c>
      <c r="BV16" s="94">
        <v>0</v>
      </c>
      <c r="BW16" s="94">
        <v>0</v>
      </c>
      <c r="BX16" s="94">
        <v>0</v>
      </c>
      <c r="BY16" s="94">
        <v>0</v>
      </c>
      <c r="BZ16" s="94">
        <v>0</v>
      </c>
      <c r="CA16" s="94">
        <v>60</v>
      </c>
      <c r="CB16" s="94">
        <v>0</v>
      </c>
      <c r="CC16" s="94">
        <v>0</v>
      </c>
      <c r="CD16" s="94">
        <v>0</v>
      </c>
      <c r="CE16" s="94">
        <v>0</v>
      </c>
      <c r="CF16" s="94">
        <v>0</v>
      </c>
      <c r="CG16" s="94">
        <v>0</v>
      </c>
      <c r="CH16" s="94">
        <v>0</v>
      </c>
      <c r="CI16" s="94">
        <v>0</v>
      </c>
      <c r="CJ16" s="94">
        <v>0</v>
      </c>
      <c r="CK16" s="94">
        <v>0</v>
      </c>
      <c r="CL16" s="94">
        <v>0</v>
      </c>
      <c r="CM16" s="94">
        <v>0</v>
      </c>
      <c r="CN16" s="206">
        <v>0</v>
      </c>
      <c r="CO16" s="207">
        <f t="shared" si="0"/>
        <v>60</v>
      </c>
    </row>
    <row r="17" spans="1:93" x14ac:dyDescent="0.25">
      <c r="A17" s="166" t="s">
        <v>20</v>
      </c>
      <c r="B17" s="192">
        <v>0</v>
      </c>
      <c r="C17" s="94">
        <v>0</v>
      </c>
      <c r="D17" s="94">
        <v>0</v>
      </c>
      <c r="E17" s="94">
        <v>0</v>
      </c>
      <c r="F17" s="94">
        <v>34</v>
      </c>
      <c r="G17" s="94">
        <v>0</v>
      </c>
      <c r="H17" s="94">
        <v>0</v>
      </c>
      <c r="I17" s="94">
        <v>0</v>
      </c>
      <c r="J17" s="94">
        <v>0</v>
      </c>
      <c r="K17" s="94">
        <v>0</v>
      </c>
      <c r="L17" s="94">
        <v>313</v>
      </c>
      <c r="M17" s="94">
        <v>0</v>
      </c>
      <c r="N17" s="94">
        <v>0</v>
      </c>
      <c r="O17" s="94">
        <v>0</v>
      </c>
      <c r="P17" s="94">
        <v>0</v>
      </c>
      <c r="Q17" s="94">
        <v>0</v>
      </c>
      <c r="R17" s="94">
        <v>11</v>
      </c>
      <c r="S17" s="94">
        <v>0</v>
      </c>
      <c r="T17" s="94">
        <v>0</v>
      </c>
      <c r="U17" s="94">
        <v>0</v>
      </c>
      <c r="V17" s="94">
        <v>0</v>
      </c>
      <c r="W17" s="94">
        <v>0</v>
      </c>
      <c r="X17" s="94">
        <v>4</v>
      </c>
      <c r="Y17" s="94">
        <v>0</v>
      </c>
      <c r="Z17" s="94">
        <v>0</v>
      </c>
      <c r="AA17" s="94">
        <v>0</v>
      </c>
      <c r="AB17" s="94">
        <v>0</v>
      </c>
      <c r="AC17" s="94">
        <v>0</v>
      </c>
      <c r="AD17" s="94">
        <v>0</v>
      </c>
      <c r="AE17" s="94">
        <v>0</v>
      </c>
      <c r="AF17" s="94">
        <v>0</v>
      </c>
      <c r="AG17" s="94">
        <v>0</v>
      </c>
      <c r="AH17" s="94">
        <v>0</v>
      </c>
      <c r="AI17" s="94">
        <v>0</v>
      </c>
      <c r="AJ17" s="94">
        <v>0</v>
      </c>
      <c r="AK17" s="94">
        <v>0</v>
      </c>
      <c r="AL17" s="94">
        <v>0</v>
      </c>
      <c r="AM17" s="109">
        <v>7</v>
      </c>
      <c r="AN17" s="109">
        <v>434</v>
      </c>
      <c r="AO17" s="109">
        <v>1050</v>
      </c>
      <c r="AP17" s="94">
        <v>0</v>
      </c>
      <c r="AQ17" s="94">
        <v>0</v>
      </c>
      <c r="AR17" s="94">
        <v>44</v>
      </c>
      <c r="AS17" s="94">
        <v>0</v>
      </c>
      <c r="AT17" s="94">
        <v>0</v>
      </c>
      <c r="AU17" s="94">
        <v>0</v>
      </c>
      <c r="AV17" s="94">
        <v>0</v>
      </c>
      <c r="AW17" s="94">
        <v>0</v>
      </c>
      <c r="AX17" s="94">
        <v>0</v>
      </c>
      <c r="AY17" s="94">
        <v>0</v>
      </c>
      <c r="AZ17" s="94">
        <v>0</v>
      </c>
      <c r="BA17" s="94">
        <v>0</v>
      </c>
      <c r="BB17" s="94">
        <v>0</v>
      </c>
      <c r="BC17" s="94">
        <v>0</v>
      </c>
      <c r="BD17" s="94">
        <v>0</v>
      </c>
      <c r="BE17" s="94">
        <v>0</v>
      </c>
      <c r="BF17" s="94">
        <v>68</v>
      </c>
      <c r="BG17" s="94">
        <v>0</v>
      </c>
      <c r="BH17" s="94">
        <v>0</v>
      </c>
      <c r="BI17" s="94">
        <v>0</v>
      </c>
      <c r="BJ17" s="94">
        <v>0</v>
      </c>
      <c r="BK17" s="94">
        <v>0</v>
      </c>
      <c r="BL17" s="94">
        <v>0</v>
      </c>
      <c r="BM17" s="94">
        <v>0</v>
      </c>
      <c r="BN17" s="94">
        <v>0</v>
      </c>
      <c r="BO17" s="94">
        <v>0</v>
      </c>
      <c r="BP17" s="94">
        <v>0</v>
      </c>
      <c r="BQ17" s="94">
        <v>0</v>
      </c>
      <c r="BR17" s="94">
        <v>0</v>
      </c>
      <c r="BS17" s="94">
        <v>0</v>
      </c>
      <c r="BT17" s="94">
        <v>0</v>
      </c>
      <c r="BU17" s="94">
        <v>0</v>
      </c>
      <c r="BV17" s="94">
        <v>0</v>
      </c>
      <c r="BW17" s="94">
        <v>0</v>
      </c>
      <c r="BX17" s="94">
        <v>0</v>
      </c>
      <c r="BY17" s="94">
        <v>0</v>
      </c>
      <c r="BZ17" s="94">
        <v>0</v>
      </c>
      <c r="CA17" s="94">
        <v>0</v>
      </c>
      <c r="CB17" s="94">
        <v>0</v>
      </c>
      <c r="CC17" s="94">
        <v>0</v>
      </c>
      <c r="CD17" s="94">
        <v>196</v>
      </c>
      <c r="CE17" s="94">
        <v>0</v>
      </c>
      <c r="CF17" s="94">
        <v>0</v>
      </c>
      <c r="CG17" s="94">
        <v>0</v>
      </c>
      <c r="CH17" s="94">
        <v>0</v>
      </c>
      <c r="CI17" s="94">
        <v>0</v>
      </c>
      <c r="CJ17" s="94">
        <v>216</v>
      </c>
      <c r="CK17" s="94">
        <v>0</v>
      </c>
      <c r="CL17" s="94">
        <v>0</v>
      </c>
      <c r="CM17" s="94">
        <v>0</v>
      </c>
      <c r="CN17" s="206">
        <v>0</v>
      </c>
      <c r="CO17" s="207">
        <f t="shared" si="0"/>
        <v>2377</v>
      </c>
    </row>
    <row r="18" spans="1:93" x14ac:dyDescent="0.25">
      <c r="A18" s="166" t="s">
        <v>21</v>
      </c>
      <c r="B18" s="192">
        <v>0</v>
      </c>
      <c r="C18" s="94">
        <v>0</v>
      </c>
      <c r="D18" s="94">
        <v>0</v>
      </c>
      <c r="E18" s="94">
        <v>0</v>
      </c>
      <c r="F18" s="94">
        <v>37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  <c r="L18" s="94">
        <v>14</v>
      </c>
      <c r="M18" s="94">
        <v>0</v>
      </c>
      <c r="N18" s="94">
        <v>0</v>
      </c>
      <c r="O18" s="94">
        <v>33</v>
      </c>
      <c r="P18" s="94">
        <v>0</v>
      </c>
      <c r="Q18" s="94">
        <v>0</v>
      </c>
      <c r="R18" s="94">
        <v>39</v>
      </c>
      <c r="S18" s="94">
        <v>0</v>
      </c>
      <c r="T18" s="94">
        <v>0</v>
      </c>
      <c r="U18" s="94">
        <v>1168</v>
      </c>
      <c r="V18" s="94">
        <v>0</v>
      </c>
      <c r="W18" s="94">
        <v>0</v>
      </c>
      <c r="X18" s="94">
        <v>19</v>
      </c>
      <c r="Y18" s="94">
        <v>0</v>
      </c>
      <c r="Z18" s="94">
        <v>0</v>
      </c>
      <c r="AA18" s="94">
        <v>84</v>
      </c>
      <c r="AB18" s="94">
        <v>0</v>
      </c>
      <c r="AC18" s="94">
        <v>0</v>
      </c>
      <c r="AD18" s="94">
        <v>24</v>
      </c>
      <c r="AE18" s="94">
        <v>0</v>
      </c>
      <c r="AF18" s="94">
        <v>0</v>
      </c>
      <c r="AG18" s="94">
        <v>39</v>
      </c>
      <c r="AH18" s="94">
        <v>0</v>
      </c>
      <c r="AI18" s="94">
        <v>0</v>
      </c>
      <c r="AJ18" s="94">
        <v>3</v>
      </c>
      <c r="AK18" s="94">
        <v>0</v>
      </c>
      <c r="AL18" s="94">
        <v>0</v>
      </c>
      <c r="AM18" s="94">
        <v>0</v>
      </c>
      <c r="AN18" s="94">
        <v>0</v>
      </c>
      <c r="AO18" s="94">
        <v>0</v>
      </c>
      <c r="AP18" s="109">
        <v>0</v>
      </c>
      <c r="AQ18" s="109">
        <v>3335</v>
      </c>
      <c r="AR18" s="109">
        <v>2176</v>
      </c>
      <c r="AS18" s="94">
        <v>0</v>
      </c>
      <c r="AT18" s="94">
        <v>0</v>
      </c>
      <c r="AU18" s="94">
        <v>0</v>
      </c>
      <c r="AV18" s="94">
        <v>0</v>
      </c>
      <c r="AW18" s="94">
        <v>2</v>
      </c>
      <c r="AX18" s="94">
        <v>0</v>
      </c>
      <c r="AY18" s="94">
        <v>0</v>
      </c>
      <c r="AZ18" s="94">
        <v>29</v>
      </c>
      <c r="BA18" s="94">
        <v>0</v>
      </c>
      <c r="BB18" s="94">
        <v>0</v>
      </c>
      <c r="BC18" s="94">
        <v>0</v>
      </c>
      <c r="BD18" s="94">
        <v>0</v>
      </c>
      <c r="BE18" s="94">
        <v>0</v>
      </c>
      <c r="BF18" s="94">
        <v>3236</v>
      </c>
      <c r="BG18" s="94">
        <v>0</v>
      </c>
      <c r="BH18" s="94">
        <v>0</v>
      </c>
      <c r="BI18" s="94">
        <v>240</v>
      </c>
      <c r="BJ18" s="94">
        <v>0</v>
      </c>
      <c r="BK18" s="94">
        <v>0</v>
      </c>
      <c r="BL18" s="94">
        <v>114</v>
      </c>
      <c r="BM18" s="94">
        <v>0</v>
      </c>
      <c r="BN18" s="94">
        <v>0</v>
      </c>
      <c r="BO18" s="94">
        <v>0</v>
      </c>
      <c r="BP18" s="94">
        <v>0</v>
      </c>
      <c r="BQ18" s="94">
        <v>0</v>
      </c>
      <c r="BR18" s="94">
        <v>0</v>
      </c>
      <c r="BS18" s="94">
        <v>0</v>
      </c>
      <c r="BT18" s="94">
        <v>0</v>
      </c>
      <c r="BU18" s="94">
        <v>28</v>
      </c>
      <c r="BV18" s="94">
        <v>0</v>
      </c>
      <c r="BW18" s="94">
        <v>0</v>
      </c>
      <c r="BX18" s="94">
        <v>2</v>
      </c>
      <c r="BY18" s="94">
        <v>0</v>
      </c>
      <c r="BZ18" s="94">
        <v>0</v>
      </c>
      <c r="CA18" s="94">
        <v>193</v>
      </c>
      <c r="CB18" s="94">
        <v>0</v>
      </c>
      <c r="CC18" s="94">
        <v>0</v>
      </c>
      <c r="CD18" s="94">
        <v>4</v>
      </c>
      <c r="CE18" s="94">
        <v>110</v>
      </c>
      <c r="CF18" s="94">
        <v>0</v>
      </c>
      <c r="CG18" s="94">
        <v>640</v>
      </c>
      <c r="CH18" s="94">
        <v>0</v>
      </c>
      <c r="CI18" s="94">
        <v>0</v>
      </c>
      <c r="CJ18" s="94">
        <v>1</v>
      </c>
      <c r="CK18" s="94">
        <v>0</v>
      </c>
      <c r="CL18" s="94">
        <v>0</v>
      </c>
      <c r="CM18" s="94">
        <v>0</v>
      </c>
      <c r="CN18" s="206">
        <v>0</v>
      </c>
      <c r="CO18" s="207">
        <f t="shared" si="0"/>
        <v>11570</v>
      </c>
    </row>
    <row r="19" spans="1:93" x14ac:dyDescent="0.25">
      <c r="A19" s="166" t="s">
        <v>22</v>
      </c>
      <c r="B19" s="192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94">
        <v>0</v>
      </c>
      <c r="K19" s="94">
        <v>0</v>
      </c>
      <c r="L19" s="94">
        <v>0</v>
      </c>
      <c r="M19" s="94">
        <v>0</v>
      </c>
      <c r="N19" s="94">
        <v>0</v>
      </c>
      <c r="O19" s="94">
        <v>0</v>
      </c>
      <c r="P19" s="94">
        <v>0</v>
      </c>
      <c r="Q19" s="94">
        <v>0</v>
      </c>
      <c r="R19" s="94">
        <v>0</v>
      </c>
      <c r="S19" s="94">
        <v>0</v>
      </c>
      <c r="T19" s="94">
        <v>0</v>
      </c>
      <c r="U19" s="94">
        <v>0</v>
      </c>
      <c r="V19" s="94">
        <v>0</v>
      </c>
      <c r="W19" s="94">
        <v>0</v>
      </c>
      <c r="X19" s="94">
        <v>0</v>
      </c>
      <c r="Y19" s="94">
        <v>0</v>
      </c>
      <c r="Z19" s="94">
        <v>0</v>
      </c>
      <c r="AA19" s="94">
        <v>0</v>
      </c>
      <c r="AB19" s="94">
        <v>0</v>
      </c>
      <c r="AC19" s="94">
        <v>0</v>
      </c>
      <c r="AD19" s="94">
        <v>0</v>
      </c>
      <c r="AE19" s="94">
        <v>0</v>
      </c>
      <c r="AF19" s="94">
        <v>0</v>
      </c>
      <c r="AG19" s="94">
        <v>0</v>
      </c>
      <c r="AH19" s="94">
        <v>0</v>
      </c>
      <c r="AI19" s="94">
        <v>0</v>
      </c>
      <c r="AJ19" s="94">
        <v>0</v>
      </c>
      <c r="AK19" s="94">
        <v>0</v>
      </c>
      <c r="AL19" s="94">
        <v>0</v>
      </c>
      <c r="AM19" s="94">
        <v>0</v>
      </c>
      <c r="AN19" s="94">
        <v>0</v>
      </c>
      <c r="AO19" s="94">
        <v>0</v>
      </c>
      <c r="AP19" s="94">
        <v>0</v>
      </c>
      <c r="AQ19" s="94">
        <v>0</v>
      </c>
      <c r="AR19" s="94">
        <v>0</v>
      </c>
      <c r="AS19" s="109">
        <v>0</v>
      </c>
      <c r="AT19" s="109">
        <v>0</v>
      </c>
      <c r="AU19" s="94">
        <v>0</v>
      </c>
      <c r="AV19" s="94">
        <v>0</v>
      </c>
      <c r="AW19" s="94">
        <v>0</v>
      </c>
      <c r="AX19" s="94">
        <v>0</v>
      </c>
      <c r="AY19" s="94">
        <v>0</v>
      </c>
      <c r="AZ19" s="94">
        <v>0</v>
      </c>
      <c r="BA19" s="94">
        <v>0</v>
      </c>
      <c r="BB19" s="94">
        <v>0</v>
      </c>
      <c r="BC19" s="94">
        <v>0</v>
      </c>
      <c r="BD19" s="94">
        <v>0</v>
      </c>
      <c r="BE19" s="94">
        <v>0</v>
      </c>
      <c r="BF19" s="94">
        <v>0</v>
      </c>
      <c r="BG19" s="94">
        <v>0</v>
      </c>
      <c r="BH19" s="94">
        <v>0</v>
      </c>
      <c r="BI19" s="94">
        <v>0</v>
      </c>
      <c r="BJ19" s="94">
        <v>0</v>
      </c>
      <c r="BK19" s="94">
        <v>0</v>
      </c>
      <c r="BL19" s="94">
        <v>0</v>
      </c>
      <c r="BM19" s="94">
        <v>0</v>
      </c>
      <c r="BN19" s="94">
        <v>0</v>
      </c>
      <c r="BO19" s="94">
        <v>0</v>
      </c>
      <c r="BP19" s="94">
        <v>0</v>
      </c>
      <c r="BQ19" s="94">
        <v>0</v>
      </c>
      <c r="BR19" s="94">
        <v>0</v>
      </c>
      <c r="BS19" s="94">
        <v>0</v>
      </c>
      <c r="BT19" s="94">
        <v>0</v>
      </c>
      <c r="BU19" s="94">
        <v>0</v>
      </c>
      <c r="BV19" s="94">
        <v>0</v>
      </c>
      <c r="BW19" s="94">
        <v>0</v>
      </c>
      <c r="BX19" s="94">
        <v>0</v>
      </c>
      <c r="BY19" s="94">
        <v>0</v>
      </c>
      <c r="BZ19" s="94">
        <v>0</v>
      </c>
      <c r="CA19" s="94">
        <v>0</v>
      </c>
      <c r="CB19" s="94">
        <v>0</v>
      </c>
      <c r="CC19" s="94">
        <v>0</v>
      </c>
      <c r="CD19" s="94">
        <v>0</v>
      </c>
      <c r="CE19" s="94">
        <v>0</v>
      </c>
      <c r="CF19" s="94">
        <v>0</v>
      </c>
      <c r="CG19" s="94">
        <v>0</v>
      </c>
      <c r="CH19" s="94">
        <v>0</v>
      </c>
      <c r="CI19" s="94">
        <v>0</v>
      </c>
      <c r="CJ19" s="94">
        <v>0</v>
      </c>
      <c r="CK19" s="94">
        <v>0</v>
      </c>
      <c r="CL19" s="94">
        <v>0</v>
      </c>
      <c r="CM19" s="94">
        <v>0</v>
      </c>
      <c r="CN19" s="206">
        <v>0</v>
      </c>
      <c r="CO19" s="207">
        <f t="shared" si="0"/>
        <v>0</v>
      </c>
    </row>
    <row r="20" spans="1:93" x14ac:dyDescent="0.25">
      <c r="A20" s="166" t="s">
        <v>23</v>
      </c>
      <c r="B20" s="192">
        <v>0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  <c r="L20" s="94">
        <v>0</v>
      </c>
      <c r="M20" s="94">
        <v>0</v>
      </c>
      <c r="N20" s="94">
        <v>0</v>
      </c>
      <c r="O20" s="94">
        <v>0</v>
      </c>
      <c r="P20" s="94">
        <v>0</v>
      </c>
      <c r="Q20" s="94">
        <v>0</v>
      </c>
      <c r="R20" s="94">
        <v>0</v>
      </c>
      <c r="S20" s="94">
        <v>0</v>
      </c>
      <c r="T20" s="94">
        <v>0</v>
      </c>
      <c r="U20" s="94">
        <v>0</v>
      </c>
      <c r="V20" s="94">
        <v>0</v>
      </c>
      <c r="W20" s="94">
        <v>0</v>
      </c>
      <c r="X20" s="94">
        <v>0</v>
      </c>
      <c r="Y20" s="94">
        <v>0</v>
      </c>
      <c r="Z20" s="94">
        <v>0</v>
      </c>
      <c r="AA20" s="94">
        <v>0</v>
      </c>
      <c r="AB20" s="94">
        <v>0</v>
      </c>
      <c r="AC20" s="94">
        <v>0</v>
      </c>
      <c r="AD20" s="94">
        <v>0</v>
      </c>
      <c r="AE20" s="94">
        <v>0</v>
      </c>
      <c r="AF20" s="94">
        <v>0</v>
      </c>
      <c r="AG20" s="94">
        <v>0</v>
      </c>
      <c r="AH20" s="94">
        <v>0</v>
      </c>
      <c r="AI20" s="94">
        <v>0</v>
      </c>
      <c r="AJ20" s="94">
        <v>0</v>
      </c>
      <c r="AK20" s="94">
        <v>0</v>
      </c>
      <c r="AL20" s="94">
        <v>0</v>
      </c>
      <c r="AM20" s="94">
        <v>0</v>
      </c>
      <c r="AN20" s="94">
        <v>0</v>
      </c>
      <c r="AO20" s="94">
        <v>0</v>
      </c>
      <c r="AP20" s="94">
        <v>0</v>
      </c>
      <c r="AQ20" s="94">
        <v>0</v>
      </c>
      <c r="AR20" s="94">
        <v>0</v>
      </c>
      <c r="AS20" s="94">
        <v>0</v>
      </c>
      <c r="AT20" s="94">
        <v>0</v>
      </c>
      <c r="AU20" s="109">
        <v>0</v>
      </c>
      <c r="AV20" s="109">
        <v>0</v>
      </c>
      <c r="AW20" s="109">
        <v>77</v>
      </c>
      <c r="AX20" s="94">
        <v>0</v>
      </c>
      <c r="AY20" s="94">
        <v>0</v>
      </c>
      <c r="AZ20" s="94">
        <v>0</v>
      </c>
      <c r="BA20" s="94">
        <v>0</v>
      </c>
      <c r="BB20" s="94">
        <v>0</v>
      </c>
      <c r="BC20" s="94">
        <v>0</v>
      </c>
      <c r="BD20" s="94">
        <v>0</v>
      </c>
      <c r="BE20" s="94">
        <v>0</v>
      </c>
      <c r="BF20" s="94">
        <v>0</v>
      </c>
      <c r="BG20" s="94">
        <v>0</v>
      </c>
      <c r="BH20" s="94">
        <v>0</v>
      </c>
      <c r="BI20" s="94">
        <v>218</v>
      </c>
      <c r="BJ20" s="94">
        <v>0</v>
      </c>
      <c r="BK20" s="94">
        <v>0</v>
      </c>
      <c r="BL20" s="94">
        <v>0</v>
      </c>
      <c r="BM20" s="94">
        <v>0</v>
      </c>
      <c r="BN20" s="94">
        <v>0</v>
      </c>
      <c r="BO20" s="94">
        <v>0</v>
      </c>
      <c r="BP20" s="94">
        <v>0</v>
      </c>
      <c r="BQ20" s="94">
        <v>0</v>
      </c>
      <c r="BR20" s="94">
        <v>0</v>
      </c>
      <c r="BS20" s="94">
        <v>0</v>
      </c>
      <c r="BT20" s="94">
        <v>0</v>
      </c>
      <c r="BU20" s="94">
        <v>0</v>
      </c>
      <c r="BV20" s="94">
        <v>0</v>
      </c>
      <c r="BW20" s="94">
        <v>0</v>
      </c>
      <c r="BX20" s="94">
        <v>0</v>
      </c>
      <c r="BY20" s="94">
        <v>0</v>
      </c>
      <c r="BZ20" s="94">
        <v>0</v>
      </c>
      <c r="CA20" s="94">
        <v>0</v>
      </c>
      <c r="CB20" s="94">
        <v>0</v>
      </c>
      <c r="CC20" s="94">
        <v>0</v>
      </c>
      <c r="CD20" s="94">
        <v>0</v>
      </c>
      <c r="CE20" s="94">
        <v>0</v>
      </c>
      <c r="CF20" s="94">
        <v>0</v>
      </c>
      <c r="CG20" s="94">
        <v>0</v>
      </c>
      <c r="CH20" s="94">
        <v>0</v>
      </c>
      <c r="CI20" s="94">
        <v>0</v>
      </c>
      <c r="CJ20" s="94">
        <v>0</v>
      </c>
      <c r="CK20" s="94">
        <v>0</v>
      </c>
      <c r="CL20" s="94">
        <v>0</v>
      </c>
      <c r="CM20" s="94">
        <v>0</v>
      </c>
      <c r="CN20" s="206">
        <v>0</v>
      </c>
      <c r="CO20" s="207">
        <f t="shared" si="0"/>
        <v>295</v>
      </c>
    </row>
    <row r="21" spans="1:93" x14ac:dyDescent="0.25">
      <c r="A21" s="166" t="s">
        <v>24</v>
      </c>
      <c r="B21" s="192">
        <v>0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0</v>
      </c>
      <c r="K21" s="94">
        <v>0</v>
      </c>
      <c r="L21" s="94">
        <v>0</v>
      </c>
      <c r="M21" s="94">
        <v>0</v>
      </c>
      <c r="N21" s="94">
        <v>0</v>
      </c>
      <c r="O21" s="94">
        <v>212</v>
      </c>
      <c r="P21" s="94">
        <v>0</v>
      </c>
      <c r="Q21" s="94">
        <v>0</v>
      </c>
      <c r="R21" s="94">
        <v>0</v>
      </c>
      <c r="S21" s="94">
        <v>0</v>
      </c>
      <c r="T21" s="94">
        <v>0</v>
      </c>
      <c r="U21" s="94">
        <v>65</v>
      </c>
      <c r="V21" s="94">
        <v>0</v>
      </c>
      <c r="W21" s="94">
        <v>0</v>
      </c>
      <c r="X21" s="94">
        <v>0</v>
      </c>
      <c r="Y21" s="94">
        <v>0</v>
      </c>
      <c r="Z21" s="94">
        <v>0</v>
      </c>
      <c r="AA21" s="94">
        <v>120</v>
      </c>
      <c r="AB21" s="94">
        <v>0</v>
      </c>
      <c r="AC21" s="94">
        <v>0</v>
      </c>
      <c r="AD21" s="94">
        <v>0</v>
      </c>
      <c r="AE21" s="94">
        <v>0</v>
      </c>
      <c r="AF21" s="94">
        <v>0</v>
      </c>
      <c r="AG21" s="94">
        <v>38</v>
      </c>
      <c r="AH21" s="94">
        <v>0</v>
      </c>
      <c r="AI21" s="94">
        <v>0</v>
      </c>
      <c r="AJ21" s="94">
        <v>0</v>
      </c>
      <c r="AK21" s="94">
        <v>0</v>
      </c>
      <c r="AL21" s="94">
        <v>0</v>
      </c>
      <c r="AM21" s="94">
        <v>0</v>
      </c>
      <c r="AN21" s="94">
        <v>0</v>
      </c>
      <c r="AO21" s="94">
        <v>0</v>
      </c>
      <c r="AP21" s="94">
        <v>0</v>
      </c>
      <c r="AQ21" s="94">
        <v>320</v>
      </c>
      <c r="AR21" s="94">
        <v>13</v>
      </c>
      <c r="AS21" s="94">
        <v>0</v>
      </c>
      <c r="AT21" s="94">
        <v>0</v>
      </c>
      <c r="AU21" s="94">
        <v>0</v>
      </c>
      <c r="AV21" s="94">
        <v>0</v>
      </c>
      <c r="AW21" s="94">
        <v>0</v>
      </c>
      <c r="AX21" s="109">
        <v>14</v>
      </c>
      <c r="AY21" s="109">
        <v>0</v>
      </c>
      <c r="AZ21" s="109">
        <v>596</v>
      </c>
      <c r="BA21" s="94">
        <v>0</v>
      </c>
      <c r="BB21" s="94">
        <v>0</v>
      </c>
      <c r="BC21" s="94">
        <v>0</v>
      </c>
      <c r="BD21" s="94">
        <v>0</v>
      </c>
      <c r="BE21" s="94">
        <v>0</v>
      </c>
      <c r="BF21" s="94">
        <v>0</v>
      </c>
      <c r="BG21" s="94">
        <v>0</v>
      </c>
      <c r="BH21" s="94">
        <v>0</v>
      </c>
      <c r="BI21" s="94">
        <v>7</v>
      </c>
      <c r="BJ21" s="94">
        <v>0</v>
      </c>
      <c r="BK21" s="94">
        <v>0</v>
      </c>
      <c r="BL21" s="94">
        <v>839</v>
      </c>
      <c r="BM21" s="94">
        <v>0</v>
      </c>
      <c r="BN21" s="94">
        <v>0</v>
      </c>
      <c r="BO21" s="94">
        <v>0</v>
      </c>
      <c r="BP21" s="94">
        <v>0</v>
      </c>
      <c r="BQ21" s="94">
        <v>0</v>
      </c>
      <c r="BR21" s="94">
        <v>46</v>
      </c>
      <c r="BS21" s="94">
        <v>0</v>
      </c>
      <c r="BT21" s="94">
        <v>0</v>
      </c>
      <c r="BU21" s="94">
        <v>0</v>
      </c>
      <c r="BV21" s="94">
        <v>0</v>
      </c>
      <c r="BW21" s="94">
        <v>0</v>
      </c>
      <c r="BX21" s="94">
        <v>0</v>
      </c>
      <c r="BY21" s="94">
        <v>0</v>
      </c>
      <c r="BZ21" s="94">
        <v>0</v>
      </c>
      <c r="CA21" s="94">
        <v>0</v>
      </c>
      <c r="CB21" s="94">
        <v>0</v>
      </c>
      <c r="CC21" s="94">
        <v>0</v>
      </c>
      <c r="CD21" s="94">
        <v>0</v>
      </c>
      <c r="CE21" s="94">
        <v>0</v>
      </c>
      <c r="CF21" s="94">
        <v>0</v>
      </c>
      <c r="CG21" s="94">
        <v>100</v>
      </c>
      <c r="CH21" s="94">
        <v>0</v>
      </c>
      <c r="CI21" s="94">
        <v>0</v>
      </c>
      <c r="CJ21" s="94">
        <v>178</v>
      </c>
      <c r="CK21" s="94">
        <v>0</v>
      </c>
      <c r="CL21" s="94">
        <v>0</v>
      </c>
      <c r="CM21" s="94">
        <v>0</v>
      </c>
      <c r="CN21" s="206">
        <v>0</v>
      </c>
      <c r="CO21" s="207">
        <f t="shared" si="0"/>
        <v>2548</v>
      </c>
    </row>
    <row r="22" spans="1:93" x14ac:dyDescent="0.25">
      <c r="A22" s="166" t="s">
        <v>25</v>
      </c>
      <c r="B22" s="192">
        <v>0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94">
        <v>0</v>
      </c>
      <c r="L22" s="94">
        <v>54</v>
      </c>
      <c r="M22" s="94">
        <v>0</v>
      </c>
      <c r="N22" s="94">
        <v>0</v>
      </c>
      <c r="O22" s="94">
        <v>0</v>
      </c>
      <c r="P22" s="94">
        <v>0</v>
      </c>
      <c r="Q22" s="94">
        <v>0</v>
      </c>
      <c r="R22" s="94">
        <v>12</v>
      </c>
      <c r="S22" s="94">
        <v>0</v>
      </c>
      <c r="T22" s="94">
        <v>0</v>
      </c>
      <c r="U22" s="94">
        <v>0</v>
      </c>
      <c r="V22" s="94">
        <v>0</v>
      </c>
      <c r="W22" s="94">
        <v>0</v>
      </c>
      <c r="X22" s="94">
        <v>0</v>
      </c>
      <c r="Y22" s="94">
        <v>0</v>
      </c>
      <c r="Z22" s="94">
        <v>0</v>
      </c>
      <c r="AA22" s="94">
        <v>0</v>
      </c>
      <c r="AB22" s="94">
        <v>0</v>
      </c>
      <c r="AC22" s="94">
        <v>0</v>
      </c>
      <c r="AD22" s="94">
        <v>0</v>
      </c>
      <c r="AE22" s="94">
        <v>0</v>
      </c>
      <c r="AF22" s="94">
        <v>0</v>
      </c>
      <c r="AG22" s="94">
        <v>0</v>
      </c>
      <c r="AH22" s="94">
        <v>0</v>
      </c>
      <c r="AI22" s="94">
        <v>0</v>
      </c>
      <c r="AJ22" s="94">
        <v>114</v>
      </c>
      <c r="AK22" s="94">
        <v>0</v>
      </c>
      <c r="AL22" s="94">
        <v>0</v>
      </c>
      <c r="AM22" s="94">
        <v>0</v>
      </c>
      <c r="AN22" s="94">
        <v>0</v>
      </c>
      <c r="AO22" s="94">
        <v>0</v>
      </c>
      <c r="AP22" s="94">
        <v>0</v>
      </c>
      <c r="AQ22" s="94">
        <v>0</v>
      </c>
      <c r="AR22" s="94">
        <v>0</v>
      </c>
      <c r="AS22" s="94">
        <v>0</v>
      </c>
      <c r="AT22" s="94">
        <v>0</v>
      </c>
      <c r="AU22" s="94">
        <v>0</v>
      </c>
      <c r="AV22" s="94">
        <v>0</v>
      </c>
      <c r="AW22" s="94">
        <v>0</v>
      </c>
      <c r="AX22" s="94">
        <v>0</v>
      </c>
      <c r="AY22" s="94">
        <v>0</v>
      </c>
      <c r="AZ22" s="94">
        <v>0</v>
      </c>
      <c r="BA22" s="109">
        <v>0</v>
      </c>
      <c r="BB22" s="109">
        <v>0</v>
      </c>
      <c r="BC22" s="109">
        <v>1070</v>
      </c>
      <c r="BD22" s="94">
        <v>0</v>
      </c>
      <c r="BE22" s="94">
        <v>0</v>
      </c>
      <c r="BF22" s="94">
        <v>317</v>
      </c>
      <c r="BG22" s="94">
        <v>0</v>
      </c>
      <c r="BH22" s="94">
        <v>0</v>
      </c>
      <c r="BI22" s="94">
        <v>0</v>
      </c>
      <c r="BJ22" s="94">
        <v>0</v>
      </c>
      <c r="BK22" s="94">
        <v>0</v>
      </c>
      <c r="BL22" s="94">
        <v>0</v>
      </c>
      <c r="BM22" s="94">
        <v>0</v>
      </c>
      <c r="BN22" s="94">
        <v>0</v>
      </c>
      <c r="BO22" s="94">
        <v>0</v>
      </c>
      <c r="BP22" s="94">
        <v>0</v>
      </c>
      <c r="BQ22" s="94">
        <v>0</v>
      </c>
      <c r="BR22" s="94">
        <v>0</v>
      </c>
      <c r="BS22" s="94">
        <v>0</v>
      </c>
      <c r="BT22" s="94">
        <v>0</v>
      </c>
      <c r="BU22" s="94">
        <v>0</v>
      </c>
      <c r="BV22" s="94">
        <v>0</v>
      </c>
      <c r="BW22" s="94">
        <v>0</v>
      </c>
      <c r="BX22" s="94">
        <v>0</v>
      </c>
      <c r="BY22" s="94">
        <v>0</v>
      </c>
      <c r="BZ22" s="94">
        <v>0</v>
      </c>
      <c r="CA22" s="94">
        <v>46</v>
      </c>
      <c r="CB22" s="94">
        <v>0</v>
      </c>
      <c r="CC22" s="94">
        <v>0</v>
      </c>
      <c r="CD22" s="94">
        <v>0</v>
      </c>
      <c r="CE22" s="94">
        <v>0</v>
      </c>
      <c r="CF22" s="94">
        <v>0</v>
      </c>
      <c r="CG22" s="94">
        <v>0</v>
      </c>
      <c r="CH22" s="94">
        <v>0</v>
      </c>
      <c r="CI22" s="94">
        <v>0</v>
      </c>
      <c r="CJ22" s="94">
        <v>44</v>
      </c>
      <c r="CK22" s="94">
        <v>0</v>
      </c>
      <c r="CL22" s="94">
        <v>0</v>
      </c>
      <c r="CM22" s="94">
        <v>0</v>
      </c>
      <c r="CN22" s="206">
        <v>0</v>
      </c>
      <c r="CO22" s="207">
        <f t="shared" si="0"/>
        <v>1657</v>
      </c>
    </row>
    <row r="23" spans="1:93" x14ac:dyDescent="0.25">
      <c r="A23" s="166" t="s">
        <v>26</v>
      </c>
      <c r="B23" s="192">
        <v>0</v>
      </c>
      <c r="C23" s="94">
        <v>0</v>
      </c>
      <c r="D23" s="94">
        <v>1</v>
      </c>
      <c r="E23" s="94">
        <v>0</v>
      </c>
      <c r="F23" s="94">
        <v>0</v>
      </c>
      <c r="G23" s="94">
        <v>0</v>
      </c>
      <c r="H23" s="94">
        <v>0</v>
      </c>
      <c r="I23" s="94">
        <v>0</v>
      </c>
      <c r="J23" s="94">
        <v>0</v>
      </c>
      <c r="K23" s="94">
        <v>487</v>
      </c>
      <c r="L23" s="94">
        <v>439</v>
      </c>
      <c r="M23" s="94">
        <v>0</v>
      </c>
      <c r="N23" s="94">
        <v>0</v>
      </c>
      <c r="O23" s="94">
        <v>0</v>
      </c>
      <c r="P23" s="94">
        <v>0</v>
      </c>
      <c r="Q23" s="94">
        <v>0</v>
      </c>
      <c r="R23" s="94">
        <v>1658</v>
      </c>
      <c r="S23" s="94">
        <v>0</v>
      </c>
      <c r="T23" s="94">
        <v>0</v>
      </c>
      <c r="U23" s="94">
        <v>0</v>
      </c>
      <c r="V23" s="94">
        <v>0</v>
      </c>
      <c r="W23" s="94">
        <v>0</v>
      </c>
      <c r="X23" s="94">
        <v>11</v>
      </c>
      <c r="Y23" s="94">
        <v>0</v>
      </c>
      <c r="Z23" s="94">
        <v>0</v>
      </c>
      <c r="AA23" s="94">
        <v>0</v>
      </c>
      <c r="AB23" s="94">
        <v>0</v>
      </c>
      <c r="AC23" s="94">
        <v>0</v>
      </c>
      <c r="AD23" s="94">
        <v>0</v>
      </c>
      <c r="AE23" s="94">
        <v>0</v>
      </c>
      <c r="AF23" s="94">
        <v>0</v>
      </c>
      <c r="AG23" s="94">
        <v>0</v>
      </c>
      <c r="AH23" s="94">
        <v>0</v>
      </c>
      <c r="AI23" s="94">
        <v>7</v>
      </c>
      <c r="AJ23" s="94">
        <v>139</v>
      </c>
      <c r="AK23" s="94">
        <v>0</v>
      </c>
      <c r="AL23" s="94">
        <v>0</v>
      </c>
      <c r="AM23" s="94">
        <v>0</v>
      </c>
      <c r="AN23" s="94">
        <v>0</v>
      </c>
      <c r="AO23" s="94">
        <v>219</v>
      </c>
      <c r="AP23" s="94">
        <v>0</v>
      </c>
      <c r="AQ23" s="94">
        <v>172</v>
      </c>
      <c r="AR23" s="94">
        <v>383</v>
      </c>
      <c r="AS23" s="94">
        <v>0</v>
      </c>
      <c r="AT23" s="94">
        <v>0</v>
      </c>
      <c r="AU23" s="94">
        <v>0</v>
      </c>
      <c r="AV23" s="94">
        <v>0</v>
      </c>
      <c r="AW23" s="94">
        <v>0</v>
      </c>
      <c r="AX23" s="94">
        <v>0</v>
      </c>
      <c r="AY23" s="94">
        <v>0</v>
      </c>
      <c r="AZ23" s="94">
        <v>0</v>
      </c>
      <c r="BA23" s="94">
        <v>0</v>
      </c>
      <c r="BB23" s="94">
        <v>0</v>
      </c>
      <c r="BC23" s="94">
        <v>40</v>
      </c>
      <c r="BD23" s="109">
        <v>0</v>
      </c>
      <c r="BE23" s="109">
        <v>0</v>
      </c>
      <c r="BF23" s="109">
        <v>10862</v>
      </c>
      <c r="BG23" s="94">
        <v>0</v>
      </c>
      <c r="BH23" s="94">
        <v>0</v>
      </c>
      <c r="BI23" s="94">
        <v>0</v>
      </c>
      <c r="BJ23" s="94">
        <v>0</v>
      </c>
      <c r="BK23" s="94">
        <v>0</v>
      </c>
      <c r="BL23" s="94">
        <v>933</v>
      </c>
      <c r="BM23" s="94">
        <v>0</v>
      </c>
      <c r="BN23" s="94">
        <v>0</v>
      </c>
      <c r="BO23" s="94">
        <v>2179</v>
      </c>
      <c r="BP23" s="94">
        <v>0</v>
      </c>
      <c r="BQ23" s="94">
        <v>0</v>
      </c>
      <c r="BR23" s="94">
        <v>0</v>
      </c>
      <c r="BS23" s="94">
        <v>0</v>
      </c>
      <c r="BT23" s="94">
        <v>0</v>
      </c>
      <c r="BU23" s="94">
        <v>0</v>
      </c>
      <c r="BV23" s="94">
        <v>0</v>
      </c>
      <c r="BW23" s="94">
        <v>0</v>
      </c>
      <c r="BX23" s="94">
        <v>0</v>
      </c>
      <c r="BY23" s="94">
        <v>0</v>
      </c>
      <c r="BZ23" s="94">
        <v>6720</v>
      </c>
      <c r="CA23" s="94">
        <v>12793</v>
      </c>
      <c r="CB23" s="94">
        <v>0</v>
      </c>
      <c r="CC23" s="94">
        <v>0</v>
      </c>
      <c r="CD23" s="94">
        <v>92</v>
      </c>
      <c r="CE23" s="94">
        <v>0</v>
      </c>
      <c r="CF23" s="94">
        <v>0</v>
      </c>
      <c r="CG23" s="94">
        <v>210</v>
      </c>
      <c r="CH23" s="94">
        <v>0</v>
      </c>
      <c r="CI23" s="94">
        <v>0</v>
      </c>
      <c r="CJ23" s="94">
        <v>0</v>
      </c>
      <c r="CK23" s="94">
        <v>0</v>
      </c>
      <c r="CL23" s="94">
        <v>0</v>
      </c>
      <c r="CM23" s="94">
        <v>0</v>
      </c>
      <c r="CN23" s="206">
        <v>0</v>
      </c>
      <c r="CO23" s="207">
        <f t="shared" si="0"/>
        <v>37345</v>
      </c>
    </row>
    <row r="24" spans="1:93" x14ac:dyDescent="0.25">
      <c r="A24" s="166" t="s">
        <v>27</v>
      </c>
      <c r="B24" s="192">
        <v>0</v>
      </c>
      <c r="C24" s="94">
        <v>0</v>
      </c>
      <c r="D24" s="94">
        <v>0</v>
      </c>
      <c r="E24" s="94">
        <v>0</v>
      </c>
      <c r="F24" s="94">
        <v>76</v>
      </c>
      <c r="G24" s="94">
        <v>0</v>
      </c>
      <c r="H24" s="94">
        <v>0</v>
      </c>
      <c r="I24" s="94">
        <v>7</v>
      </c>
      <c r="J24" s="94">
        <v>0</v>
      </c>
      <c r="K24" s="94">
        <v>0</v>
      </c>
      <c r="L24" s="94">
        <v>0</v>
      </c>
      <c r="M24" s="94">
        <v>0</v>
      </c>
      <c r="N24" s="94">
        <v>0</v>
      </c>
      <c r="O24" s="94">
        <v>0</v>
      </c>
      <c r="P24" s="94">
        <v>0</v>
      </c>
      <c r="Q24" s="94">
        <v>0</v>
      </c>
      <c r="R24" s="94">
        <v>0</v>
      </c>
      <c r="S24" s="94">
        <v>0</v>
      </c>
      <c r="T24" s="94">
        <v>0</v>
      </c>
      <c r="U24" s="94">
        <v>3</v>
      </c>
      <c r="V24" s="94">
        <v>0</v>
      </c>
      <c r="W24" s="94">
        <v>0</v>
      </c>
      <c r="X24" s="94">
        <v>0</v>
      </c>
      <c r="Y24" s="94">
        <v>0</v>
      </c>
      <c r="Z24" s="94">
        <v>0</v>
      </c>
      <c r="AA24" s="94">
        <v>0</v>
      </c>
      <c r="AB24" s="94">
        <v>0</v>
      </c>
      <c r="AC24" s="94">
        <v>0</v>
      </c>
      <c r="AD24" s="94">
        <v>1</v>
      </c>
      <c r="AE24" s="94">
        <v>0</v>
      </c>
      <c r="AF24" s="94">
        <v>0</v>
      </c>
      <c r="AG24" s="94">
        <v>0</v>
      </c>
      <c r="AH24" s="94">
        <v>0</v>
      </c>
      <c r="AI24" s="94">
        <v>0</v>
      </c>
      <c r="AJ24" s="94">
        <v>0</v>
      </c>
      <c r="AK24" s="94">
        <v>0</v>
      </c>
      <c r="AL24" s="94">
        <v>0</v>
      </c>
      <c r="AM24" s="94">
        <v>0</v>
      </c>
      <c r="AN24" s="94">
        <v>0</v>
      </c>
      <c r="AO24" s="94">
        <v>0</v>
      </c>
      <c r="AP24" s="94">
        <v>0</v>
      </c>
      <c r="AQ24" s="94">
        <v>299</v>
      </c>
      <c r="AR24" s="94">
        <v>75</v>
      </c>
      <c r="AS24" s="94">
        <v>0</v>
      </c>
      <c r="AT24" s="94">
        <v>0</v>
      </c>
      <c r="AU24" s="94">
        <v>0</v>
      </c>
      <c r="AV24" s="94">
        <v>0</v>
      </c>
      <c r="AW24" s="94">
        <v>26</v>
      </c>
      <c r="AX24" s="94">
        <v>0</v>
      </c>
      <c r="AY24" s="94">
        <v>0</v>
      </c>
      <c r="AZ24" s="94">
        <v>0</v>
      </c>
      <c r="BA24" s="94">
        <v>0</v>
      </c>
      <c r="BB24" s="94">
        <v>0</v>
      </c>
      <c r="BC24" s="94">
        <v>0</v>
      </c>
      <c r="BD24" s="94">
        <v>0</v>
      </c>
      <c r="BE24" s="94">
        <v>0</v>
      </c>
      <c r="BF24" s="94">
        <v>0</v>
      </c>
      <c r="BG24" s="109">
        <v>89</v>
      </c>
      <c r="BH24" s="109">
        <v>0</v>
      </c>
      <c r="BI24" s="109">
        <v>930</v>
      </c>
      <c r="BJ24" s="94">
        <v>0</v>
      </c>
      <c r="BK24" s="94">
        <v>0</v>
      </c>
      <c r="BL24" s="94">
        <v>10</v>
      </c>
      <c r="BM24" s="94">
        <v>0</v>
      </c>
      <c r="BN24" s="94">
        <v>0</v>
      </c>
      <c r="BO24" s="94">
        <v>0</v>
      </c>
      <c r="BP24" s="94">
        <v>0</v>
      </c>
      <c r="BQ24" s="94">
        <v>0</v>
      </c>
      <c r="BR24" s="94">
        <v>0</v>
      </c>
      <c r="BS24" s="94">
        <v>0</v>
      </c>
      <c r="BT24" s="94">
        <v>0</v>
      </c>
      <c r="BU24" s="94">
        <v>346</v>
      </c>
      <c r="BV24" s="94">
        <v>0</v>
      </c>
      <c r="BW24" s="94">
        <v>0</v>
      </c>
      <c r="BX24" s="94">
        <v>0</v>
      </c>
      <c r="BY24" s="94">
        <v>0</v>
      </c>
      <c r="BZ24" s="94">
        <v>0</v>
      </c>
      <c r="CA24" s="94">
        <v>2</v>
      </c>
      <c r="CB24" s="94">
        <v>0</v>
      </c>
      <c r="CC24" s="94">
        <v>0</v>
      </c>
      <c r="CD24" s="94">
        <v>0</v>
      </c>
      <c r="CE24" s="94">
        <v>0</v>
      </c>
      <c r="CF24" s="94">
        <v>0</v>
      </c>
      <c r="CG24" s="94">
        <v>3</v>
      </c>
      <c r="CH24" s="94">
        <v>0</v>
      </c>
      <c r="CI24" s="94">
        <v>0</v>
      </c>
      <c r="CJ24" s="94">
        <v>20</v>
      </c>
      <c r="CK24" s="94">
        <v>0</v>
      </c>
      <c r="CL24" s="94">
        <v>0</v>
      </c>
      <c r="CM24" s="94">
        <v>0</v>
      </c>
      <c r="CN24" s="206">
        <v>0</v>
      </c>
      <c r="CO24" s="207">
        <f t="shared" si="0"/>
        <v>1887</v>
      </c>
    </row>
    <row r="25" spans="1:93" x14ac:dyDescent="0.25">
      <c r="A25" s="166" t="s">
        <v>28</v>
      </c>
      <c r="B25" s="192">
        <v>0</v>
      </c>
      <c r="C25" s="94">
        <v>0</v>
      </c>
      <c r="D25" s="94">
        <v>0</v>
      </c>
      <c r="E25" s="94">
        <v>0</v>
      </c>
      <c r="F25" s="94">
        <v>45</v>
      </c>
      <c r="G25" s="94">
        <v>0</v>
      </c>
      <c r="H25" s="94">
        <v>0</v>
      </c>
      <c r="I25" s="94">
        <v>0</v>
      </c>
      <c r="J25" s="94">
        <v>0</v>
      </c>
      <c r="K25" s="94">
        <v>0</v>
      </c>
      <c r="L25" s="94">
        <v>0</v>
      </c>
      <c r="M25" s="94">
        <v>0</v>
      </c>
      <c r="N25" s="94">
        <v>0</v>
      </c>
      <c r="O25" s="94">
        <v>0</v>
      </c>
      <c r="P25" s="94">
        <v>0</v>
      </c>
      <c r="Q25" s="94">
        <v>0</v>
      </c>
      <c r="R25" s="94">
        <v>0</v>
      </c>
      <c r="S25" s="94">
        <v>0</v>
      </c>
      <c r="T25" s="94">
        <v>0</v>
      </c>
      <c r="U25" s="94">
        <v>200</v>
      </c>
      <c r="V25" s="94">
        <v>0</v>
      </c>
      <c r="W25" s="94">
        <v>0</v>
      </c>
      <c r="X25" s="94">
        <v>0</v>
      </c>
      <c r="Y25" s="94">
        <v>0</v>
      </c>
      <c r="Z25" s="94">
        <v>0</v>
      </c>
      <c r="AA25" s="94">
        <v>0</v>
      </c>
      <c r="AB25" s="94">
        <v>0</v>
      </c>
      <c r="AC25" s="94">
        <v>0</v>
      </c>
      <c r="AD25" s="94">
        <v>0</v>
      </c>
      <c r="AE25" s="94">
        <v>0</v>
      </c>
      <c r="AF25" s="94">
        <v>0</v>
      </c>
      <c r="AG25" s="94">
        <v>0</v>
      </c>
      <c r="AH25" s="94">
        <v>0</v>
      </c>
      <c r="AI25" s="94">
        <v>0</v>
      </c>
      <c r="AJ25" s="94">
        <v>0</v>
      </c>
      <c r="AK25" s="94">
        <v>0</v>
      </c>
      <c r="AL25" s="94">
        <v>0</v>
      </c>
      <c r="AM25" s="94">
        <v>0</v>
      </c>
      <c r="AN25" s="94">
        <v>0</v>
      </c>
      <c r="AO25" s="94">
        <v>0</v>
      </c>
      <c r="AP25" s="94">
        <v>0</v>
      </c>
      <c r="AQ25" s="94">
        <v>0</v>
      </c>
      <c r="AR25" s="94">
        <v>0</v>
      </c>
      <c r="AS25" s="94">
        <v>0</v>
      </c>
      <c r="AT25" s="94">
        <v>0</v>
      </c>
      <c r="AU25" s="94">
        <v>0</v>
      </c>
      <c r="AV25" s="94">
        <v>0</v>
      </c>
      <c r="AW25" s="94">
        <v>0</v>
      </c>
      <c r="AX25" s="94">
        <v>0</v>
      </c>
      <c r="AY25" s="94">
        <v>0</v>
      </c>
      <c r="AZ25" s="94">
        <v>0</v>
      </c>
      <c r="BA25" s="94">
        <v>0</v>
      </c>
      <c r="BB25" s="94">
        <v>0</v>
      </c>
      <c r="BC25" s="94">
        <v>0</v>
      </c>
      <c r="BD25" s="94">
        <v>0</v>
      </c>
      <c r="BE25" s="94">
        <v>0</v>
      </c>
      <c r="BF25" s="94">
        <v>0</v>
      </c>
      <c r="BG25" s="94">
        <v>0</v>
      </c>
      <c r="BH25" s="94">
        <v>0</v>
      </c>
      <c r="BI25" s="94">
        <v>0</v>
      </c>
      <c r="BJ25" s="109">
        <v>0</v>
      </c>
      <c r="BK25" s="109">
        <v>0</v>
      </c>
      <c r="BL25" s="109">
        <v>137</v>
      </c>
      <c r="BM25" s="94">
        <v>0</v>
      </c>
      <c r="BN25" s="94">
        <v>0</v>
      </c>
      <c r="BO25" s="94">
        <v>0</v>
      </c>
      <c r="BP25" s="94">
        <v>0</v>
      </c>
      <c r="BQ25" s="94">
        <v>0</v>
      </c>
      <c r="BR25" s="94">
        <v>0</v>
      </c>
      <c r="BS25" s="94">
        <v>0</v>
      </c>
      <c r="BT25" s="94">
        <v>0</v>
      </c>
      <c r="BU25" s="94">
        <v>0</v>
      </c>
      <c r="BV25" s="94">
        <v>0</v>
      </c>
      <c r="BW25" s="94">
        <v>0</v>
      </c>
      <c r="BX25" s="94">
        <v>0</v>
      </c>
      <c r="BY25" s="94">
        <v>0</v>
      </c>
      <c r="BZ25" s="94">
        <v>0</v>
      </c>
      <c r="CA25" s="94">
        <v>0</v>
      </c>
      <c r="CB25" s="94">
        <v>0</v>
      </c>
      <c r="CC25" s="94">
        <v>0</v>
      </c>
      <c r="CD25" s="94">
        <v>0</v>
      </c>
      <c r="CE25" s="94">
        <v>0</v>
      </c>
      <c r="CF25" s="94">
        <v>0</v>
      </c>
      <c r="CG25" s="94">
        <v>0</v>
      </c>
      <c r="CH25" s="94">
        <v>0</v>
      </c>
      <c r="CI25" s="94">
        <v>0</v>
      </c>
      <c r="CJ25" s="94">
        <v>0</v>
      </c>
      <c r="CK25" s="94">
        <v>0</v>
      </c>
      <c r="CL25" s="94">
        <v>0</v>
      </c>
      <c r="CM25" s="94">
        <v>0</v>
      </c>
      <c r="CN25" s="206">
        <v>0</v>
      </c>
      <c r="CO25" s="207">
        <f t="shared" si="0"/>
        <v>382</v>
      </c>
    </row>
    <row r="26" spans="1:93" x14ac:dyDescent="0.25">
      <c r="A26" s="166" t="s">
        <v>29</v>
      </c>
      <c r="B26" s="192">
        <v>0</v>
      </c>
      <c r="C26" s="94">
        <v>0</v>
      </c>
      <c r="D26" s="94">
        <v>0</v>
      </c>
      <c r="E26" s="94">
        <v>0</v>
      </c>
      <c r="F26" s="94">
        <v>4</v>
      </c>
      <c r="G26" s="94">
        <v>0</v>
      </c>
      <c r="H26" s="94">
        <v>0</v>
      </c>
      <c r="I26" s="94">
        <v>0</v>
      </c>
      <c r="J26" s="94">
        <v>0</v>
      </c>
      <c r="K26" s="94">
        <v>0</v>
      </c>
      <c r="L26" s="94">
        <v>35</v>
      </c>
      <c r="M26" s="94">
        <v>0</v>
      </c>
      <c r="N26" s="94">
        <v>0</v>
      </c>
      <c r="O26" s="94">
        <v>0</v>
      </c>
      <c r="P26" s="94">
        <v>0</v>
      </c>
      <c r="Q26" s="94">
        <v>0</v>
      </c>
      <c r="R26" s="94">
        <v>0</v>
      </c>
      <c r="S26" s="94">
        <v>0</v>
      </c>
      <c r="T26" s="94">
        <v>0</v>
      </c>
      <c r="U26" s="94">
        <v>0</v>
      </c>
      <c r="V26" s="94">
        <v>0</v>
      </c>
      <c r="W26" s="94">
        <v>0</v>
      </c>
      <c r="X26" s="94">
        <v>0</v>
      </c>
      <c r="Y26" s="94">
        <v>0</v>
      </c>
      <c r="Z26" s="94">
        <v>0</v>
      </c>
      <c r="AA26" s="94">
        <v>0</v>
      </c>
      <c r="AB26" s="94">
        <v>0</v>
      </c>
      <c r="AC26" s="94">
        <v>0</v>
      </c>
      <c r="AD26" s="94">
        <v>0</v>
      </c>
      <c r="AE26" s="94">
        <v>0</v>
      </c>
      <c r="AF26" s="94">
        <v>0</v>
      </c>
      <c r="AG26" s="94">
        <v>0</v>
      </c>
      <c r="AH26" s="94">
        <v>0</v>
      </c>
      <c r="AI26" s="94">
        <v>0</v>
      </c>
      <c r="AJ26" s="94">
        <v>12</v>
      </c>
      <c r="AK26" s="94">
        <v>0</v>
      </c>
      <c r="AL26" s="94">
        <v>0</v>
      </c>
      <c r="AM26" s="94">
        <v>0</v>
      </c>
      <c r="AN26" s="94">
        <v>0</v>
      </c>
      <c r="AO26" s="94">
        <v>0</v>
      </c>
      <c r="AP26" s="94">
        <v>0</v>
      </c>
      <c r="AQ26" s="94">
        <v>0</v>
      </c>
      <c r="AR26" s="94">
        <v>5</v>
      </c>
      <c r="AS26" s="94">
        <v>0</v>
      </c>
      <c r="AT26" s="94">
        <v>0</v>
      </c>
      <c r="AU26" s="94">
        <v>0</v>
      </c>
      <c r="AV26" s="94">
        <v>0</v>
      </c>
      <c r="AW26" s="94">
        <v>0</v>
      </c>
      <c r="AX26" s="94">
        <v>0</v>
      </c>
      <c r="AY26" s="94">
        <v>0</v>
      </c>
      <c r="AZ26" s="94">
        <v>0</v>
      </c>
      <c r="BA26" s="94">
        <v>0</v>
      </c>
      <c r="BB26" s="94">
        <v>0</v>
      </c>
      <c r="BC26" s="94">
        <v>0</v>
      </c>
      <c r="BD26" s="94">
        <v>0</v>
      </c>
      <c r="BE26" s="94">
        <v>0</v>
      </c>
      <c r="BF26" s="94">
        <v>0</v>
      </c>
      <c r="BG26" s="94">
        <v>0</v>
      </c>
      <c r="BH26" s="94">
        <v>0</v>
      </c>
      <c r="BI26" s="94">
        <v>0</v>
      </c>
      <c r="BJ26" s="94">
        <v>0</v>
      </c>
      <c r="BK26" s="94">
        <v>0</v>
      </c>
      <c r="BL26" s="94">
        <v>0</v>
      </c>
      <c r="BM26" s="109">
        <v>0</v>
      </c>
      <c r="BN26" s="109">
        <v>0</v>
      </c>
      <c r="BO26" s="109">
        <v>1203</v>
      </c>
      <c r="BP26" s="94">
        <v>0</v>
      </c>
      <c r="BQ26" s="94">
        <v>0</v>
      </c>
      <c r="BR26" s="94">
        <v>0</v>
      </c>
      <c r="BS26" s="94">
        <v>0</v>
      </c>
      <c r="BT26" s="94">
        <v>0</v>
      </c>
      <c r="BU26" s="94">
        <v>0</v>
      </c>
      <c r="BV26" s="94">
        <v>0</v>
      </c>
      <c r="BW26" s="94">
        <v>0</v>
      </c>
      <c r="BX26" s="94">
        <v>0</v>
      </c>
      <c r="BY26" s="94">
        <v>0</v>
      </c>
      <c r="BZ26" s="94">
        <v>0</v>
      </c>
      <c r="CA26" s="94">
        <v>40</v>
      </c>
      <c r="CB26" s="94">
        <v>0</v>
      </c>
      <c r="CC26" s="94">
        <v>0</v>
      </c>
      <c r="CD26" s="94">
        <v>0</v>
      </c>
      <c r="CE26" s="94">
        <v>0</v>
      </c>
      <c r="CF26" s="94">
        <v>0</v>
      </c>
      <c r="CG26" s="94">
        <v>0</v>
      </c>
      <c r="CH26" s="94">
        <v>0</v>
      </c>
      <c r="CI26" s="94">
        <v>0</v>
      </c>
      <c r="CJ26" s="94">
        <v>0</v>
      </c>
      <c r="CK26" s="94">
        <v>0</v>
      </c>
      <c r="CL26" s="94">
        <v>0</v>
      </c>
      <c r="CM26" s="94">
        <v>0</v>
      </c>
      <c r="CN26" s="206">
        <v>0</v>
      </c>
      <c r="CO26" s="207">
        <f t="shared" si="0"/>
        <v>1299</v>
      </c>
    </row>
    <row r="27" spans="1:93" x14ac:dyDescent="0.25">
      <c r="A27" s="166" t="s">
        <v>5</v>
      </c>
      <c r="B27" s="192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94">
        <v>0</v>
      </c>
      <c r="L27" s="94">
        <v>0</v>
      </c>
      <c r="M27" s="94">
        <v>0</v>
      </c>
      <c r="N27" s="94">
        <v>0</v>
      </c>
      <c r="O27" s="94">
        <v>0</v>
      </c>
      <c r="P27" s="94">
        <v>0</v>
      </c>
      <c r="Q27" s="94">
        <v>0</v>
      </c>
      <c r="R27" s="94">
        <v>0</v>
      </c>
      <c r="S27" s="94">
        <v>0</v>
      </c>
      <c r="T27" s="94">
        <v>0</v>
      </c>
      <c r="U27" s="94">
        <v>0</v>
      </c>
      <c r="V27" s="94">
        <v>0</v>
      </c>
      <c r="W27" s="94">
        <v>0</v>
      </c>
      <c r="X27" s="94">
        <v>0</v>
      </c>
      <c r="Y27" s="94">
        <v>0</v>
      </c>
      <c r="Z27" s="94">
        <v>0</v>
      </c>
      <c r="AA27" s="94">
        <v>0</v>
      </c>
      <c r="AB27" s="94">
        <v>0</v>
      </c>
      <c r="AC27" s="94">
        <v>0</v>
      </c>
      <c r="AD27" s="94">
        <v>0</v>
      </c>
      <c r="AE27" s="94">
        <v>0</v>
      </c>
      <c r="AF27" s="94">
        <v>0</v>
      </c>
      <c r="AG27" s="94">
        <v>0</v>
      </c>
      <c r="AH27" s="94">
        <v>0</v>
      </c>
      <c r="AI27" s="94">
        <v>0</v>
      </c>
      <c r="AJ27" s="94">
        <v>0</v>
      </c>
      <c r="AK27" s="94">
        <v>0</v>
      </c>
      <c r="AL27" s="94">
        <v>0</v>
      </c>
      <c r="AM27" s="94">
        <v>0</v>
      </c>
      <c r="AN27" s="94">
        <v>0</v>
      </c>
      <c r="AO27" s="94">
        <v>0</v>
      </c>
      <c r="AP27" s="94">
        <v>0</v>
      </c>
      <c r="AQ27" s="94">
        <v>0</v>
      </c>
      <c r="AR27" s="94">
        <v>0</v>
      </c>
      <c r="AS27" s="94">
        <v>0</v>
      </c>
      <c r="AT27" s="94">
        <v>0</v>
      </c>
      <c r="AU27" s="94">
        <v>0</v>
      </c>
      <c r="AV27" s="94">
        <v>0</v>
      </c>
      <c r="AW27" s="94">
        <v>0</v>
      </c>
      <c r="AX27" s="94">
        <v>0</v>
      </c>
      <c r="AY27" s="94">
        <v>0</v>
      </c>
      <c r="AZ27" s="94">
        <v>0</v>
      </c>
      <c r="BA27" s="94">
        <v>0</v>
      </c>
      <c r="BB27" s="94">
        <v>0</v>
      </c>
      <c r="BC27" s="94">
        <v>0</v>
      </c>
      <c r="BD27" s="94">
        <v>0</v>
      </c>
      <c r="BE27" s="94">
        <v>0</v>
      </c>
      <c r="BF27" s="94">
        <v>0</v>
      </c>
      <c r="BG27" s="94">
        <v>0</v>
      </c>
      <c r="BH27" s="94">
        <v>0</v>
      </c>
      <c r="BI27" s="94">
        <v>0</v>
      </c>
      <c r="BJ27" s="94">
        <v>0</v>
      </c>
      <c r="BK27" s="94">
        <v>0</v>
      </c>
      <c r="BL27" s="94">
        <v>67</v>
      </c>
      <c r="BM27" s="94">
        <v>0</v>
      </c>
      <c r="BN27" s="94">
        <v>0</v>
      </c>
      <c r="BO27" s="94">
        <v>0</v>
      </c>
      <c r="BP27" s="208">
        <v>0</v>
      </c>
      <c r="BQ27" s="208">
        <v>0</v>
      </c>
      <c r="BR27" s="208">
        <v>71</v>
      </c>
      <c r="BS27" s="94">
        <v>0</v>
      </c>
      <c r="BT27" s="94">
        <v>0</v>
      </c>
      <c r="BU27" s="94">
        <v>0</v>
      </c>
      <c r="BV27" s="94">
        <v>0</v>
      </c>
      <c r="BW27" s="94">
        <v>0</v>
      </c>
      <c r="BX27" s="94">
        <v>0</v>
      </c>
      <c r="BY27" s="94">
        <v>0</v>
      </c>
      <c r="BZ27" s="94">
        <v>0</v>
      </c>
      <c r="CA27" s="94">
        <v>0</v>
      </c>
      <c r="CB27" s="94">
        <v>0</v>
      </c>
      <c r="CC27" s="94">
        <v>0</v>
      </c>
      <c r="CD27" s="94">
        <v>0</v>
      </c>
      <c r="CE27" s="94">
        <v>0</v>
      </c>
      <c r="CF27" s="94">
        <v>0</v>
      </c>
      <c r="CG27" s="94">
        <v>0</v>
      </c>
      <c r="CH27" s="94">
        <v>0</v>
      </c>
      <c r="CI27" s="94">
        <v>0</v>
      </c>
      <c r="CJ27" s="94">
        <v>3</v>
      </c>
      <c r="CK27" s="94">
        <v>0</v>
      </c>
      <c r="CL27" s="94">
        <v>0</v>
      </c>
      <c r="CM27" s="94">
        <v>0</v>
      </c>
      <c r="CN27" s="206">
        <v>0</v>
      </c>
      <c r="CO27" s="207">
        <f t="shared" si="0"/>
        <v>141</v>
      </c>
    </row>
    <row r="28" spans="1:93" x14ac:dyDescent="0.25">
      <c r="A28" s="166" t="s">
        <v>30</v>
      </c>
      <c r="B28" s="192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94">
        <v>0</v>
      </c>
      <c r="L28" s="94">
        <v>0</v>
      </c>
      <c r="M28" s="94">
        <v>0</v>
      </c>
      <c r="N28" s="94">
        <v>0</v>
      </c>
      <c r="O28" s="94">
        <v>0</v>
      </c>
      <c r="P28" s="94">
        <v>0</v>
      </c>
      <c r="Q28" s="94">
        <v>0</v>
      </c>
      <c r="R28" s="94">
        <v>0</v>
      </c>
      <c r="S28" s="94">
        <v>0</v>
      </c>
      <c r="T28" s="94">
        <v>0</v>
      </c>
      <c r="U28" s="94">
        <v>0</v>
      </c>
      <c r="V28" s="94">
        <v>0</v>
      </c>
      <c r="W28" s="94">
        <v>0</v>
      </c>
      <c r="X28" s="94">
        <v>0</v>
      </c>
      <c r="Y28" s="94">
        <v>0</v>
      </c>
      <c r="Z28" s="94">
        <v>0</v>
      </c>
      <c r="AA28" s="94">
        <v>0</v>
      </c>
      <c r="AB28" s="94">
        <v>0</v>
      </c>
      <c r="AC28" s="94">
        <v>0</v>
      </c>
      <c r="AD28" s="94">
        <v>0</v>
      </c>
      <c r="AE28" s="94">
        <v>0</v>
      </c>
      <c r="AF28" s="94">
        <v>0</v>
      </c>
      <c r="AG28" s="94">
        <v>4</v>
      </c>
      <c r="AH28" s="94">
        <v>0</v>
      </c>
      <c r="AI28" s="94">
        <v>0</v>
      </c>
      <c r="AJ28" s="94">
        <v>0</v>
      </c>
      <c r="AK28" s="94">
        <v>0</v>
      </c>
      <c r="AL28" s="94">
        <v>0</v>
      </c>
      <c r="AM28" s="94">
        <v>0</v>
      </c>
      <c r="AN28" s="94">
        <v>0</v>
      </c>
      <c r="AO28" s="94">
        <v>0</v>
      </c>
      <c r="AP28" s="94">
        <v>0</v>
      </c>
      <c r="AQ28" s="94">
        <v>0</v>
      </c>
      <c r="AR28" s="94">
        <v>0</v>
      </c>
      <c r="AS28" s="94">
        <v>0</v>
      </c>
      <c r="AT28" s="94">
        <v>0</v>
      </c>
      <c r="AU28" s="94">
        <v>0</v>
      </c>
      <c r="AV28" s="94">
        <v>0</v>
      </c>
      <c r="AW28" s="94">
        <v>0</v>
      </c>
      <c r="AX28" s="94">
        <v>0</v>
      </c>
      <c r="AY28" s="94">
        <v>0</v>
      </c>
      <c r="AZ28" s="94">
        <v>0</v>
      </c>
      <c r="BA28" s="94">
        <v>0</v>
      </c>
      <c r="BB28" s="94">
        <v>0</v>
      </c>
      <c r="BC28" s="94">
        <v>0</v>
      </c>
      <c r="BD28" s="94">
        <v>0</v>
      </c>
      <c r="BE28" s="94">
        <v>0</v>
      </c>
      <c r="BF28" s="94">
        <v>0</v>
      </c>
      <c r="BG28" s="94">
        <v>46</v>
      </c>
      <c r="BH28" s="94">
        <v>0</v>
      </c>
      <c r="BI28" s="94">
        <v>1</v>
      </c>
      <c r="BJ28" s="94">
        <v>0</v>
      </c>
      <c r="BK28" s="94">
        <v>0</v>
      </c>
      <c r="BL28" s="94">
        <v>27</v>
      </c>
      <c r="BM28" s="94">
        <v>0</v>
      </c>
      <c r="BN28" s="94">
        <v>0</v>
      </c>
      <c r="BO28" s="94">
        <v>0</v>
      </c>
      <c r="BP28" s="94">
        <v>0</v>
      </c>
      <c r="BQ28" s="94">
        <v>0</v>
      </c>
      <c r="BR28" s="94">
        <v>0</v>
      </c>
      <c r="BS28" s="109">
        <v>7</v>
      </c>
      <c r="BT28" s="109">
        <v>0</v>
      </c>
      <c r="BU28" s="109">
        <v>37</v>
      </c>
      <c r="BV28" s="94">
        <v>1</v>
      </c>
      <c r="BW28" s="94">
        <v>0</v>
      </c>
      <c r="BX28" s="94">
        <v>1</v>
      </c>
      <c r="BY28" s="94">
        <v>0</v>
      </c>
      <c r="BZ28" s="94">
        <v>0</v>
      </c>
      <c r="CA28" s="94">
        <v>0</v>
      </c>
      <c r="CB28" s="94">
        <v>0</v>
      </c>
      <c r="CC28" s="94">
        <v>0</v>
      </c>
      <c r="CD28" s="94">
        <v>0</v>
      </c>
      <c r="CE28" s="94">
        <v>0</v>
      </c>
      <c r="CF28" s="94">
        <v>0</v>
      </c>
      <c r="CG28" s="94">
        <v>6</v>
      </c>
      <c r="CH28" s="94">
        <v>0</v>
      </c>
      <c r="CI28" s="94">
        <v>0</v>
      </c>
      <c r="CJ28" s="94">
        <v>5</v>
      </c>
      <c r="CK28" s="94">
        <v>0</v>
      </c>
      <c r="CL28" s="94">
        <v>0</v>
      </c>
      <c r="CM28" s="94">
        <v>0</v>
      </c>
      <c r="CN28" s="206">
        <v>0</v>
      </c>
      <c r="CO28" s="207">
        <f t="shared" si="0"/>
        <v>135</v>
      </c>
    </row>
    <row r="29" spans="1:93" x14ac:dyDescent="0.25">
      <c r="A29" s="166" t="s">
        <v>31</v>
      </c>
      <c r="B29" s="192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94">
        <v>0</v>
      </c>
      <c r="L29" s="94">
        <v>0</v>
      </c>
      <c r="M29" s="94">
        <v>0</v>
      </c>
      <c r="N29" s="94">
        <v>0</v>
      </c>
      <c r="O29" s="94">
        <v>0</v>
      </c>
      <c r="P29" s="94">
        <v>0</v>
      </c>
      <c r="Q29" s="94">
        <v>0</v>
      </c>
      <c r="R29" s="94">
        <v>0</v>
      </c>
      <c r="S29" s="94">
        <v>0</v>
      </c>
      <c r="T29" s="94">
        <v>0</v>
      </c>
      <c r="U29" s="94">
        <v>0</v>
      </c>
      <c r="V29" s="94">
        <v>0</v>
      </c>
      <c r="W29" s="94">
        <v>0</v>
      </c>
      <c r="X29" s="94">
        <v>25</v>
      </c>
      <c r="Y29" s="94">
        <v>0</v>
      </c>
      <c r="Z29" s="94">
        <v>0</v>
      </c>
      <c r="AA29" s="94">
        <v>0</v>
      </c>
      <c r="AB29" s="94">
        <v>0</v>
      </c>
      <c r="AC29" s="94">
        <v>0</v>
      </c>
      <c r="AD29" s="94">
        <v>0</v>
      </c>
      <c r="AE29" s="94">
        <v>0</v>
      </c>
      <c r="AF29" s="94">
        <v>0</v>
      </c>
      <c r="AG29" s="94">
        <v>0</v>
      </c>
      <c r="AH29" s="94">
        <v>0</v>
      </c>
      <c r="AI29" s="94">
        <v>0</v>
      </c>
      <c r="AJ29" s="94">
        <v>0</v>
      </c>
      <c r="AK29" s="94">
        <v>0</v>
      </c>
      <c r="AL29" s="94">
        <v>0</v>
      </c>
      <c r="AM29" s="94">
        <v>0</v>
      </c>
      <c r="AN29" s="94">
        <v>0</v>
      </c>
      <c r="AO29" s="94">
        <v>0</v>
      </c>
      <c r="AP29" s="94">
        <v>0</v>
      </c>
      <c r="AQ29" s="94">
        <v>0</v>
      </c>
      <c r="AR29" s="94">
        <v>0</v>
      </c>
      <c r="AS29" s="94">
        <v>0</v>
      </c>
      <c r="AT29" s="94">
        <v>0</v>
      </c>
      <c r="AU29" s="94">
        <v>0</v>
      </c>
      <c r="AV29" s="94">
        <v>0</v>
      </c>
      <c r="AW29" s="94">
        <v>0</v>
      </c>
      <c r="AX29" s="94">
        <v>0</v>
      </c>
      <c r="AY29" s="94">
        <v>0</v>
      </c>
      <c r="AZ29" s="94">
        <v>0</v>
      </c>
      <c r="BA29" s="94">
        <v>0</v>
      </c>
      <c r="BB29" s="94">
        <v>0</v>
      </c>
      <c r="BC29" s="94">
        <v>0</v>
      </c>
      <c r="BD29" s="94">
        <v>0</v>
      </c>
      <c r="BE29" s="94">
        <v>0</v>
      </c>
      <c r="BF29" s="94">
        <v>0</v>
      </c>
      <c r="BG29" s="94">
        <v>0</v>
      </c>
      <c r="BH29" s="94">
        <v>0</v>
      </c>
      <c r="BI29" s="94">
        <v>0</v>
      </c>
      <c r="BJ29" s="94">
        <v>0</v>
      </c>
      <c r="BK29" s="94">
        <v>0</v>
      </c>
      <c r="BL29" s="94">
        <v>0</v>
      </c>
      <c r="BM29" s="94">
        <v>0</v>
      </c>
      <c r="BN29" s="94">
        <v>0</v>
      </c>
      <c r="BO29" s="94">
        <v>0</v>
      </c>
      <c r="BP29" s="94">
        <v>0</v>
      </c>
      <c r="BQ29" s="94">
        <v>0</v>
      </c>
      <c r="BR29" s="94">
        <v>0</v>
      </c>
      <c r="BS29" s="94">
        <v>0</v>
      </c>
      <c r="BT29" s="94">
        <v>0</v>
      </c>
      <c r="BU29" s="94">
        <v>17</v>
      </c>
      <c r="BV29" s="109">
        <v>0</v>
      </c>
      <c r="BW29" s="109">
        <v>0</v>
      </c>
      <c r="BX29" s="109">
        <v>5</v>
      </c>
      <c r="BY29" s="94">
        <v>0</v>
      </c>
      <c r="BZ29" s="94">
        <v>0</v>
      </c>
      <c r="CA29" s="94">
        <v>0</v>
      </c>
      <c r="CB29" s="94">
        <v>0</v>
      </c>
      <c r="CC29" s="94">
        <v>0</v>
      </c>
      <c r="CD29" s="94">
        <v>0</v>
      </c>
      <c r="CE29" s="94">
        <v>0</v>
      </c>
      <c r="CF29" s="94">
        <v>0</v>
      </c>
      <c r="CG29" s="94">
        <v>0</v>
      </c>
      <c r="CH29" s="94">
        <v>0</v>
      </c>
      <c r="CI29" s="94">
        <v>0</v>
      </c>
      <c r="CJ29" s="94">
        <v>0</v>
      </c>
      <c r="CK29" s="94">
        <v>0</v>
      </c>
      <c r="CL29" s="94">
        <v>0</v>
      </c>
      <c r="CM29" s="94">
        <v>0</v>
      </c>
      <c r="CN29" s="206">
        <v>0</v>
      </c>
      <c r="CO29" s="207">
        <f t="shared" si="0"/>
        <v>47</v>
      </c>
    </row>
    <row r="30" spans="1:93" x14ac:dyDescent="0.25">
      <c r="A30" s="166" t="s">
        <v>32</v>
      </c>
      <c r="B30" s="192">
        <v>0</v>
      </c>
      <c r="C30" s="94">
        <v>0</v>
      </c>
      <c r="D30" s="94">
        <v>0</v>
      </c>
      <c r="E30" s="94">
        <v>0</v>
      </c>
      <c r="F30" s="94">
        <v>46</v>
      </c>
      <c r="G30" s="94">
        <v>0</v>
      </c>
      <c r="H30" s="94">
        <v>0</v>
      </c>
      <c r="I30" s="94">
        <v>6</v>
      </c>
      <c r="J30" s="94">
        <v>0</v>
      </c>
      <c r="K30" s="94">
        <v>0</v>
      </c>
      <c r="L30" s="94">
        <v>13</v>
      </c>
      <c r="M30" s="94">
        <v>0</v>
      </c>
      <c r="N30" s="94">
        <v>0</v>
      </c>
      <c r="O30" s="94">
        <v>0</v>
      </c>
      <c r="P30" s="94">
        <v>0</v>
      </c>
      <c r="Q30" s="94">
        <v>0</v>
      </c>
      <c r="R30" s="94">
        <v>38</v>
      </c>
      <c r="S30" s="94">
        <v>0</v>
      </c>
      <c r="T30" s="94">
        <v>0</v>
      </c>
      <c r="U30" s="94">
        <v>74</v>
      </c>
      <c r="V30" s="94">
        <v>0</v>
      </c>
      <c r="W30" s="94">
        <v>0</v>
      </c>
      <c r="X30" s="94">
        <v>1</v>
      </c>
      <c r="Y30" s="94">
        <v>0</v>
      </c>
      <c r="Z30" s="94">
        <v>0</v>
      </c>
      <c r="AA30" s="94">
        <v>921</v>
      </c>
      <c r="AB30" s="94">
        <v>0</v>
      </c>
      <c r="AC30" s="94">
        <v>0</v>
      </c>
      <c r="AD30" s="94">
        <v>47</v>
      </c>
      <c r="AE30" s="94">
        <v>0</v>
      </c>
      <c r="AF30" s="94">
        <v>0</v>
      </c>
      <c r="AG30" s="94">
        <v>0</v>
      </c>
      <c r="AH30" s="94">
        <v>0</v>
      </c>
      <c r="AI30" s="94">
        <v>0</v>
      </c>
      <c r="AJ30" s="94">
        <v>32</v>
      </c>
      <c r="AK30" s="94">
        <v>0</v>
      </c>
      <c r="AL30" s="94">
        <v>0</v>
      </c>
      <c r="AM30" s="94">
        <v>0</v>
      </c>
      <c r="AN30" s="94">
        <v>0</v>
      </c>
      <c r="AO30" s="94">
        <v>10</v>
      </c>
      <c r="AP30" s="94">
        <v>0</v>
      </c>
      <c r="AQ30" s="94">
        <v>3279</v>
      </c>
      <c r="AR30" s="94">
        <v>4435</v>
      </c>
      <c r="AS30" s="94">
        <v>0</v>
      </c>
      <c r="AT30" s="94">
        <v>0</v>
      </c>
      <c r="AU30" s="94">
        <v>0</v>
      </c>
      <c r="AV30" s="94">
        <v>0</v>
      </c>
      <c r="AW30" s="94">
        <v>0</v>
      </c>
      <c r="AX30" s="94">
        <v>0</v>
      </c>
      <c r="AY30" s="94">
        <v>0</v>
      </c>
      <c r="AZ30" s="94">
        <v>32</v>
      </c>
      <c r="BA30" s="94">
        <v>0</v>
      </c>
      <c r="BB30" s="94">
        <v>0</v>
      </c>
      <c r="BC30" s="94">
        <v>0</v>
      </c>
      <c r="BD30" s="94">
        <v>0</v>
      </c>
      <c r="BE30" s="94">
        <v>0</v>
      </c>
      <c r="BF30" s="94">
        <v>482</v>
      </c>
      <c r="BG30" s="94">
        <v>0</v>
      </c>
      <c r="BH30" s="94">
        <v>0</v>
      </c>
      <c r="BI30" s="94">
        <v>71</v>
      </c>
      <c r="BJ30" s="94">
        <v>0</v>
      </c>
      <c r="BK30" s="94">
        <v>0</v>
      </c>
      <c r="BL30" s="94">
        <v>241</v>
      </c>
      <c r="BM30" s="94">
        <v>0</v>
      </c>
      <c r="BN30" s="94">
        <v>0</v>
      </c>
      <c r="BO30" s="94">
        <v>46</v>
      </c>
      <c r="BP30" s="94">
        <v>0</v>
      </c>
      <c r="BQ30" s="94">
        <v>0</v>
      </c>
      <c r="BR30" s="94">
        <v>0</v>
      </c>
      <c r="BS30" s="94">
        <v>0</v>
      </c>
      <c r="BT30" s="94">
        <v>0</v>
      </c>
      <c r="BU30" s="94">
        <v>0</v>
      </c>
      <c r="BV30" s="94">
        <v>0</v>
      </c>
      <c r="BW30" s="94">
        <v>0</v>
      </c>
      <c r="BX30" s="94">
        <v>0</v>
      </c>
      <c r="BY30" s="109">
        <v>200</v>
      </c>
      <c r="BZ30" s="109">
        <v>1547</v>
      </c>
      <c r="CA30" s="109">
        <v>2796</v>
      </c>
      <c r="CB30" s="94">
        <v>0</v>
      </c>
      <c r="CC30" s="94">
        <v>0</v>
      </c>
      <c r="CD30" s="94">
        <v>7</v>
      </c>
      <c r="CE30" s="94">
        <v>0</v>
      </c>
      <c r="CF30" s="94">
        <v>24</v>
      </c>
      <c r="CG30" s="94">
        <v>121</v>
      </c>
      <c r="CH30" s="94">
        <v>0</v>
      </c>
      <c r="CI30" s="94">
        <v>0</v>
      </c>
      <c r="CJ30" s="94">
        <v>0</v>
      </c>
      <c r="CK30" s="94">
        <v>0</v>
      </c>
      <c r="CL30" s="94">
        <v>0</v>
      </c>
      <c r="CM30" s="94">
        <v>0</v>
      </c>
      <c r="CN30" s="206">
        <v>0</v>
      </c>
      <c r="CO30" s="207">
        <f t="shared" si="0"/>
        <v>14469</v>
      </c>
    </row>
    <row r="31" spans="1:93" x14ac:dyDescent="0.25">
      <c r="A31" s="166" t="s">
        <v>33</v>
      </c>
      <c r="B31" s="192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94">
        <v>0</v>
      </c>
      <c r="L31" s="94">
        <v>0</v>
      </c>
      <c r="M31" s="94">
        <v>0</v>
      </c>
      <c r="N31" s="94">
        <v>0</v>
      </c>
      <c r="O31" s="94">
        <v>0</v>
      </c>
      <c r="P31" s="94">
        <v>0</v>
      </c>
      <c r="Q31" s="94">
        <v>0</v>
      </c>
      <c r="R31" s="94">
        <v>108</v>
      </c>
      <c r="S31" s="94">
        <v>0</v>
      </c>
      <c r="T31" s="94">
        <v>0</v>
      </c>
      <c r="U31" s="94">
        <v>0</v>
      </c>
      <c r="V31" s="94">
        <v>0</v>
      </c>
      <c r="W31" s="94">
        <v>0</v>
      </c>
      <c r="X31" s="94">
        <v>71</v>
      </c>
      <c r="Y31" s="94">
        <v>0</v>
      </c>
      <c r="Z31" s="94">
        <v>0</v>
      </c>
      <c r="AA31" s="94">
        <v>0</v>
      </c>
      <c r="AB31" s="94">
        <v>0</v>
      </c>
      <c r="AC31" s="94">
        <v>0</v>
      </c>
      <c r="AD31" s="94">
        <v>0</v>
      </c>
      <c r="AE31" s="94">
        <v>0</v>
      </c>
      <c r="AF31" s="94">
        <v>0</v>
      </c>
      <c r="AG31" s="94">
        <v>0</v>
      </c>
      <c r="AH31" s="94">
        <v>0</v>
      </c>
      <c r="AI31" s="94">
        <v>0</v>
      </c>
      <c r="AJ31" s="94">
        <v>0</v>
      </c>
      <c r="AK31" s="94">
        <v>0</v>
      </c>
      <c r="AL31" s="94">
        <v>0</v>
      </c>
      <c r="AM31" s="94">
        <v>0</v>
      </c>
      <c r="AN31" s="94">
        <v>0</v>
      </c>
      <c r="AO31" s="94">
        <v>61</v>
      </c>
      <c r="AP31" s="94">
        <v>0</v>
      </c>
      <c r="AQ31" s="94">
        <v>0</v>
      </c>
      <c r="AR31" s="94">
        <v>4</v>
      </c>
      <c r="AS31" s="94">
        <v>0</v>
      </c>
      <c r="AT31" s="94">
        <v>0</v>
      </c>
      <c r="AU31" s="94">
        <v>0</v>
      </c>
      <c r="AV31" s="94">
        <v>0</v>
      </c>
      <c r="AW31" s="94">
        <v>0</v>
      </c>
      <c r="AX31" s="94">
        <v>0</v>
      </c>
      <c r="AY31" s="94">
        <v>0</v>
      </c>
      <c r="AZ31" s="94">
        <v>0</v>
      </c>
      <c r="BA31" s="94">
        <v>0</v>
      </c>
      <c r="BB31" s="94">
        <v>0</v>
      </c>
      <c r="BC31" s="94">
        <v>0</v>
      </c>
      <c r="BD31" s="94">
        <v>0</v>
      </c>
      <c r="BE31" s="94">
        <v>0</v>
      </c>
      <c r="BF31" s="94">
        <v>123</v>
      </c>
      <c r="BG31" s="94">
        <v>0</v>
      </c>
      <c r="BH31" s="94">
        <v>0</v>
      </c>
      <c r="BI31" s="94">
        <v>0</v>
      </c>
      <c r="BJ31" s="94">
        <v>0</v>
      </c>
      <c r="BK31" s="94">
        <v>0</v>
      </c>
      <c r="BL31" s="94">
        <v>0</v>
      </c>
      <c r="BM31" s="94">
        <v>0</v>
      </c>
      <c r="BN31" s="94">
        <v>0</v>
      </c>
      <c r="BO31" s="94">
        <v>0</v>
      </c>
      <c r="BP31" s="94">
        <v>0</v>
      </c>
      <c r="BQ31" s="94">
        <v>0</v>
      </c>
      <c r="BR31" s="94">
        <v>0</v>
      </c>
      <c r="BS31" s="94">
        <v>0</v>
      </c>
      <c r="BT31" s="94">
        <v>0</v>
      </c>
      <c r="BU31" s="94">
        <v>0</v>
      </c>
      <c r="BV31" s="94">
        <v>0</v>
      </c>
      <c r="BW31" s="94">
        <v>0</v>
      </c>
      <c r="BX31" s="94">
        <v>0</v>
      </c>
      <c r="BY31" s="94">
        <v>0</v>
      </c>
      <c r="BZ31" s="94">
        <v>0</v>
      </c>
      <c r="CA31" s="94">
        <v>0</v>
      </c>
      <c r="CB31" s="109">
        <v>0</v>
      </c>
      <c r="CC31" s="109">
        <v>0</v>
      </c>
      <c r="CD31" s="109">
        <v>164</v>
      </c>
      <c r="CE31" s="94">
        <v>0</v>
      </c>
      <c r="CF31" s="94">
        <v>0</v>
      </c>
      <c r="CG31" s="94">
        <v>0</v>
      </c>
      <c r="CH31" s="94">
        <v>0</v>
      </c>
      <c r="CI31" s="94">
        <v>0</v>
      </c>
      <c r="CJ31" s="94">
        <v>0</v>
      </c>
      <c r="CK31" s="94">
        <v>0</v>
      </c>
      <c r="CL31" s="94">
        <v>0</v>
      </c>
      <c r="CM31" s="94">
        <v>0</v>
      </c>
      <c r="CN31" s="206">
        <v>0</v>
      </c>
      <c r="CO31" s="207">
        <f t="shared" si="0"/>
        <v>531</v>
      </c>
    </row>
    <row r="32" spans="1:93" x14ac:dyDescent="0.25">
      <c r="A32" s="166" t="s">
        <v>34</v>
      </c>
      <c r="B32" s="192">
        <v>0</v>
      </c>
      <c r="C32" s="94">
        <v>0</v>
      </c>
      <c r="D32" s="94">
        <v>0</v>
      </c>
      <c r="E32" s="94">
        <v>0</v>
      </c>
      <c r="F32" s="94">
        <v>70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  <c r="L32" s="94">
        <v>60</v>
      </c>
      <c r="M32" s="94">
        <v>0</v>
      </c>
      <c r="N32" s="94">
        <v>0</v>
      </c>
      <c r="O32" s="94">
        <v>12</v>
      </c>
      <c r="P32" s="94">
        <v>0</v>
      </c>
      <c r="Q32" s="94">
        <v>0</v>
      </c>
      <c r="R32" s="94">
        <v>0</v>
      </c>
      <c r="S32" s="94">
        <v>0</v>
      </c>
      <c r="T32" s="94">
        <v>0</v>
      </c>
      <c r="U32" s="94">
        <v>498</v>
      </c>
      <c r="V32" s="94">
        <v>0</v>
      </c>
      <c r="W32" s="94">
        <v>0</v>
      </c>
      <c r="X32" s="94">
        <v>85</v>
      </c>
      <c r="Y32" s="94">
        <v>0</v>
      </c>
      <c r="Z32" s="94">
        <v>0</v>
      </c>
      <c r="AA32" s="94">
        <v>50</v>
      </c>
      <c r="AB32" s="94">
        <v>0</v>
      </c>
      <c r="AC32" s="94">
        <v>0</v>
      </c>
      <c r="AD32" s="94">
        <v>0</v>
      </c>
      <c r="AE32" s="94">
        <v>0</v>
      </c>
      <c r="AF32" s="94">
        <v>0</v>
      </c>
      <c r="AG32" s="94">
        <v>0</v>
      </c>
      <c r="AH32" s="94">
        <v>0</v>
      </c>
      <c r="AI32" s="94">
        <v>0</v>
      </c>
      <c r="AJ32" s="94">
        <v>0</v>
      </c>
      <c r="AK32" s="94">
        <v>0</v>
      </c>
      <c r="AL32" s="94">
        <v>0</v>
      </c>
      <c r="AM32" s="94">
        <v>0</v>
      </c>
      <c r="AN32" s="94">
        <v>0</v>
      </c>
      <c r="AO32" s="94">
        <v>0</v>
      </c>
      <c r="AP32" s="94">
        <v>0</v>
      </c>
      <c r="AQ32" s="94">
        <v>147</v>
      </c>
      <c r="AR32" s="94">
        <v>769</v>
      </c>
      <c r="AS32" s="94">
        <v>0</v>
      </c>
      <c r="AT32" s="94">
        <v>0</v>
      </c>
      <c r="AU32" s="94">
        <v>0</v>
      </c>
      <c r="AV32" s="94">
        <v>0</v>
      </c>
      <c r="AW32" s="94">
        <v>0</v>
      </c>
      <c r="AX32" s="94">
        <v>0</v>
      </c>
      <c r="AY32" s="94">
        <v>0</v>
      </c>
      <c r="AZ32" s="94">
        <v>9</v>
      </c>
      <c r="BA32" s="94">
        <v>0</v>
      </c>
      <c r="BB32" s="94">
        <v>0</v>
      </c>
      <c r="BC32" s="94">
        <v>19</v>
      </c>
      <c r="BD32" s="94">
        <v>0</v>
      </c>
      <c r="BE32" s="94">
        <v>0</v>
      </c>
      <c r="BF32" s="94">
        <v>0</v>
      </c>
      <c r="BG32" s="94">
        <v>0</v>
      </c>
      <c r="BH32" s="94">
        <v>0</v>
      </c>
      <c r="BI32" s="94">
        <v>76</v>
      </c>
      <c r="BJ32" s="94">
        <v>0</v>
      </c>
      <c r="BK32" s="94">
        <v>0</v>
      </c>
      <c r="BL32" s="94">
        <v>2520</v>
      </c>
      <c r="BM32" s="94">
        <v>0</v>
      </c>
      <c r="BN32" s="94">
        <v>0</v>
      </c>
      <c r="BO32" s="94">
        <v>0</v>
      </c>
      <c r="BP32" s="94">
        <v>0</v>
      </c>
      <c r="BQ32" s="94">
        <v>0</v>
      </c>
      <c r="BR32" s="94">
        <v>0</v>
      </c>
      <c r="BS32" s="94">
        <v>0</v>
      </c>
      <c r="BT32" s="94">
        <v>0</v>
      </c>
      <c r="BU32" s="94">
        <v>42</v>
      </c>
      <c r="BV32" s="94">
        <v>0</v>
      </c>
      <c r="BW32" s="94">
        <v>0</v>
      </c>
      <c r="BX32" s="94">
        <v>23</v>
      </c>
      <c r="BY32" s="94">
        <v>0</v>
      </c>
      <c r="BZ32" s="94">
        <v>0</v>
      </c>
      <c r="CA32" s="94">
        <v>84</v>
      </c>
      <c r="CB32" s="94">
        <v>0</v>
      </c>
      <c r="CC32" s="94">
        <v>0</v>
      </c>
      <c r="CD32" s="94">
        <v>0</v>
      </c>
      <c r="CE32" s="109">
        <v>9</v>
      </c>
      <c r="CF32" s="109">
        <v>61</v>
      </c>
      <c r="CG32" s="109">
        <v>1868</v>
      </c>
      <c r="CH32" s="94">
        <v>0</v>
      </c>
      <c r="CI32" s="94">
        <v>0</v>
      </c>
      <c r="CJ32" s="94">
        <v>152</v>
      </c>
      <c r="CK32" s="94">
        <v>0</v>
      </c>
      <c r="CL32" s="94">
        <v>0</v>
      </c>
      <c r="CM32" s="94">
        <v>0</v>
      </c>
      <c r="CN32" s="206">
        <v>36</v>
      </c>
      <c r="CO32" s="207">
        <f t="shared" si="0"/>
        <v>6590</v>
      </c>
    </row>
    <row r="33" spans="1:93" x14ac:dyDescent="0.25">
      <c r="A33" s="166" t="s">
        <v>7</v>
      </c>
      <c r="B33" s="192">
        <v>0</v>
      </c>
      <c r="C33" s="94">
        <v>0</v>
      </c>
      <c r="D33" s="94">
        <v>0</v>
      </c>
      <c r="E33" s="94">
        <v>0</v>
      </c>
      <c r="F33" s="94">
        <v>1</v>
      </c>
      <c r="G33" s="94">
        <v>0</v>
      </c>
      <c r="H33" s="94">
        <v>0</v>
      </c>
      <c r="I33" s="94">
        <v>0</v>
      </c>
      <c r="J33" s="94">
        <v>0</v>
      </c>
      <c r="K33" s="94">
        <v>0</v>
      </c>
      <c r="L33" s="94">
        <v>0</v>
      </c>
      <c r="M33" s="94">
        <v>0</v>
      </c>
      <c r="N33" s="94">
        <v>0</v>
      </c>
      <c r="O33" s="94">
        <v>0</v>
      </c>
      <c r="P33" s="94">
        <v>0</v>
      </c>
      <c r="Q33" s="94">
        <v>0</v>
      </c>
      <c r="R33" s="94">
        <v>0</v>
      </c>
      <c r="S33" s="94">
        <v>0</v>
      </c>
      <c r="T33" s="94">
        <v>0</v>
      </c>
      <c r="U33" s="94">
        <v>24</v>
      </c>
      <c r="V33" s="94">
        <v>2</v>
      </c>
      <c r="W33" s="94">
        <v>0</v>
      </c>
      <c r="X33" s="94">
        <v>148</v>
      </c>
      <c r="Y33" s="94">
        <v>0</v>
      </c>
      <c r="Z33" s="94">
        <v>0</v>
      </c>
      <c r="AA33" s="94">
        <v>15</v>
      </c>
      <c r="AB33" s="94">
        <v>0</v>
      </c>
      <c r="AC33" s="94">
        <v>0</v>
      </c>
      <c r="AD33" s="94">
        <v>0</v>
      </c>
      <c r="AE33" s="94">
        <v>0</v>
      </c>
      <c r="AF33" s="94">
        <v>0</v>
      </c>
      <c r="AG33" s="94">
        <v>86</v>
      </c>
      <c r="AH33" s="94">
        <v>0</v>
      </c>
      <c r="AI33" s="94">
        <v>0</v>
      </c>
      <c r="AJ33" s="94">
        <v>0</v>
      </c>
      <c r="AK33" s="94">
        <v>0</v>
      </c>
      <c r="AL33" s="94">
        <v>22</v>
      </c>
      <c r="AM33" s="94">
        <v>0</v>
      </c>
      <c r="AN33" s="94">
        <v>0</v>
      </c>
      <c r="AO33" s="94">
        <v>150</v>
      </c>
      <c r="AP33" s="94">
        <v>0</v>
      </c>
      <c r="AQ33" s="94">
        <v>0</v>
      </c>
      <c r="AR33" s="94">
        <v>66</v>
      </c>
      <c r="AS33" s="94">
        <v>0</v>
      </c>
      <c r="AT33" s="94">
        <v>0</v>
      </c>
      <c r="AU33" s="94">
        <v>0</v>
      </c>
      <c r="AV33" s="94">
        <v>0</v>
      </c>
      <c r="AW33" s="94">
        <v>2</v>
      </c>
      <c r="AX33" s="94">
        <v>0</v>
      </c>
      <c r="AY33" s="94">
        <v>0</v>
      </c>
      <c r="AZ33" s="94">
        <v>364</v>
      </c>
      <c r="BA33" s="94">
        <v>0</v>
      </c>
      <c r="BB33" s="94">
        <v>0</v>
      </c>
      <c r="BC33" s="94">
        <v>0</v>
      </c>
      <c r="BD33" s="94">
        <v>0</v>
      </c>
      <c r="BE33" s="94">
        <v>0</v>
      </c>
      <c r="BF33" s="94">
        <v>0</v>
      </c>
      <c r="BG33" s="94">
        <v>0</v>
      </c>
      <c r="BH33" s="94">
        <v>0</v>
      </c>
      <c r="BI33" s="94">
        <v>231</v>
      </c>
      <c r="BJ33" s="94">
        <v>0</v>
      </c>
      <c r="BK33" s="94">
        <v>0</v>
      </c>
      <c r="BL33" s="94">
        <v>780</v>
      </c>
      <c r="BM33" s="94">
        <v>0</v>
      </c>
      <c r="BN33" s="94">
        <v>0</v>
      </c>
      <c r="BO33" s="94">
        <v>0</v>
      </c>
      <c r="BP33" s="94">
        <v>0</v>
      </c>
      <c r="BQ33" s="94">
        <v>0</v>
      </c>
      <c r="BR33" s="94">
        <v>0</v>
      </c>
      <c r="BS33" s="94">
        <v>0</v>
      </c>
      <c r="BT33" s="94">
        <v>0</v>
      </c>
      <c r="BU33" s="94">
        <v>127</v>
      </c>
      <c r="BV33" s="94">
        <v>0</v>
      </c>
      <c r="BW33" s="94">
        <v>0</v>
      </c>
      <c r="BX33" s="94">
        <v>49</v>
      </c>
      <c r="BY33" s="94">
        <v>0</v>
      </c>
      <c r="BZ33" s="94">
        <v>0</v>
      </c>
      <c r="CA33" s="94">
        <v>0</v>
      </c>
      <c r="CB33" s="94">
        <v>0</v>
      </c>
      <c r="CC33" s="94">
        <v>0</v>
      </c>
      <c r="CD33" s="94">
        <v>0</v>
      </c>
      <c r="CE33" s="94">
        <v>0</v>
      </c>
      <c r="CF33" s="94">
        <v>0</v>
      </c>
      <c r="CG33" s="94">
        <v>345</v>
      </c>
      <c r="CH33" s="109">
        <v>0</v>
      </c>
      <c r="CI33" s="109">
        <v>80</v>
      </c>
      <c r="CJ33" s="109">
        <v>2194</v>
      </c>
      <c r="CK33" s="94">
        <v>0</v>
      </c>
      <c r="CL33" s="94">
        <v>0</v>
      </c>
      <c r="CM33" s="94">
        <v>0</v>
      </c>
      <c r="CN33" s="206">
        <v>0</v>
      </c>
      <c r="CO33" s="207">
        <f t="shared" si="0"/>
        <v>4686</v>
      </c>
    </row>
    <row r="34" spans="1:93" x14ac:dyDescent="0.25">
      <c r="A34" s="166" t="s">
        <v>35</v>
      </c>
      <c r="B34" s="192">
        <v>0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0</v>
      </c>
      <c r="J34" s="94">
        <v>0</v>
      </c>
      <c r="K34" s="94">
        <v>0</v>
      </c>
      <c r="L34" s="94">
        <v>0</v>
      </c>
      <c r="M34" s="94">
        <v>0</v>
      </c>
      <c r="N34" s="94">
        <v>0</v>
      </c>
      <c r="O34" s="94">
        <v>0</v>
      </c>
      <c r="P34" s="94">
        <v>0</v>
      </c>
      <c r="Q34" s="94">
        <v>0</v>
      </c>
      <c r="R34" s="94">
        <v>0</v>
      </c>
      <c r="S34" s="94">
        <v>0</v>
      </c>
      <c r="T34" s="94">
        <v>0</v>
      </c>
      <c r="U34" s="94">
        <v>0</v>
      </c>
      <c r="V34" s="94">
        <v>0</v>
      </c>
      <c r="W34" s="94">
        <v>0</v>
      </c>
      <c r="X34" s="94">
        <v>0</v>
      </c>
      <c r="Y34" s="94">
        <v>0</v>
      </c>
      <c r="Z34" s="94">
        <v>0</v>
      </c>
      <c r="AA34" s="94">
        <v>0</v>
      </c>
      <c r="AB34" s="94">
        <v>0</v>
      </c>
      <c r="AC34" s="94">
        <v>0</v>
      </c>
      <c r="AD34" s="94">
        <v>0</v>
      </c>
      <c r="AE34" s="94">
        <v>0</v>
      </c>
      <c r="AF34" s="94">
        <v>0</v>
      </c>
      <c r="AG34" s="94">
        <v>0</v>
      </c>
      <c r="AH34" s="94">
        <v>0</v>
      </c>
      <c r="AI34" s="94">
        <v>0</v>
      </c>
      <c r="AJ34" s="94">
        <v>0</v>
      </c>
      <c r="AK34" s="94">
        <v>0</v>
      </c>
      <c r="AL34" s="94">
        <v>0</v>
      </c>
      <c r="AM34" s="94">
        <v>0</v>
      </c>
      <c r="AN34" s="94">
        <v>0</v>
      </c>
      <c r="AO34" s="94">
        <v>0</v>
      </c>
      <c r="AP34" s="94">
        <v>0</v>
      </c>
      <c r="AQ34" s="94">
        <v>0</v>
      </c>
      <c r="AR34" s="94">
        <v>0</v>
      </c>
      <c r="AS34" s="94">
        <v>0</v>
      </c>
      <c r="AT34" s="94">
        <v>0</v>
      </c>
      <c r="AU34" s="94">
        <v>0</v>
      </c>
      <c r="AV34" s="94">
        <v>0</v>
      </c>
      <c r="AW34" s="94">
        <v>0</v>
      </c>
      <c r="AX34" s="94">
        <v>0</v>
      </c>
      <c r="AY34" s="94">
        <v>0</v>
      </c>
      <c r="AZ34" s="94">
        <v>0</v>
      </c>
      <c r="BA34" s="94">
        <v>0</v>
      </c>
      <c r="BB34" s="94">
        <v>0</v>
      </c>
      <c r="BC34" s="94">
        <v>0</v>
      </c>
      <c r="BD34" s="94">
        <v>0</v>
      </c>
      <c r="BE34" s="94">
        <v>0</v>
      </c>
      <c r="BF34" s="94">
        <v>0</v>
      </c>
      <c r="BG34" s="94">
        <v>0</v>
      </c>
      <c r="BH34" s="94">
        <v>0</v>
      </c>
      <c r="BI34" s="94">
        <v>0</v>
      </c>
      <c r="BJ34" s="94">
        <v>0</v>
      </c>
      <c r="BK34" s="94">
        <v>0</v>
      </c>
      <c r="BL34" s="94">
        <v>0</v>
      </c>
      <c r="BM34" s="94">
        <v>0</v>
      </c>
      <c r="BN34" s="94">
        <v>0</v>
      </c>
      <c r="BO34" s="94">
        <v>0</v>
      </c>
      <c r="BP34" s="94">
        <v>0</v>
      </c>
      <c r="BQ34" s="94">
        <v>0</v>
      </c>
      <c r="BR34" s="94">
        <v>0</v>
      </c>
      <c r="BS34" s="94">
        <v>0</v>
      </c>
      <c r="BT34" s="94">
        <v>0</v>
      </c>
      <c r="BU34" s="94">
        <v>0</v>
      </c>
      <c r="BV34" s="94">
        <v>0</v>
      </c>
      <c r="BW34" s="94">
        <v>0</v>
      </c>
      <c r="BX34" s="94">
        <v>0</v>
      </c>
      <c r="BY34" s="94">
        <v>0</v>
      </c>
      <c r="BZ34" s="94">
        <v>0</v>
      </c>
      <c r="CA34" s="94">
        <v>0</v>
      </c>
      <c r="CB34" s="94">
        <v>0</v>
      </c>
      <c r="CC34" s="94">
        <v>0</v>
      </c>
      <c r="CD34" s="94">
        <v>0</v>
      </c>
      <c r="CE34" s="94">
        <v>0</v>
      </c>
      <c r="CF34" s="94">
        <v>0</v>
      </c>
      <c r="CG34" s="94">
        <v>0</v>
      </c>
      <c r="CH34" s="94">
        <v>0</v>
      </c>
      <c r="CI34" s="94">
        <v>0</v>
      </c>
      <c r="CJ34" s="94">
        <v>0</v>
      </c>
      <c r="CK34" s="109">
        <v>0</v>
      </c>
      <c r="CL34" s="94">
        <v>0</v>
      </c>
      <c r="CM34" s="94">
        <v>0</v>
      </c>
      <c r="CN34" s="206">
        <v>0</v>
      </c>
      <c r="CO34" s="207">
        <f t="shared" si="0"/>
        <v>0</v>
      </c>
    </row>
    <row r="35" spans="1:93" ht="15.75" thickBot="1" x14ac:dyDescent="0.3">
      <c r="A35" s="170" t="s">
        <v>36</v>
      </c>
      <c r="B35" s="209">
        <v>0</v>
      </c>
      <c r="C35" s="96">
        <v>0</v>
      </c>
      <c r="D35" s="96">
        <v>0</v>
      </c>
      <c r="E35" s="96">
        <v>0</v>
      </c>
      <c r="F35" s="96">
        <v>0</v>
      </c>
      <c r="G35" s="96">
        <v>0</v>
      </c>
      <c r="H35" s="96">
        <v>0</v>
      </c>
      <c r="I35" s="96">
        <v>0</v>
      </c>
      <c r="J35" s="96">
        <v>0</v>
      </c>
      <c r="K35" s="96">
        <v>0</v>
      </c>
      <c r="L35" s="96">
        <v>0</v>
      </c>
      <c r="M35" s="96">
        <v>0</v>
      </c>
      <c r="N35" s="96">
        <v>0</v>
      </c>
      <c r="O35" s="96">
        <v>0</v>
      </c>
      <c r="P35" s="96">
        <v>0</v>
      </c>
      <c r="Q35" s="96">
        <v>0</v>
      </c>
      <c r="R35" s="96">
        <v>0</v>
      </c>
      <c r="S35" s="96">
        <v>0</v>
      </c>
      <c r="T35" s="96">
        <v>0</v>
      </c>
      <c r="U35" s="96">
        <v>0</v>
      </c>
      <c r="V35" s="96">
        <v>0</v>
      </c>
      <c r="W35" s="96">
        <v>0</v>
      </c>
      <c r="X35" s="96">
        <v>0</v>
      </c>
      <c r="Y35" s="96">
        <v>0</v>
      </c>
      <c r="Z35" s="96">
        <v>0</v>
      </c>
      <c r="AA35" s="96">
        <v>0</v>
      </c>
      <c r="AB35" s="96">
        <v>0</v>
      </c>
      <c r="AC35" s="96">
        <v>0</v>
      </c>
      <c r="AD35" s="96">
        <v>0</v>
      </c>
      <c r="AE35" s="96">
        <v>0</v>
      </c>
      <c r="AF35" s="96">
        <v>0</v>
      </c>
      <c r="AG35" s="96">
        <v>0</v>
      </c>
      <c r="AH35" s="96">
        <v>0</v>
      </c>
      <c r="AI35" s="96">
        <v>0</v>
      </c>
      <c r="AJ35" s="96">
        <v>0</v>
      </c>
      <c r="AK35" s="96">
        <v>0</v>
      </c>
      <c r="AL35" s="96">
        <v>0</v>
      </c>
      <c r="AM35" s="96">
        <v>0</v>
      </c>
      <c r="AN35" s="96">
        <v>0</v>
      </c>
      <c r="AO35" s="96">
        <v>0</v>
      </c>
      <c r="AP35" s="96">
        <v>0</v>
      </c>
      <c r="AQ35" s="96">
        <v>0</v>
      </c>
      <c r="AR35" s="96">
        <v>19</v>
      </c>
      <c r="AS35" s="96">
        <v>0</v>
      </c>
      <c r="AT35" s="96">
        <v>0</v>
      </c>
      <c r="AU35" s="96">
        <v>0</v>
      </c>
      <c r="AV35" s="96">
        <v>0</v>
      </c>
      <c r="AW35" s="96">
        <v>0</v>
      </c>
      <c r="AX35" s="96">
        <v>0</v>
      </c>
      <c r="AY35" s="96">
        <v>0</v>
      </c>
      <c r="AZ35" s="96">
        <v>0</v>
      </c>
      <c r="BA35" s="96">
        <v>0</v>
      </c>
      <c r="BB35" s="96">
        <v>0</v>
      </c>
      <c r="BC35" s="96">
        <v>0</v>
      </c>
      <c r="BD35" s="96">
        <v>0</v>
      </c>
      <c r="BE35" s="96">
        <v>0</v>
      </c>
      <c r="BF35" s="96">
        <v>0</v>
      </c>
      <c r="BG35" s="96">
        <v>0</v>
      </c>
      <c r="BH35" s="96">
        <v>0</v>
      </c>
      <c r="BI35" s="96">
        <v>11</v>
      </c>
      <c r="BJ35" s="96">
        <v>0</v>
      </c>
      <c r="BK35" s="96">
        <v>0</v>
      </c>
      <c r="BL35" s="96">
        <v>0</v>
      </c>
      <c r="BM35" s="96">
        <v>0</v>
      </c>
      <c r="BN35" s="96">
        <v>0</v>
      </c>
      <c r="BO35" s="96">
        <v>0</v>
      </c>
      <c r="BP35" s="96">
        <v>0</v>
      </c>
      <c r="BQ35" s="96">
        <v>0</v>
      </c>
      <c r="BR35" s="96">
        <v>0</v>
      </c>
      <c r="BS35" s="96">
        <v>0</v>
      </c>
      <c r="BT35" s="96">
        <v>0</v>
      </c>
      <c r="BU35" s="96">
        <v>0</v>
      </c>
      <c r="BV35" s="96">
        <v>0</v>
      </c>
      <c r="BW35" s="96">
        <v>0</v>
      </c>
      <c r="BX35" s="96">
        <v>0</v>
      </c>
      <c r="BY35" s="96">
        <v>0</v>
      </c>
      <c r="BZ35" s="96">
        <v>0</v>
      </c>
      <c r="CA35" s="96">
        <v>0</v>
      </c>
      <c r="CB35" s="96">
        <v>0</v>
      </c>
      <c r="CC35" s="96">
        <v>0</v>
      </c>
      <c r="CD35" s="96">
        <v>0</v>
      </c>
      <c r="CE35" s="96">
        <v>0</v>
      </c>
      <c r="CF35" s="96">
        <v>0</v>
      </c>
      <c r="CG35" s="96">
        <v>0</v>
      </c>
      <c r="CH35" s="96">
        <v>0</v>
      </c>
      <c r="CI35" s="96">
        <v>0</v>
      </c>
      <c r="CJ35" s="96">
        <v>0</v>
      </c>
      <c r="CK35" s="96">
        <v>0</v>
      </c>
      <c r="CL35" s="210">
        <v>0</v>
      </c>
      <c r="CM35" s="210">
        <v>0</v>
      </c>
      <c r="CN35" s="211">
        <v>0</v>
      </c>
      <c r="CO35" s="212">
        <f t="shared" si="0"/>
        <v>30</v>
      </c>
    </row>
    <row r="36" spans="1:93" ht="15.75" thickBot="1" x14ac:dyDescent="0.3">
      <c r="A36" s="70" t="s">
        <v>89</v>
      </c>
      <c r="B36" s="71">
        <f>SUM(B4:B35)</f>
        <v>0</v>
      </c>
      <c r="C36" s="68">
        <f t="shared" ref="C36:BN36" si="1">SUM(C4:C35)</f>
        <v>0</v>
      </c>
      <c r="D36" s="68">
        <f t="shared" si="1"/>
        <v>38</v>
      </c>
      <c r="E36" s="68">
        <f t="shared" si="1"/>
        <v>0</v>
      </c>
      <c r="F36" s="68">
        <f t="shared" si="1"/>
        <v>2009</v>
      </c>
      <c r="G36" s="68">
        <f t="shared" si="1"/>
        <v>0</v>
      </c>
      <c r="H36" s="68">
        <f t="shared" si="1"/>
        <v>0</v>
      </c>
      <c r="I36" s="68">
        <f t="shared" si="1"/>
        <v>233</v>
      </c>
      <c r="J36" s="68">
        <f t="shared" si="1"/>
        <v>0</v>
      </c>
      <c r="K36" s="68">
        <f t="shared" si="1"/>
        <v>542</v>
      </c>
      <c r="L36" s="68">
        <f t="shared" si="1"/>
        <v>1623</v>
      </c>
      <c r="M36" s="68">
        <f t="shared" si="1"/>
        <v>0</v>
      </c>
      <c r="N36" s="68">
        <f t="shared" si="1"/>
        <v>0</v>
      </c>
      <c r="O36" s="68">
        <f t="shared" si="1"/>
        <v>285</v>
      </c>
      <c r="P36" s="68">
        <f t="shared" si="1"/>
        <v>0</v>
      </c>
      <c r="Q36" s="68">
        <f t="shared" si="1"/>
        <v>0</v>
      </c>
      <c r="R36" s="68">
        <f t="shared" si="1"/>
        <v>2359</v>
      </c>
      <c r="S36" s="68">
        <f t="shared" si="1"/>
        <v>102</v>
      </c>
      <c r="T36" s="68">
        <f t="shared" si="1"/>
        <v>0</v>
      </c>
      <c r="U36" s="68">
        <f t="shared" si="1"/>
        <v>9644</v>
      </c>
      <c r="V36" s="68">
        <f t="shared" si="1"/>
        <v>4</v>
      </c>
      <c r="W36" s="68">
        <f t="shared" si="1"/>
        <v>0</v>
      </c>
      <c r="X36" s="68">
        <f t="shared" si="1"/>
        <v>563</v>
      </c>
      <c r="Y36" s="68">
        <f t="shared" si="1"/>
        <v>0</v>
      </c>
      <c r="Z36" s="68">
        <f t="shared" si="1"/>
        <v>0</v>
      </c>
      <c r="AA36" s="68">
        <f t="shared" si="1"/>
        <v>1790</v>
      </c>
      <c r="AB36" s="68">
        <f t="shared" si="1"/>
        <v>0</v>
      </c>
      <c r="AC36" s="68">
        <f t="shared" si="1"/>
        <v>0</v>
      </c>
      <c r="AD36" s="68">
        <f t="shared" si="1"/>
        <v>316</v>
      </c>
      <c r="AE36" s="68">
        <f t="shared" si="1"/>
        <v>10</v>
      </c>
      <c r="AF36" s="68">
        <f t="shared" si="1"/>
        <v>0</v>
      </c>
      <c r="AG36" s="68">
        <f t="shared" si="1"/>
        <v>235</v>
      </c>
      <c r="AH36" s="68">
        <f t="shared" si="1"/>
        <v>0</v>
      </c>
      <c r="AI36" s="68">
        <f t="shared" si="1"/>
        <v>52</v>
      </c>
      <c r="AJ36" s="68">
        <f t="shared" si="1"/>
        <v>6641</v>
      </c>
      <c r="AK36" s="68">
        <f t="shared" si="1"/>
        <v>0</v>
      </c>
      <c r="AL36" s="68">
        <f t="shared" si="1"/>
        <v>22</v>
      </c>
      <c r="AM36" s="68">
        <f t="shared" si="1"/>
        <v>7</v>
      </c>
      <c r="AN36" s="68">
        <f t="shared" si="1"/>
        <v>654</v>
      </c>
      <c r="AO36" s="68">
        <f t="shared" si="1"/>
        <v>2062</v>
      </c>
      <c r="AP36" s="68">
        <f t="shared" si="1"/>
        <v>0</v>
      </c>
      <c r="AQ36" s="68">
        <f t="shared" si="1"/>
        <v>10617</v>
      </c>
      <c r="AR36" s="68">
        <f t="shared" si="1"/>
        <v>9702</v>
      </c>
      <c r="AS36" s="68">
        <f t="shared" si="1"/>
        <v>0</v>
      </c>
      <c r="AT36" s="68">
        <f t="shared" si="1"/>
        <v>0</v>
      </c>
      <c r="AU36" s="68">
        <f t="shared" si="1"/>
        <v>0</v>
      </c>
      <c r="AV36" s="68">
        <f t="shared" si="1"/>
        <v>0</v>
      </c>
      <c r="AW36" s="68">
        <f t="shared" si="1"/>
        <v>107</v>
      </c>
      <c r="AX36" s="68">
        <f t="shared" si="1"/>
        <v>14</v>
      </c>
      <c r="AY36" s="68">
        <f t="shared" si="1"/>
        <v>0</v>
      </c>
      <c r="AZ36" s="68">
        <f t="shared" si="1"/>
        <v>1380</v>
      </c>
      <c r="BA36" s="68">
        <f t="shared" si="1"/>
        <v>0</v>
      </c>
      <c r="BB36" s="68">
        <f t="shared" si="1"/>
        <v>0</v>
      </c>
      <c r="BC36" s="68">
        <f t="shared" si="1"/>
        <v>2569</v>
      </c>
      <c r="BD36" s="68">
        <f t="shared" si="1"/>
        <v>0</v>
      </c>
      <c r="BE36" s="68">
        <f t="shared" si="1"/>
        <v>0</v>
      </c>
      <c r="BF36" s="68">
        <f t="shared" si="1"/>
        <v>18428</v>
      </c>
      <c r="BG36" s="68">
        <f t="shared" si="1"/>
        <v>135</v>
      </c>
      <c r="BH36" s="68">
        <f t="shared" si="1"/>
        <v>0</v>
      </c>
      <c r="BI36" s="68">
        <f t="shared" si="1"/>
        <v>1850</v>
      </c>
      <c r="BJ36" s="68">
        <f t="shared" si="1"/>
        <v>0</v>
      </c>
      <c r="BK36" s="68">
        <f t="shared" si="1"/>
        <v>0</v>
      </c>
      <c r="BL36" s="68">
        <f t="shared" si="1"/>
        <v>13362</v>
      </c>
      <c r="BM36" s="68">
        <f t="shared" si="1"/>
        <v>0</v>
      </c>
      <c r="BN36" s="68">
        <f t="shared" si="1"/>
        <v>0</v>
      </c>
      <c r="BO36" s="68">
        <f t="shared" ref="BO36:CO36" si="2">SUM(BO4:BO35)</f>
        <v>3589</v>
      </c>
      <c r="BP36" s="68">
        <f t="shared" si="2"/>
        <v>0</v>
      </c>
      <c r="BQ36" s="68">
        <f t="shared" si="2"/>
        <v>0</v>
      </c>
      <c r="BR36" s="68">
        <f t="shared" si="2"/>
        <v>117</v>
      </c>
      <c r="BS36" s="68">
        <f t="shared" si="2"/>
        <v>7</v>
      </c>
      <c r="BT36" s="68">
        <f t="shared" si="2"/>
        <v>0</v>
      </c>
      <c r="BU36" s="68">
        <f t="shared" si="2"/>
        <v>686</v>
      </c>
      <c r="BV36" s="68">
        <f t="shared" si="2"/>
        <v>1</v>
      </c>
      <c r="BW36" s="68">
        <f t="shared" si="2"/>
        <v>0</v>
      </c>
      <c r="BX36" s="68">
        <f t="shared" si="2"/>
        <v>157</v>
      </c>
      <c r="BY36" s="68">
        <f t="shared" si="2"/>
        <v>208</v>
      </c>
      <c r="BZ36" s="68">
        <f t="shared" si="2"/>
        <v>10481</v>
      </c>
      <c r="CA36" s="68">
        <f t="shared" si="2"/>
        <v>17099</v>
      </c>
      <c r="CB36" s="68">
        <f t="shared" si="2"/>
        <v>0</v>
      </c>
      <c r="CC36" s="68">
        <f t="shared" si="2"/>
        <v>0</v>
      </c>
      <c r="CD36" s="68">
        <f t="shared" si="2"/>
        <v>1026</v>
      </c>
      <c r="CE36" s="68">
        <f t="shared" si="2"/>
        <v>119</v>
      </c>
      <c r="CF36" s="68">
        <f t="shared" si="2"/>
        <v>85</v>
      </c>
      <c r="CG36" s="68">
        <f t="shared" si="2"/>
        <v>4412</v>
      </c>
      <c r="CH36" s="68">
        <f t="shared" si="2"/>
        <v>0</v>
      </c>
      <c r="CI36" s="68">
        <f t="shared" si="2"/>
        <v>80</v>
      </c>
      <c r="CJ36" s="68">
        <f t="shared" si="2"/>
        <v>3335</v>
      </c>
      <c r="CK36" s="68">
        <f t="shared" si="2"/>
        <v>0</v>
      </c>
      <c r="CL36" s="68">
        <f t="shared" si="2"/>
        <v>0</v>
      </c>
      <c r="CM36" s="68">
        <f t="shared" si="2"/>
        <v>0</v>
      </c>
      <c r="CN36" s="69">
        <f t="shared" si="2"/>
        <v>36</v>
      </c>
      <c r="CO36" s="70">
        <f t="shared" si="2"/>
        <v>128793</v>
      </c>
    </row>
    <row r="37" spans="1:93" ht="15.75" thickBot="1" x14ac:dyDescent="0.3"/>
    <row r="38" spans="1:93" ht="15.75" thickBot="1" x14ac:dyDescent="0.3">
      <c r="B38" s="184"/>
      <c r="C38" s="108" t="s">
        <v>70</v>
      </c>
      <c r="D38" s="108"/>
      <c r="E38" s="108"/>
    </row>
  </sheetData>
  <sheetProtection algorithmName="SHA-512" hashValue="Lwt7uZL2xpvpSl9Nvone5MZSdF2VHqLh7lr1iOfNAYoj6G6ovm7qsWhBp+uzzOdnHLEwqcftGOPKjzbkGEKxFQ==" saltValue="wshW5tnDIE2M+PuPMDdpjA==" spinCount="100000" sheet="1" objects="1" scenarios="1" sort="0" autoFilter="0" pivotTables="0"/>
  <mergeCells count="33">
    <mergeCell ref="CH2:CJ2"/>
    <mergeCell ref="CL2:CN2"/>
    <mergeCell ref="CO2:CO3"/>
    <mergeCell ref="BS2:BU2"/>
    <mergeCell ref="BV2:BX2"/>
    <mergeCell ref="BY2:CA2"/>
    <mergeCell ref="CB2:CD2"/>
    <mergeCell ref="CE2:CG2"/>
    <mergeCell ref="BD2:BF2"/>
    <mergeCell ref="BG2:BI2"/>
    <mergeCell ref="BJ2:BL2"/>
    <mergeCell ref="BM2:BO2"/>
    <mergeCell ref="BP2:BR2"/>
    <mergeCell ref="B2:C2"/>
    <mergeCell ref="D2:F2"/>
    <mergeCell ref="G2:I2"/>
    <mergeCell ref="J2:L2"/>
    <mergeCell ref="AP2:AR2"/>
    <mergeCell ref="M2:O2"/>
    <mergeCell ref="P2:R2"/>
    <mergeCell ref="S2:U2"/>
    <mergeCell ref="V2:X2"/>
    <mergeCell ref="Y2:AA2"/>
    <mergeCell ref="AB2:AD2"/>
    <mergeCell ref="AE2:AG2"/>
    <mergeCell ref="AH2:AJ2"/>
    <mergeCell ref="AK2:AL2"/>
    <mergeCell ref="AM2:AO2"/>
    <mergeCell ref="AS2:AT2"/>
    <mergeCell ref="AU2:AW2"/>
    <mergeCell ref="AX2:AZ2"/>
    <mergeCell ref="BA2:BC2"/>
    <mergeCell ref="E1:W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36"/>
  <sheetViews>
    <sheetView showGridLines="0"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L3" sqref="L3"/>
    </sheetView>
  </sheetViews>
  <sheetFormatPr baseColWidth="10" defaultColWidth="22.28515625" defaultRowHeight="15" x14ac:dyDescent="0.25"/>
  <cols>
    <col min="2" max="5" width="12.140625" style="80" customWidth="1"/>
    <col min="6" max="10" width="12.140625" customWidth="1"/>
    <col min="11" max="11" width="12.140625" style="80" customWidth="1"/>
    <col min="12" max="20" width="12.140625" customWidth="1"/>
  </cols>
  <sheetData>
    <row r="1" spans="1:20" ht="41.25" customHeight="1" thickBot="1" x14ac:dyDescent="0.3">
      <c r="D1" s="223" t="s">
        <v>106</v>
      </c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</row>
    <row r="2" spans="1:20" ht="15.75" thickBot="1" x14ac:dyDescent="0.3">
      <c r="A2" s="12"/>
      <c r="B2" s="225" t="s">
        <v>43</v>
      </c>
      <c r="C2" s="226"/>
      <c r="D2" s="226"/>
      <c r="E2" s="226"/>
      <c r="F2" s="227"/>
      <c r="G2" s="228" t="s">
        <v>64</v>
      </c>
      <c r="H2" s="229"/>
      <c r="I2" s="229"/>
      <c r="J2" s="229"/>
      <c r="K2" s="230"/>
      <c r="L2" s="243" t="s">
        <v>44</v>
      </c>
      <c r="M2" s="231"/>
      <c r="N2" s="231"/>
      <c r="O2" s="231"/>
      <c r="P2" s="244"/>
      <c r="Q2" s="232" t="s">
        <v>45</v>
      </c>
      <c r="R2" s="233"/>
      <c r="S2" s="233"/>
      <c r="T2" s="234"/>
    </row>
    <row r="3" spans="1:20" ht="39" thickBot="1" x14ac:dyDescent="0.3">
      <c r="A3" s="13" t="s">
        <v>46</v>
      </c>
      <c r="B3" s="14" t="s">
        <v>48</v>
      </c>
      <c r="C3" s="15" t="s">
        <v>49</v>
      </c>
      <c r="D3" s="16" t="s">
        <v>50</v>
      </c>
      <c r="E3" s="17" t="s">
        <v>51</v>
      </c>
      <c r="F3" s="18" t="s">
        <v>52</v>
      </c>
      <c r="G3" s="19" t="s">
        <v>48</v>
      </c>
      <c r="H3" s="20" t="s">
        <v>49</v>
      </c>
      <c r="I3" s="21" t="s">
        <v>50</v>
      </c>
      <c r="J3" s="22" t="s">
        <v>51</v>
      </c>
      <c r="K3" s="23" t="s">
        <v>53</v>
      </c>
      <c r="L3" s="100" t="s">
        <v>48</v>
      </c>
      <c r="M3" s="25" t="s">
        <v>49</v>
      </c>
      <c r="N3" s="26" t="s">
        <v>50</v>
      </c>
      <c r="O3" s="27" t="s">
        <v>51</v>
      </c>
      <c r="P3" s="101" t="s">
        <v>54</v>
      </c>
      <c r="Q3" s="29" t="s">
        <v>48</v>
      </c>
      <c r="R3" s="30" t="s">
        <v>49</v>
      </c>
      <c r="S3" s="31" t="s">
        <v>50</v>
      </c>
      <c r="T3" s="155" t="s">
        <v>55</v>
      </c>
    </row>
    <row r="4" spans="1:20" ht="15.75" thickBot="1" x14ac:dyDescent="0.3">
      <c r="A4" s="121" t="s">
        <v>8</v>
      </c>
      <c r="B4" s="156">
        <v>0</v>
      </c>
      <c r="C4" s="154">
        <v>0</v>
      </c>
      <c r="D4" s="154">
        <v>0</v>
      </c>
      <c r="E4" s="17">
        <v>0</v>
      </c>
      <c r="F4" s="157">
        <f>E4/$E$36</f>
        <v>0</v>
      </c>
      <c r="G4" s="156">
        <v>0</v>
      </c>
      <c r="H4" s="154">
        <v>0</v>
      </c>
      <c r="I4" s="154">
        <v>0</v>
      </c>
      <c r="J4" s="22">
        <v>0</v>
      </c>
      <c r="K4" s="157">
        <v>0</v>
      </c>
      <c r="L4" s="156">
        <v>0</v>
      </c>
      <c r="M4" s="154">
        <v>0</v>
      </c>
      <c r="N4" s="154">
        <v>0</v>
      </c>
      <c r="O4" s="122">
        <v>0</v>
      </c>
      <c r="P4" s="158">
        <v>0</v>
      </c>
      <c r="Q4" s="156">
        <v>0</v>
      </c>
      <c r="R4" s="154">
        <v>0</v>
      </c>
      <c r="S4" s="154">
        <v>0</v>
      </c>
      <c r="T4" s="123">
        <v>0</v>
      </c>
    </row>
    <row r="5" spans="1:20" ht="15.75" thickBot="1" x14ac:dyDescent="0.3">
      <c r="A5" s="121" t="s">
        <v>4</v>
      </c>
      <c r="B5" s="98">
        <v>54</v>
      </c>
      <c r="C5" s="94">
        <v>0</v>
      </c>
      <c r="D5" s="94">
        <v>322</v>
      </c>
      <c r="E5" s="17">
        <v>376</v>
      </c>
      <c r="F5" s="117">
        <f t="shared" ref="F5:F35" si="0">E5/$E$36</f>
        <v>1.1499877660875948E-2</v>
      </c>
      <c r="G5" s="98">
        <v>54</v>
      </c>
      <c r="H5" s="94">
        <v>0</v>
      </c>
      <c r="I5" s="94">
        <v>97</v>
      </c>
      <c r="J5" s="22">
        <v>151</v>
      </c>
      <c r="K5" s="117">
        <f t="shared" ref="K5:K33" si="1">J5/E5</f>
        <v>0.40159574468085107</v>
      </c>
      <c r="L5" s="102">
        <v>0</v>
      </c>
      <c r="M5" s="95">
        <v>0</v>
      </c>
      <c r="N5" s="95">
        <v>225</v>
      </c>
      <c r="O5" s="122">
        <v>225</v>
      </c>
      <c r="P5" s="151">
        <f t="shared" ref="P5:P33" si="2">O5/E5</f>
        <v>0.59840425531914898</v>
      </c>
      <c r="Q5" s="98">
        <v>0</v>
      </c>
      <c r="R5" s="94">
        <v>0</v>
      </c>
      <c r="S5" s="94">
        <v>74</v>
      </c>
      <c r="T5" s="123">
        <v>74</v>
      </c>
    </row>
    <row r="6" spans="1:20" ht="15.75" thickBot="1" x14ac:dyDescent="0.3">
      <c r="A6" s="121" t="s">
        <v>9</v>
      </c>
      <c r="B6" s="98">
        <v>0</v>
      </c>
      <c r="C6" s="94">
        <v>0</v>
      </c>
      <c r="D6" s="94">
        <v>35</v>
      </c>
      <c r="E6" s="17">
        <v>35</v>
      </c>
      <c r="F6" s="117">
        <f t="shared" si="0"/>
        <v>1.0704673354538781E-3</v>
      </c>
      <c r="G6" s="98">
        <v>0</v>
      </c>
      <c r="H6" s="94">
        <v>0</v>
      </c>
      <c r="I6" s="94">
        <v>25</v>
      </c>
      <c r="J6" s="22">
        <v>25</v>
      </c>
      <c r="K6" s="117">
        <f t="shared" si="1"/>
        <v>0.7142857142857143</v>
      </c>
      <c r="L6" s="102">
        <v>0</v>
      </c>
      <c r="M6" s="95">
        <v>0</v>
      </c>
      <c r="N6" s="95">
        <v>10</v>
      </c>
      <c r="O6" s="122">
        <v>10</v>
      </c>
      <c r="P6" s="151">
        <f t="shared" si="2"/>
        <v>0.2857142857142857</v>
      </c>
      <c r="Q6" s="98">
        <v>0</v>
      </c>
      <c r="R6" s="94">
        <v>0</v>
      </c>
      <c r="S6" s="94">
        <v>0</v>
      </c>
      <c r="T6" s="123">
        <v>0</v>
      </c>
    </row>
    <row r="7" spans="1:20" ht="15.75" thickBot="1" x14ac:dyDescent="0.3">
      <c r="A7" s="121" t="s">
        <v>10</v>
      </c>
      <c r="B7" s="98">
        <v>0</v>
      </c>
      <c r="C7" s="94">
        <v>370</v>
      </c>
      <c r="D7" s="94">
        <v>625</v>
      </c>
      <c r="E7" s="17">
        <v>995</v>
      </c>
      <c r="F7" s="117">
        <f t="shared" si="0"/>
        <v>3.0431857107903106E-2</v>
      </c>
      <c r="G7" s="98">
        <v>0</v>
      </c>
      <c r="H7" s="94">
        <v>370</v>
      </c>
      <c r="I7" s="94">
        <v>524</v>
      </c>
      <c r="J7" s="22">
        <v>894</v>
      </c>
      <c r="K7" s="117">
        <f t="shared" si="1"/>
        <v>0.89849246231155777</v>
      </c>
      <c r="L7" s="102">
        <v>0</v>
      </c>
      <c r="M7" s="95">
        <v>0</v>
      </c>
      <c r="N7" s="95">
        <v>101</v>
      </c>
      <c r="O7" s="122">
        <v>101</v>
      </c>
      <c r="P7" s="151">
        <f t="shared" si="2"/>
        <v>0.10150753768844221</v>
      </c>
      <c r="Q7" s="98">
        <v>0</v>
      </c>
      <c r="R7" s="94">
        <v>191</v>
      </c>
      <c r="S7" s="94">
        <v>220</v>
      </c>
      <c r="T7" s="123">
        <v>411</v>
      </c>
    </row>
    <row r="8" spans="1:20" ht="15.75" thickBot="1" x14ac:dyDescent="0.3">
      <c r="A8" s="121" t="s">
        <v>11</v>
      </c>
      <c r="B8" s="98">
        <v>0</v>
      </c>
      <c r="C8" s="94">
        <v>0</v>
      </c>
      <c r="D8" s="94">
        <v>93</v>
      </c>
      <c r="E8" s="17">
        <v>93</v>
      </c>
      <c r="F8" s="117">
        <f t="shared" si="0"/>
        <v>2.844384634206019E-3</v>
      </c>
      <c r="G8" s="98">
        <v>0</v>
      </c>
      <c r="H8" s="94">
        <v>0</v>
      </c>
      <c r="I8" s="94">
        <v>3</v>
      </c>
      <c r="J8" s="22">
        <v>3</v>
      </c>
      <c r="K8" s="117">
        <f t="shared" si="1"/>
        <v>3.2258064516129031E-2</v>
      </c>
      <c r="L8" s="102">
        <v>0</v>
      </c>
      <c r="M8" s="95">
        <v>0</v>
      </c>
      <c r="N8" s="95">
        <v>90</v>
      </c>
      <c r="O8" s="122">
        <v>90</v>
      </c>
      <c r="P8" s="151">
        <f t="shared" si="2"/>
        <v>0.967741935483871</v>
      </c>
      <c r="Q8" s="98">
        <v>0</v>
      </c>
      <c r="R8" s="94">
        <v>0</v>
      </c>
      <c r="S8" s="94">
        <v>330</v>
      </c>
      <c r="T8" s="123">
        <v>330</v>
      </c>
    </row>
    <row r="9" spans="1:20" ht="15.75" thickBot="1" x14ac:dyDescent="0.3">
      <c r="A9" s="121" t="s">
        <v>12</v>
      </c>
      <c r="B9" s="98">
        <v>0</v>
      </c>
      <c r="C9" s="94">
        <v>28</v>
      </c>
      <c r="D9" s="94">
        <v>308</v>
      </c>
      <c r="E9" s="17">
        <v>336</v>
      </c>
      <c r="F9" s="117">
        <f t="shared" si="0"/>
        <v>1.027648642035723E-2</v>
      </c>
      <c r="G9" s="98">
        <v>0</v>
      </c>
      <c r="H9" s="94">
        <v>0</v>
      </c>
      <c r="I9" s="94">
        <v>32</v>
      </c>
      <c r="J9" s="22">
        <v>32</v>
      </c>
      <c r="K9" s="117">
        <f t="shared" si="1"/>
        <v>9.5238095238095233E-2</v>
      </c>
      <c r="L9" s="102">
        <v>0</v>
      </c>
      <c r="M9" s="95">
        <v>28</v>
      </c>
      <c r="N9" s="95">
        <v>276</v>
      </c>
      <c r="O9" s="122">
        <v>304</v>
      </c>
      <c r="P9" s="151">
        <f t="shared" si="2"/>
        <v>0.90476190476190477</v>
      </c>
      <c r="Q9" s="98">
        <v>0</v>
      </c>
      <c r="R9" s="94">
        <v>0</v>
      </c>
      <c r="S9" s="94">
        <v>323</v>
      </c>
      <c r="T9" s="123">
        <v>323</v>
      </c>
    </row>
    <row r="10" spans="1:20" ht="15.75" thickBot="1" x14ac:dyDescent="0.3">
      <c r="A10" s="121" t="s">
        <v>13</v>
      </c>
      <c r="B10" s="98">
        <v>36</v>
      </c>
      <c r="C10" s="94">
        <v>25</v>
      </c>
      <c r="D10" s="94">
        <v>785</v>
      </c>
      <c r="E10" s="17">
        <v>846</v>
      </c>
      <c r="F10" s="117">
        <f t="shared" si="0"/>
        <v>2.5874724736970882E-2</v>
      </c>
      <c r="G10" s="98">
        <v>12</v>
      </c>
      <c r="H10" s="94">
        <v>0</v>
      </c>
      <c r="I10" s="94">
        <v>595</v>
      </c>
      <c r="J10" s="22">
        <v>607</v>
      </c>
      <c r="K10" s="117">
        <f t="shared" si="1"/>
        <v>0.71749408983451535</v>
      </c>
      <c r="L10" s="102">
        <v>24</v>
      </c>
      <c r="M10" s="95">
        <v>25</v>
      </c>
      <c r="N10" s="95">
        <v>190</v>
      </c>
      <c r="O10" s="122">
        <v>239</v>
      </c>
      <c r="P10" s="151">
        <f t="shared" si="2"/>
        <v>0.28250591016548465</v>
      </c>
      <c r="Q10" s="98">
        <v>0</v>
      </c>
      <c r="R10" s="94">
        <v>0</v>
      </c>
      <c r="S10" s="94">
        <v>162</v>
      </c>
      <c r="T10" s="123">
        <v>162</v>
      </c>
    </row>
    <row r="11" spans="1:20" ht="15.75" thickBot="1" x14ac:dyDescent="0.3">
      <c r="A11" s="121" t="s">
        <v>14</v>
      </c>
      <c r="B11" s="98">
        <v>10</v>
      </c>
      <c r="C11" s="94">
        <v>5</v>
      </c>
      <c r="D11" s="94">
        <v>252</v>
      </c>
      <c r="E11" s="17">
        <v>267</v>
      </c>
      <c r="F11" s="117">
        <f t="shared" si="0"/>
        <v>8.1661365304624423E-3</v>
      </c>
      <c r="G11" s="98">
        <v>10</v>
      </c>
      <c r="H11" s="94">
        <v>0</v>
      </c>
      <c r="I11" s="94">
        <v>140</v>
      </c>
      <c r="J11" s="22">
        <v>150</v>
      </c>
      <c r="K11" s="117">
        <f t="shared" si="1"/>
        <v>0.5617977528089888</v>
      </c>
      <c r="L11" s="102">
        <v>0</v>
      </c>
      <c r="M11" s="95">
        <v>5</v>
      </c>
      <c r="N11" s="95">
        <v>112</v>
      </c>
      <c r="O11" s="122">
        <v>117</v>
      </c>
      <c r="P11" s="151">
        <f t="shared" si="2"/>
        <v>0.43820224719101125</v>
      </c>
      <c r="Q11" s="98">
        <v>15</v>
      </c>
      <c r="R11" s="94">
        <v>0</v>
      </c>
      <c r="S11" s="94">
        <v>56</v>
      </c>
      <c r="T11" s="123">
        <v>71</v>
      </c>
    </row>
    <row r="12" spans="1:20" ht="15.75" thickBot="1" x14ac:dyDescent="0.3">
      <c r="A12" s="121" t="s">
        <v>15</v>
      </c>
      <c r="B12" s="98">
        <v>0</v>
      </c>
      <c r="C12" s="94">
        <v>100</v>
      </c>
      <c r="D12" s="94">
        <v>104</v>
      </c>
      <c r="E12" s="17">
        <v>204</v>
      </c>
      <c r="F12" s="117">
        <f t="shared" si="0"/>
        <v>6.2392953266454613E-3</v>
      </c>
      <c r="G12" s="98">
        <v>0</v>
      </c>
      <c r="H12" s="94">
        <v>0</v>
      </c>
      <c r="I12" s="94">
        <v>60</v>
      </c>
      <c r="J12" s="22">
        <v>60</v>
      </c>
      <c r="K12" s="117">
        <f t="shared" si="1"/>
        <v>0.29411764705882354</v>
      </c>
      <c r="L12" s="102">
        <v>0</v>
      </c>
      <c r="M12" s="95">
        <v>100</v>
      </c>
      <c r="N12" s="95">
        <v>44</v>
      </c>
      <c r="O12" s="122">
        <v>144</v>
      </c>
      <c r="P12" s="151">
        <f t="shared" si="2"/>
        <v>0.70588235294117652</v>
      </c>
      <c r="Q12" s="98">
        <v>5</v>
      </c>
      <c r="R12" s="94">
        <v>0</v>
      </c>
      <c r="S12" s="94">
        <v>379</v>
      </c>
      <c r="T12" s="123">
        <v>384</v>
      </c>
    </row>
    <row r="13" spans="1:20" ht="15.75" thickBot="1" x14ac:dyDescent="0.3">
      <c r="A13" s="121" t="s">
        <v>16</v>
      </c>
      <c r="B13" s="98">
        <v>0</v>
      </c>
      <c r="C13" s="94">
        <v>8</v>
      </c>
      <c r="D13" s="94">
        <v>48</v>
      </c>
      <c r="E13" s="17">
        <v>56</v>
      </c>
      <c r="F13" s="117">
        <f t="shared" si="0"/>
        <v>1.7127477367262051E-3</v>
      </c>
      <c r="G13" s="98">
        <v>0</v>
      </c>
      <c r="H13" s="94">
        <v>0</v>
      </c>
      <c r="I13" s="94">
        <v>0</v>
      </c>
      <c r="J13" s="22">
        <v>0</v>
      </c>
      <c r="K13" s="117">
        <f t="shared" si="1"/>
        <v>0</v>
      </c>
      <c r="L13" s="102">
        <v>0</v>
      </c>
      <c r="M13" s="95">
        <v>8</v>
      </c>
      <c r="N13" s="95">
        <v>48</v>
      </c>
      <c r="O13" s="122">
        <v>56</v>
      </c>
      <c r="P13" s="151">
        <f t="shared" si="2"/>
        <v>1</v>
      </c>
      <c r="Q13" s="98">
        <v>0</v>
      </c>
      <c r="R13" s="94">
        <v>0</v>
      </c>
      <c r="S13" s="94">
        <v>2</v>
      </c>
      <c r="T13" s="123">
        <v>2</v>
      </c>
    </row>
    <row r="14" spans="1:20" ht="15.75" thickBot="1" x14ac:dyDescent="0.3">
      <c r="A14" s="121" t="s">
        <v>17</v>
      </c>
      <c r="B14" s="98">
        <v>28</v>
      </c>
      <c r="C14" s="94">
        <v>0</v>
      </c>
      <c r="D14" s="94">
        <v>47</v>
      </c>
      <c r="E14" s="17">
        <v>75</v>
      </c>
      <c r="F14" s="117">
        <f t="shared" si="0"/>
        <v>2.2938585759725962E-3</v>
      </c>
      <c r="G14" s="98">
        <v>28</v>
      </c>
      <c r="H14" s="94">
        <v>0</v>
      </c>
      <c r="I14" s="94">
        <v>2</v>
      </c>
      <c r="J14" s="22">
        <v>30</v>
      </c>
      <c r="K14" s="117">
        <f t="shared" si="1"/>
        <v>0.4</v>
      </c>
      <c r="L14" s="102">
        <v>0</v>
      </c>
      <c r="M14" s="95">
        <v>0</v>
      </c>
      <c r="N14" s="95">
        <v>45</v>
      </c>
      <c r="O14" s="122">
        <v>45</v>
      </c>
      <c r="P14" s="151">
        <f t="shared" si="2"/>
        <v>0.6</v>
      </c>
      <c r="Q14" s="98">
        <v>0</v>
      </c>
      <c r="R14" s="94">
        <v>0</v>
      </c>
      <c r="S14" s="94">
        <v>26</v>
      </c>
      <c r="T14" s="123">
        <v>26</v>
      </c>
    </row>
    <row r="15" spans="1:20" ht="15.75" thickBot="1" x14ac:dyDescent="0.3">
      <c r="A15" s="121" t="s">
        <v>18</v>
      </c>
      <c r="B15" s="98">
        <v>0</v>
      </c>
      <c r="C15" s="94">
        <v>297</v>
      </c>
      <c r="D15" s="94">
        <v>1207</v>
      </c>
      <c r="E15" s="17">
        <v>1504</v>
      </c>
      <c r="F15" s="117">
        <f t="shared" si="0"/>
        <v>4.5999510643503792E-2</v>
      </c>
      <c r="G15" s="98">
        <v>0</v>
      </c>
      <c r="H15" s="94">
        <v>13</v>
      </c>
      <c r="I15" s="94">
        <v>650</v>
      </c>
      <c r="J15" s="22">
        <v>663</v>
      </c>
      <c r="K15" s="117">
        <f t="shared" si="1"/>
        <v>0.44082446808510639</v>
      </c>
      <c r="L15" s="102">
        <v>0</v>
      </c>
      <c r="M15" s="95">
        <v>284</v>
      </c>
      <c r="N15" s="95">
        <v>557</v>
      </c>
      <c r="O15" s="122">
        <v>841</v>
      </c>
      <c r="P15" s="151">
        <f t="shared" si="2"/>
        <v>0.55917553191489366</v>
      </c>
      <c r="Q15" s="98">
        <v>0</v>
      </c>
      <c r="R15" s="94">
        <v>0</v>
      </c>
      <c r="S15" s="94">
        <v>104</v>
      </c>
      <c r="T15" s="123">
        <v>104</v>
      </c>
    </row>
    <row r="16" spans="1:20" ht="15.75" thickBot="1" x14ac:dyDescent="0.3">
      <c r="A16" s="121" t="s">
        <v>19</v>
      </c>
      <c r="B16" s="98">
        <v>0</v>
      </c>
      <c r="C16" s="94">
        <v>0</v>
      </c>
      <c r="D16" s="94">
        <v>0</v>
      </c>
      <c r="E16" s="17">
        <v>0</v>
      </c>
      <c r="F16" s="117">
        <f t="shared" si="0"/>
        <v>0</v>
      </c>
      <c r="G16" s="98">
        <v>0</v>
      </c>
      <c r="H16" s="94">
        <v>0</v>
      </c>
      <c r="I16" s="94">
        <v>0</v>
      </c>
      <c r="J16" s="22">
        <v>0</v>
      </c>
      <c r="K16" s="117">
        <v>0</v>
      </c>
      <c r="L16" s="102">
        <v>0</v>
      </c>
      <c r="M16" s="95">
        <v>0</v>
      </c>
      <c r="N16" s="95">
        <v>0</v>
      </c>
      <c r="O16" s="122">
        <v>0</v>
      </c>
      <c r="P16" s="151">
        <v>0</v>
      </c>
      <c r="Q16" s="98">
        <v>0</v>
      </c>
      <c r="R16" s="94">
        <v>0</v>
      </c>
      <c r="S16" s="94">
        <v>1</v>
      </c>
      <c r="T16" s="123">
        <v>1</v>
      </c>
    </row>
    <row r="17" spans="1:20" ht="15.75" thickBot="1" x14ac:dyDescent="0.3">
      <c r="A17" s="121" t="s">
        <v>20</v>
      </c>
      <c r="B17" s="98">
        <v>0</v>
      </c>
      <c r="C17" s="94">
        <v>101</v>
      </c>
      <c r="D17" s="94">
        <v>15</v>
      </c>
      <c r="E17" s="17">
        <v>116</v>
      </c>
      <c r="F17" s="117">
        <f t="shared" si="0"/>
        <v>3.5478345975042819E-3</v>
      </c>
      <c r="G17" s="98">
        <v>0</v>
      </c>
      <c r="H17" s="94">
        <v>101</v>
      </c>
      <c r="I17" s="94">
        <v>10</v>
      </c>
      <c r="J17" s="22">
        <v>111</v>
      </c>
      <c r="K17" s="117">
        <f t="shared" si="1"/>
        <v>0.9568965517241379</v>
      </c>
      <c r="L17" s="102">
        <v>0</v>
      </c>
      <c r="M17" s="95">
        <v>0</v>
      </c>
      <c r="N17" s="95">
        <v>5</v>
      </c>
      <c r="O17" s="122">
        <v>5</v>
      </c>
      <c r="P17" s="151">
        <f t="shared" si="2"/>
        <v>4.3103448275862072E-2</v>
      </c>
      <c r="Q17" s="98">
        <v>0</v>
      </c>
      <c r="R17" s="94">
        <v>0</v>
      </c>
      <c r="S17" s="94">
        <v>45</v>
      </c>
      <c r="T17" s="123">
        <v>45</v>
      </c>
    </row>
    <row r="18" spans="1:20" ht="15.75" thickBot="1" x14ac:dyDescent="0.3">
      <c r="A18" s="121" t="s">
        <v>21</v>
      </c>
      <c r="B18" s="98">
        <v>13</v>
      </c>
      <c r="C18" s="94">
        <v>419</v>
      </c>
      <c r="D18" s="94">
        <v>2045</v>
      </c>
      <c r="E18" s="17">
        <v>2477</v>
      </c>
      <c r="F18" s="117">
        <f t="shared" si="0"/>
        <v>7.5758502569121602E-2</v>
      </c>
      <c r="G18" s="98">
        <v>0</v>
      </c>
      <c r="H18" s="94">
        <v>419</v>
      </c>
      <c r="I18" s="94">
        <v>446</v>
      </c>
      <c r="J18" s="22">
        <v>865</v>
      </c>
      <c r="K18" s="117">
        <f t="shared" si="1"/>
        <v>0.34921275736778362</v>
      </c>
      <c r="L18" s="102">
        <v>13</v>
      </c>
      <c r="M18" s="95">
        <v>0</v>
      </c>
      <c r="N18" s="95">
        <v>1599</v>
      </c>
      <c r="O18" s="122">
        <v>1612</v>
      </c>
      <c r="P18" s="151">
        <f t="shared" si="2"/>
        <v>0.65078724263221643</v>
      </c>
      <c r="Q18" s="98">
        <v>0</v>
      </c>
      <c r="R18" s="94">
        <v>1509</v>
      </c>
      <c r="S18" s="94">
        <v>2449</v>
      </c>
      <c r="T18" s="123">
        <v>3958</v>
      </c>
    </row>
    <row r="19" spans="1:20" ht="15.75" thickBot="1" x14ac:dyDescent="0.3">
      <c r="A19" s="121" t="s">
        <v>22</v>
      </c>
      <c r="B19" s="98">
        <v>0</v>
      </c>
      <c r="C19" s="94">
        <v>0</v>
      </c>
      <c r="D19" s="94">
        <v>0</v>
      </c>
      <c r="E19" s="17">
        <v>0</v>
      </c>
      <c r="F19" s="117">
        <f t="shared" si="0"/>
        <v>0</v>
      </c>
      <c r="G19" s="98">
        <v>0</v>
      </c>
      <c r="H19" s="94">
        <v>0</v>
      </c>
      <c r="I19" s="94">
        <v>0</v>
      </c>
      <c r="J19" s="22">
        <v>0</v>
      </c>
      <c r="K19" s="117">
        <v>0</v>
      </c>
      <c r="L19" s="98">
        <v>0</v>
      </c>
      <c r="M19" s="94">
        <v>0</v>
      </c>
      <c r="N19" s="95">
        <v>0</v>
      </c>
      <c r="O19" s="122">
        <v>0</v>
      </c>
      <c r="P19" s="151">
        <v>0</v>
      </c>
      <c r="Q19" s="98">
        <v>0</v>
      </c>
      <c r="R19" s="94">
        <v>0</v>
      </c>
      <c r="S19" s="94">
        <v>0</v>
      </c>
      <c r="T19" s="123">
        <v>0</v>
      </c>
    </row>
    <row r="20" spans="1:20" ht="15.75" thickBot="1" x14ac:dyDescent="0.3">
      <c r="A20" s="121" t="s">
        <v>23</v>
      </c>
      <c r="B20" s="98">
        <v>0</v>
      </c>
      <c r="C20" s="94">
        <v>0</v>
      </c>
      <c r="D20" s="94">
        <v>6</v>
      </c>
      <c r="E20" s="17">
        <v>6</v>
      </c>
      <c r="F20" s="117">
        <f t="shared" si="0"/>
        <v>1.8350868607780769E-4</v>
      </c>
      <c r="G20" s="98">
        <v>0</v>
      </c>
      <c r="H20" s="94">
        <v>0</v>
      </c>
      <c r="I20" s="94">
        <v>0</v>
      </c>
      <c r="J20" s="22">
        <v>0</v>
      </c>
      <c r="K20" s="117">
        <v>0</v>
      </c>
      <c r="L20" s="102">
        <v>0</v>
      </c>
      <c r="M20" s="95">
        <v>0</v>
      </c>
      <c r="N20" s="95">
        <v>6</v>
      </c>
      <c r="O20" s="122">
        <v>6</v>
      </c>
      <c r="P20" s="151">
        <v>0</v>
      </c>
      <c r="Q20" s="98">
        <v>0</v>
      </c>
      <c r="R20" s="94">
        <v>0</v>
      </c>
      <c r="S20" s="94">
        <v>19</v>
      </c>
      <c r="T20" s="123">
        <v>19</v>
      </c>
    </row>
    <row r="21" spans="1:20" ht="15.75" thickBot="1" x14ac:dyDescent="0.3">
      <c r="A21" s="121" t="s">
        <v>24</v>
      </c>
      <c r="B21" s="98">
        <v>5</v>
      </c>
      <c r="C21" s="94">
        <v>0</v>
      </c>
      <c r="D21" s="94">
        <v>1038</v>
      </c>
      <c r="E21" s="17">
        <v>1043</v>
      </c>
      <c r="F21" s="117">
        <f t="shared" si="0"/>
        <v>3.1899926596525567E-2</v>
      </c>
      <c r="G21" s="98">
        <v>0</v>
      </c>
      <c r="H21" s="94">
        <v>0</v>
      </c>
      <c r="I21" s="94">
        <v>126</v>
      </c>
      <c r="J21" s="22">
        <v>126</v>
      </c>
      <c r="K21" s="117">
        <f t="shared" si="1"/>
        <v>0.12080536912751678</v>
      </c>
      <c r="L21" s="102">
        <v>5</v>
      </c>
      <c r="M21" s="95">
        <v>0</v>
      </c>
      <c r="N21" s="95">
        <v>912</v>
      </c>
      <c r="O21" s="122">
        <v>917</v>
      </c>
      <c r="P21" s="151">
        <f t="shared" si="2"/>
        <v>0.87919463087248317</v>
      </c>
      <c r="Q21" s="98">
        <v>0</v>
      </c>
      <c r="R21" s="94">
        <v>0</v>
      </c>
      <c r="S21" s="94">
        <v>51</v>
      </c>
      <c r="T21" s="123">
        <v>51</v>
      </c>
    </row>
    <row r="22" spans="1:20" ht="15.75" thickBot="1" x14ac:dyDescent="0.3">
      <c r="A22" s="121" t="s">
        <v>25</v>
      </c>
      <c r="B22" s="98">
        <v>0</v>
      </c>
      <c r="C22" s="94">
        <v>0</v>
      </c>
      <c r="D22" s="94">
        <v>2713</v>
      </c>
      <c r="E22" s="17">
        <v>2713</v>
      </c>
      <c r="F22" s="117">
        <f t="shared" si="0"/>
        <v>8.2976510888182045E-2</v>
      </c>
      <c r="G22" s="98">
        <v>0</v>
      </c>
      <c r="H22" s="94">
        <v>0</v>
      </c>
      <c r="I22" s="94">
        <v>2620</v>
      </c>
      <c r="J22" s="22">
        <v>2620</v>
      </c>
      <c r="K22" s="117">
        <f t="shared" si="1"/>
        <v>0.96572060449686692</v>
      </c>
      <c r="L22" s="102">
        <v>0</v>
      </c>
      <c r="M22" s="95">
        <v>0</v>
      </c>
      <c r="N22" s="95">
        <v>93</v>
      </c>
      <c r="O22" s="122">
        <v>93</v>
      </c>
      <c r="P22" s="151">
        <f t="shared" si="2"/>
        <v>3.427939550313306E-2</v>
      </c>
      <c r="Q22" s="98">
        <v>0</v>
      </c>
      <c r="R22" s="94">
        <v>0</v>
      </c>
      <c r="S22" s="94">
        <v>313</v>
      </c>
      <c r="T22" s="123">
        <v>313</v>
      </c>
    </row>
    <row r="23" spans="1:20" ht="15.75" thickBot="1" x14ac:dyDescent="0.3">
      <c r="A23" s="121" t="s">
        <v>26</v>
      </c>
      <c r="B23" s="98">
        <v>0</v>
      </c>
      <c r="C23" s="94">
        <v>3503</v>
      </c>
      <c r="D23" s="94">
        <v>10939</v>
      </c>
      <c r="E23" s="17">
        <v>14442</v>
      </c>
      <c r="F23" s="117">
        <f t="shared" si="0"/>
        <v>0.4417054073892831</v>
      </c>
      <c r="G23" s="98">
        <v>0</v>
      </c>
      <c r="H23" s="94">
        <v>0</v>
      </c>
      <c r="I23" s="94">
        <v>4741</v>
      </c>
      <c r="J23" s="22">
        <v>4741</v>
      </c>
      <c r="K23" s="117">
        <f t="shared" si="1"/>
        <v>0.32827863176845312</v>
      </c>
      <c r="L23" s="102">
        <v>0</v>
      </c>
      <c r="M23" s="95">
        <v>3503</v>
      </c>
      <c r="N23" s="95">
        <v>6198</v>
      </c>
      <c r="O23" s="122">
        <v>9701</v>
      </c>
      <c r="P23" s="151">
        <f t="shared" si="2"/>
        <v>0.67172136823154682</v>
      </c>
      <c r="Q23" s="98">
        <v>0</v>
      </c>
      <c r="R23" s="94">
        <v>0</v>
      </c>
      <c r="S23" s="94">
        <v>1667</v>
      </c>
      <c r="T23" s="123">
        <v>1667</v>
      </c>
    </row>
    <row r="24" spans="1:20" ht="15.75" thickBot="1" x14ac:dyDescent="0.3">
      <c r="A24" s="121" t="s">
        <v>27</v>
      </c>
      <c r="B24" s="98">
        <v>20</v>
      </c>
      <c r="C24" s="94">
        <v>3</v>
      </c>
      <c r="D24" s="94">
        <v>120</v>
      </c>
      <c r="E24" s="17">
        <v>143</v>
      </c>
      <c r="F24" s="117">
        <f t="shared" si="0"/>
        <v>4.3736236848544163E-3</v>
      </c>
      <c r="G24" s="98">
        <v>20</v>
      </c>
      <c r="H24" s="94">
        <v>0</v>
      </c>
      <c r="I24" s="94">
        <v>35</v>
      </c>
      <c r="J24" s="22">
        <v>55</v>
      </c>
      <c r="K24" s="117">
        <f t="shared" si="1"/>
        <v>0.38461538461538464</v>
      </c>
      <c r="L24" s="102">
        <v>0</v>
      </c>
      <c r="M24" s="95">
        <v>3</v>
      </c>
      <c r="N24" s="95">
        <v>85</v>
      </c>
      <c r="O24" s="122">
        <v>88</v>
      </c>
      <c r="P24" s="151">
        <f t="shared" si="2"/>
        <v>0.61538461538461542</v>
      </c>
      <c r="Q24" s="98">
        <v>40</v>
      </c>
      <c r="R24" s="94">
        <v>0</v>
      </c>
      <c r="S24" s="94">
        <v>63</v>
      </c>
      <c r="T24" s="123">
        <v>103</v>
      </c>
    </row>
    <row r="25" spans="1:20" ht="15.75" thickBot="1" x14ac:dyDescent="0.3">
      <c r="A25" s="121" t="s">
        <v>28</v>
      </c>
      <c r="B25" s="98">
        <v>0</v>
      </c>
      <c r="C25" s="94">
        <v>0</v>
      </c>
      <c r="D25" s="94">
        <v>722</v>
      </c>
      <c r="E25" s="17">
        <v>722</v>
      </c>
      <c r="F25" s="117">
        <f t="shared" si="0"/>
        <v>2.2082211891362859E-2</v>
      </c>
      <c r="G25" s="98">
        <v>0</v>
      </c>
      <c r="H25" s="94">
        <v>0</v>
      </c>
      <c r="I25" s="94">
        <v>569</v>
      </c>
      <c r="J25" s="22">
        <v>569</v>
      </c>
      <c r="K25" s="117">
        <f t="shared" si="1"/>
        <v>0.7880886426592798</v>
      </c>
      <c r="L25" s="102">
        <v>0</v>
      </c>
      <c r="M25" s="95">
        <v>0</v>
      </c>
      <c r="N25" s="95">
        <v>153</v>
      </c>
      <c r="O25" s="122">
        <v>153</v>
      </c>
      <c r="P25" s="151">
        <f t="shared" si="2"/>
        <v>0.21191135734072022</v>
      </c>
      <c r="Q25" s="98">
        <v>0</v>
      </c>
      <c r="R25" s="94">
        <v>0</v>
      </c>
      <c r="S25" s="94">
        <v>405</v>
      </c>
      <c r="T25" s="123">
        <v>405</v>
      </c>
    </row>
    <row r="26" spans="1:20" ht="15.75" thickBot="1" x14ac:dyDescent="0.3">
      <c r="A26" s="121" t="s">
        <v>29</v>
      </c>
      <c r="B26" s="98">
        <v>0</v>
      </c>
      <c r="C26" s="94">
        <v>0</v>
      </c>
      <c r="D26" s="94">
        <v>142</v>
      </c>
      <c r="E26" s="17">
        <v>142</v>
      </c>
      <c r="F26" s="117">
        <f t="shared" si="0"/>
        <v>4.3430389038414483E-3</v>
      </c>
      <c r="G26" s="98">
        <v>0</v>
      </c>
      <c r="H26" s="94">
        <v>0</v>
      </c>
      <c r="I26" s="94">
        <v>129</v>
      </c>
      <c r="J26" s="22">
        <v>129</v>
      </c>
      <c r="K26" s="117">
        <f t="shared" si="1"/>
        <v>0.90845070422535212</v>
      </c>
      <c r="L26" s="102">
        <v>0</v>
      </c>
      <c r="M26" s="95">
        <v>0</v>
      </c>
      <c r="N26" s="95">
        <v>13</v>
      </c>
      <c r="O26" s="122">
        <v>13</v>
      </c>
      <c r="P26" s="151">
        <f t="shared" si="2"/>
        <v>9.154929577464789E-2</v>
      </c>
      <c r="Q26" s="98">
        <v>0</v>
      </c>
      <c r="R26" s="94">
        <v>0</v>
      </c>
      <c r="S26" s="94">
        <v>1257</v>
      </c>
      <c r="T26" s="123">
        <v>1257</v>
      </c>
    </row>
    <row r="27" spans="1:20" ht="15.75" thickBot="1" x14ac:dyDescent="0.3">
      <c r="A27" s="121" t="s">
        <v>5</v>
      </c>
      <c r="B27" s="98">
        <v>0</v>
      </c>
      <c r="C27" s="94">
        <v>0</v>
      </c>
      <c r="D27" s="94">
        <v>2</v>
      </c>
      <c r="E27" s="17">
        <v>2</v>
      </c>
      <c r="F27" s="117">
        <f t="shared" si="0"/>
        <v>6.1169562025935892E-5</v>
      </c>
      <c r="G27" s="98">
        <v>0</v>
      </c>
      <c r="H27" s="94">
        <v>0</v>
      </c>
      <c r="I27" s="94">
        <v>2</v>
      </c>
      <c r="J27" s="22">
        <v>2</v>
      </c>
      <c r="K27" s="117">
        <f t="shared" si="1"/>
        <v>1</v>
      </c>
      <c r="L27" s="102">
        <v>0</v>
      </c>
      <c r="M27" s="95">
        <v>0</v>
      </c>
      <c r="N27" s="95">
        <v>0</v>
      </c>
      <c r="O27" s="122">
        <v>0</v>
      </c>
      <c r="P27" s="151">
        <f t="shared" si="2"/>
        <v>0</v>
      </c>
      <c r="Q27" s="98">
        <v>0</v>
      </c>
      <c r="R27" s="94">
        <v>0</v>
      </c>
      <c r="S27" s="94">
        <v>0</v>
      </c>
      <c r="T27" s="123">
        <v>0</v>
      </c>
    </row>
    <row r="28" spans="1:20" ht="15.75" thickBot="1" x14ac:dyDescent="0.3">
      <c r="A28" s="121" t="s">
        <v>30</v>
      </c>
      <c r="B28" s="98">
        <v>41</v>
      </c>
      <c r="C28" s="94">
        <v>0</v>
      </c>
      <c r="D28" s="94">
        <v>81</v>
      </c>
      <c r="E28" s="17">
        <v>122</v>
      </c>
      <c r="F28" s="117">
        <f t="shared" si="0"/>
        <v>3.7313432835820895E-3</v>
      </c>
      <c r="G28" s="98">
        <v>1</v>
      </c>
      <c r="H28" s="94">
        <v>0</v>
      </c>
      <c r="I28" s="94">
        <v>39</v>
      </c>
      <c r="J28" s="22">
        <v>40</v>
      </c>
      <c r="K28" s="117">
        <f t="shared" si="1"/>
        <v>0.32786885245901637</v>
      </c>
      <c r="L28" s="102">
        <v>40</v>
      </c>
      <c r="M28" s="95">
        <v>0</v>
      </c>
      <c r="N28" s="95">
        <v>42</v>
      </c>
      <c r="O28" s="122">
        <v>82</v>
      </c>
      <c r="P28" s="151">
        <f t="shared" si="2"/>
        <v>0.67213114754098358</v>
      </c>
      <c r="Q28" s="98">
        <v>0</v>
      </c>
      <c r="R28" s="94">
        <v>0</v>
      </c>
      <c r="S28" s="94">
        <v>110</v>
      </c>
      <c r="T28" s="123">
        <v>110</v>
      </c>
    </row>
    <row r="29" spans="1:20" ht="15.75" thickBot="1" x14ac:dyDescent="0.3">
      <c r="A29" s="121" t="s">
        <v>31</v>
      </c>
      <c r="B29" s="98">
        <v>1</v>
      </c>
      <c r="C29" s="94">
        <v>0</v>
      </c>
      <c r="D29" s="94">
        <v>15</v>
      </c>
      <c r="E29" s="17">
        <v>16</v>
      </c>
      <c r="F29" s="117">
        <f t="shared" si="0"/>
        <v>4.8935649620748714E-4</v>
      </c>
      <c r="G29" s="98">
        <v>1</v>
      </c>
      <c r="H29" s="94">
        <v>0</v>
      </c>
      <c r="I29" s="94">
        <v>3</v>
      </c>
      <c r="J29" s="22">
        <v>4</v>
      </c>
      <c r="K29" s="117">
        <f t="shared" si="1"/>
        <v>0.25</v>
      </c>
      <c r="L29" s="102">
        <v>0</v>
      </c>
      <c r="M29" s="95">
        <v>0</v>
      </c>
      <c r="N29" s="95">
        <v>12</v>
      </c>
      <c r="O29" s="122">
        <v>12</v>
      </c>
      <c r="P29" s="151">
        <f t="shared" si="2"/>
        <v>0.75</v>
      </c>
      <c r="Q29" s="98">
        <v>0</v>
      </c>
      <c r="R29" s="94">
        <v>0</v>
      </c>
      <c r="S29" s="94">
        <v>1</v>
      </c>
      <c r="T29" s="123">
        <v>1</v>
      </c>
    </row>
    <row r="30" spans="1:20" ht="15.75" thickBot="1" x14ac:dyDescent="0.3">
      <c r="A30" s="121" t="s">
        <v>32</v>
      </c>
      <c r="B30" s="98">
        <v>75</v>
      </c>
      <c r="C30" s="94">
        <v>1553</v>
      </c>
      <c r="D30" s="94">
        <v>3630</v>
      </c>
      <c r="E30" s="17">
        <v>5258</v>
      </c>
      <c r="F30" s="117">
        <f t="shared" si="0"/>
        <v>0.16081477856618548</v>
      </c>
      <c r="G30" s="98">
        <v>75</v>
      </c>
      <c r="H30" s="94">
        <v>483</v>
      </c>
      <c r="I30" s="94">
        <v>974</v>
      </c>
      <c r="J30" s="22">
        <v>1532</v>
      </c>
      <c r="K30" s="117">
        <f t="shared" si="1"/>
        <v>0.29136553822746292</v>
      </c>
      <c r="L30" s="102">
        <v>0</v>
      </c>
      <c r="M30" s="95">
        <v>1070</v>
      </c>
      <c r="N30" s="95">
        <v>2656</v>
      </c>
      <c r="O30" s="122">
        <v>3726</v>
      </c>
      <c r="P30" s="151">
        <f t="shared" si="2"/>
        <v>0.70863446177253708</v>
      </c>
      <c r="Q30" s="98">
        <v>24</v>
      </c>
      <c r="R30" s="94">
        <v>3326</v>
      </c>
      <c r="S30" s="94">
        <v>4734</v>
      </c>
      <c r="T30" s="123">
        <v>8084</v>
      </c>
    </row>
    <row r="31" spans="1:20" ht="15.75" thickBot="1" x14ac:dyDescent="0.3">
      <c r="A31" s="121" t="s">
        <v>33</v>
      </c>
      <c r="B31" s="98">
        <v>0</v>
      </c>
      <c r="C31" s="94">
        <v>0</v>
      </c>
      <c r="D31" s="94">
        <v>57</v>
      </c>
      <c r="E31" s="17">
        <v>57</v>
      </c>
      <c r="F31" s="117">
        <f t="shared" si="0"/>
        <v>1.7433325177391729E-3</v>
      </c>
      <c r="G31" s="98">
        <v>0</v>
      </c>
      <c r="H31" s="94">
        <v>0</v>
      </c>
      <c r="I31" s="94">
        <v>1</v>
      </c>
      <c r="J31" s="22">
        <v>1</v>
      </c>
      <c r="K31" s="117">
        <f t="shared" si="1"/>
        <v>1.7543859649122806E-2</v>
      </c>
      <c r="L31" s="102">
        <v>0</v>
      </c>
      <c r="M31" s="95">
        <v>0</v>
      </c>
      <c r="N31" s="95">
        <v>56</v>
      </c>
      <c r="O31" s="122">
        <v>56</v>
      </c>
      <c r="P31" s="151">
        <f t="shared" si="2"/>
        <v>0.98245614035087714</v>
      </c>
      <c r="Q31" s="98">
        <v>0</v>
      </c>
      <c r="R31" s="94">
        <v>0</v>
      </c>
      <c r="S31" s="94">
        <v>17</v>
      </c>
      <c r="T31" s="123">
        <v>17</v>
      </c>
    </row>
    <row r="32" spans="1:20" ht="15.75" thickBot="1" x14ac:dyDescent="0.3">
      <c r="A32" s="121" t="s">
        <v>34</v>
      </c>
      <c r="B32" s="98">
        <v>0</v>
      </c>
      <c r="C32" s="94">
        <v>0</v>
      </c>
      <c r="D32" s="94">
        <v>527</v>
      </c>
      <c r="E32" s="17">
        <v>527</v>
      </c>
      <c r="F32" s="117">
        <f t="shared" si="0"/>
        <v>1.6118179593834107E-2</v>
      </c>
      <c r="G32" s="98">
        <v>0</v>
      </c>
      <c r="H32" s="94">
        <v>0</v>
      </c>
      <c r="I32" s="94">
        <v>180</v>
      </c>
      <c r="J32" s="22">
        <v>180</v>
      </c>
      <c r="K32" s="117">
        <f t="shared" si="1"/>
        <v>0.34155597722960152</v>
      </c>
      <c r="L32" s="102">
        <v>0</v>
      </c>
      <c r="M32" s="95">
        <v>0</v>
      </c>
      <c r="N32" s="95">
        <v>347</v>
      </c>
      <c r="O32" s="122">
        <v>347</v>
      </c>
      <c r="P32" s="151">
        <f t="shared" si="2"/>
        <v>0.65844402277039848</v>
      </c>
      <c r="Q32" s="98">
        <v>0</v>
      </c>
      <c r="R32" s="94">
        <v>0</v>
      </c>
      <c r="S32" s="94">
        <v>212</v>
      </c>
      <c r="T32" s="123">
        <v>212</v>
      </c>
    </row>
    <row r="33" spans="1:20" ht="15.75" thickBot="1" x14ac:dyDescent="0.3">
      <c r="A33" s="121" t="s">
        <v>7</v>
      </c>
      <c r="B33" s="98">
        <v>2</v>
      </c>
      <c r="C33" s="94">
        <v>0</v>
      </c>
      <c r="D33" s="94">
        <v>121</v>
      </c>
      <c r="E33" s="17">
        <v>123</v>
      </c>
      <c r="F33" s="117">
        <f t="shared" si="0"/>
        <v>3.7619280645950575E-3</v>
      </c>
      <c r="G33" s="98">
        <v>0</v>
      </c>
      <c r="H33" s="94">
        <v>0</v>
      </c>
      <c r="I33" s="94">
        <v>8</v>
      </c>
      <c r="J33" s="22">
        <v>8</v>
      </c>
      <c r="K33" s="117">
        <f t="shared" si="1"/>
        <v>6.5040650406504072E-2</v>
      </c>
      <c r="L33" s="102">
        <v>2</v>
      </c>
      <c r="M33" s="95">
        <v>0</v>
      </c>
      <c r="N33" s="95">
        <v>113</v>
      </c>
      <c r="O33" s="122">
        <v>115</v>
      </c>
      <c r="P33" s="151">
        <f t="shared" si="2"/>
        <v>0.93495934959349591</v>
      </c>
      <c r="Q33" s="98">
        <v>0</v>
      </c>
      <c r="R33" s="94">
        <v>0</v>
      </c>
      <c r="S33" s="94">
        <v>968</v>
      </c>
      <c r="T33" s="123">
        <v>968</v>
      </c>
    </row>
    <row r="34" spans="1:20" ht="15.75" thickBot="1" x14ac:dyDescent="0.3">
      <c r="A34" s="121" t="s">
        <v>35</v>
      </c>
      <c r="B34" s="98">
        <v>0</v>
      </c>
      <c r="C34" s="94">
        <v>0</v>
      </c>
      <c r="D34" s="94">
        <v>0</v>
      </c>
      <c r="E34" s="17">
        <v>0</v>
      </c>
      <c r="F34" s="117">
        <f t="shared" si="0"/>
        <v>0</v>
      </c>
      <c r="G34" s="98">
        <v>0</v>
      </c>
      <c r="H34" s="94">
        <v>0</v>
      </c>
      <c r="I34" s="94">
        <v>0</v>
      </c>
      <c r="J34" s="22">
        <v>0</v>
      </c>
      <c r="K34" s="117">
        <v>0</v>
      </c>
      <c r="L34" s="98">
        <v>0</v>
      </c>
      <c r="M34" s="94">
        <v>0</v>
      </c>
      <c r="N34" s="94">
        <v>0</v>
      </c>
      <c r="O34" s="122">
        <v>0</v>
      </c>
      <c r="P34" s="151">
        <v>0</v>
      </c>
      <c r="Q34" s="98">
        <v>0</v>
      </c>
      <c r="R34" s="94">
        <v>0</v>
      </c>
      <c r="S34" s="94">
        <v>0</v>
      </c>
      <c r="T34" s="123">
        <v>0</v>
      </c>
    </row>
    <row r="35" spans="1:20" ht="15.75" thickBot="1" x14ac:dyDescent="0.3">
      <c r="A35" s="147" t="s">
        <v>36</v>
      </c>
      <c r="B35" s="99">
        <v>0</v>
      </c>
      <c r="C35" s="96">
        <v>0</v>
      </c>
      <c r="D35" s="96">
        <v>0</v>
      </c>
      <c r="E35" s="17">
        <v>0</v>
      </c>
      <c r="F35" s="118">
        <f t="shared" si="0"/>
        <v>0</v>
      </c>
      <c r="G35" s="99">
        <v>0</v>
      </c>
      <c r="H35" s="96">
        <v>0</v>
      </c>
      <c r="I35" s="96">
        <v>0</v>
      </c>
      <c r="J35" s="22">
        <v>0</v>
      </c>
      <c r="K35" s="118">
        <v>0</v>
      </c>
      <c r="L35" s="103">
        <v>0</v>
      </c>
      <c r="M35" s="97">
        <v>0</v>
      </c>
      <c r="N35" s="97">
        <v>0</v>
      </c>
      <c r="O35" s="122">
        <v>0</v>
      </c>
      <c r="P35" s="159">
        <v>0</v>
      </c>
      <c r="Q35" s="99">
        <v>0</v>
      </c>
      <c r="R35" s="96">
        <v>0</v>
      </c>
      <c r="S35" s="96">
        <v>0</v>
      </c>
      <c r="T35" s="123">
        <v>0</v>
      </c>
    </row>
    <row r="36" spans="1:20" ht="15.75" thickBot="1" x14ac:dyDescent="0.3">
      <c r="A36" s="66" t="s">
        <v>91</v>
      </c>
      <c r="B36" s="66">
        <f>SUM(B4:B35)</f>
        <v>285</v>
      </c>
      <c r="C36" s="66">
        <f t="shared" ref="C36:E36" si="3">SUM(C4:C35)</f>
        <v>6412</v>
      </c>
      <c r="D36" s="66">
        <f t="shared" si="3"/>
        <v>25999</v>
      </c>
      <c r="E36" s="66">
        <f t="shared" si="3"/>
        <v>32696</v>
      </c>
      <c r="F36" s="78">
        <v>1</v>
      </c>
      <c r="G36" s="66">
        <f>SUM(G4:G35)</f>
        <v>201</v>
      </c>
      <c r="H36" s="66">
        <f t="shared" ref="H36" si="4">SUM(H4:H35)</f>
        <v>1386</v>
      </c>
      <c r="I36" s="66">
        <f t="shared" ref="I36" si="5">SUM(I4:I35)</f>
        <v>12011</v>
      </c>
      <c r="J36" s="66">
        <f t="shared" ref="J36" si="6">SUM(J4:J35)</f>
        <v>13598</v>
      </c>
      <c r="K36" s="78"/>
      <c r="L36" s="66">
        <f>SUM(L4:L35)</f>
        <v>84</v>
      </c>
      <c r="M36" s="66">
        <f t="shared" ref="M36" si="7">SUM(M4:M35)</f>
        <v>5026</v>
      </c>
      <c r="N36" s="66">
        <f t="shared" ref="N36" si="8">SUM(N4:N35)</f>
        <v>13988</v>
      </c>
      <c r="O36" s="66">
        <f t="shared" ref="O36" si="9">SUM(O4:O35)</f>
        <v>19098</v>
      </c>
      <c r="P36" s="78"/>
      <c r="Q36" s="66">
        <f>SUM(Q4:Q35)</f>
        <v>84</v>
      </c>
      <c r="R36" s="66">
        <f t="shared" ref="R36" si="10">SUM(R4:R35)</f>
        <v>5026</v>
      </c>
      <c r="S36" s="66">
        <f t="shared" ref="S36" si="11">SUM(S4:S35)</f>
        <v>13988</v>
      </c>
      <c r="T36" s="66">
        <f t="shared" ref="T36" si="12">SUM(T4:T35)</f>
        <v>19098</v>
      </c>
    </row>
  </sheetData>
  <sheetProtection algorithmName="SHA-512" hashValue="p0HYvSAJv8gYYfhl106jypxvDhfPqSlU5WIhcPV/zg79j7d8bNlqEBV4Y5ViOOz3wC4n2Wr0/WhgpW6g8et/zQ==" saltValue="dUhZbKlZaB+30NG0SJSQHQ==" spinCount="100000" sheet="1" objects="1" scenarios="1" sort="0" autoFilter="0" pivotTables="0"/>
  <autoFilter ref="A3:T3"/>
  <mergeCells count="5">
    <mergeCell ref="D1:T1"/>
    <mergeCell ref="B2:F2"/>
    <mergeCell ref="G2:K2"/>
    <mergeCell ref="L2:P2"/>
    <mergeCell ref="Q2:T2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O38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M33" sqref="CM33"/>
    </sheetView>
  </sheetViews>
  <sheetFormatPr baseColWidth="10" defaultRowHeight="15" x14ac:dyDescent="0.25"/>
  <cols>
    <col min="1" max="1" width="26.5703125" style="79" bestFit="1" customWidth="1"/>
  </cols>
  <sheetData>
    <row r="1" spans="1:93" ht="48" customHeight="1" thickBot="1" x14ac:dyDescent="0.3">
      <c r="E1" s="257" t="s">
        <v>92</v>
      </c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</row>
    <row r="2" spans="1:93" x14ac:dyDescent="0.25">
      <c r="A2" s="165" t="s">
        <v>3</v>
      </c>
      <c r="B2" s="235" t="s">
        <v>8</v>
      </c>
      <c r="C2" s="235"/>
      <c r="D2" s="235" t="s">
        <v>4</v>
      </c>
      <c r="E2" s="235"/>
      <c r="F2" s="235"/>
      <c r="G2" s="235" t="s">
        <v>9</v>
      </c>
      <c r="H2" s="235"/>
      <c r="I2" s="235"/>
      <c r="J2" s="235" t="s">
        <v>10</v>
      </c>
      <c r="K2" s="235"/>
      <c r="L2" s="235"/>
      <c r="M2" s="235" t="s">
        <v>93</v>
      </c>
      <c r="N2" s="235"/>
      <c r="O2" s="235"/>
      <c r="P2" s="235" t="s">
        <v>12</v>
      </c>
      <c r="Q2" s="235"/>
      <c r="R2" s="235"/>
      <c r="S2" s="235" t="s">
        <v>13</v>
      </c>
      <c r="T2" s="235"/>
      <c r="U2" s="235"/>
      <c r="V2" s="235" t="s">
        <v>14</v>
      </c>
      <c r="W2" s="235"/>
      <c r="X2" s="235"/>
      <c r="Y2" s="235" t="s">
        <v>15</v>
      </c>
      <c r="Z2" s="235"/>
      <c r="AA2" s="235"/>
      <c r="AB2" s="235" t="s">
        <v>16</v>
      </c>
      <c r="AC2" s="235"/>
      <c r="AD2" s="235"/>
      <c r="AE2" s="235" t="s">
        <v>17</v>
      </c>
      <c r="AF2" s="235"/>
      <c r="AG2" s="235"/>
      <c r="AH2" s="235" t="s">
        <v>18</v>
      </c>
      <c r="AI2" s="235"/>
      <c r="AJ2" s="235"/>
      <c r="AK2" s="235" t="s">
        <v>19</v>
      </c>
      <c r="AL2" s="235"/>
      <c r="AM2" s="235" t="s">
        <v>20</v>
      </c>
      <c r="AN2" s="235"/>
      <c r="AO2" s="235"/>
      <c r="AP2" s="235" t="s">
        <v>21</v>
      </c>
      <c r="AQ2" s="235"/>
      <c r="AR2" s="235"/>
      <c r="AS2" s="235" t="s">
        <v>22</v>
      </c>
      <c r="AT2" s="235"/>
      <c r="AU2" s="235" t="s">
        <v>23</v>
      </c>
      <c r="AV2" s="235"/>
      <c r="AW2" s="235"/>
      <c r="AX2" s="235" t="s">
        <v>24</v>
      </c>
      <c r="AY2" s="235"/>
      <c r="AZ2" s="235"/>
      <c r="BA2" s="235" t="s">
        <v>25</v>
      </c>
      <c r="BB2" s="235"/>
      <c r="BC2" s="235"/>
      <c r="BD2" s="235" t="s">
        <v>26</v>
      </c>
      <c r="BE2" s="235"/>
      <c r="BF2" s="235"/>
      <c r="BG2" s="235" t="s">
        <v>27</v>
      </c>
      <c r="BH2" s="235"/>
      <c r="BI2" s="235"/>
      <c r="BJ2" s="235" t="s">
        <v>28</v>
      </c>
      <c r="BK2" s="235"/>
      <c r="BL2" s="235"/>
      <c r="BM2" s="235" t="s">
        <v>29</v>
      </c>
      <c r="BN2" s="235"/>
      <c r="BO2" s="235"/>
      <c r="BP2" s="235" t="s">
        <v>5</v>
      </c>
      <c r="BQ2" s="235"/>
      <c r="BR2" s="235"/>
      <c r="BS2" s="235" t="s">
        <v>30</v>
      </c>
      <c r="BT2" s="235"/>
      <c r="BU2" s="235"/>
      <c r="BV2" s="235" t="s">
        <v>31</v>
      </c>
      <c r="BW2" s="235"/>
      <c r="BX2" s="235"/>
      <c r="BY2" s="235" t="s">
        <v>32</v>
      </c>
      <c r="BZ2" s="235"/>
      <c r="CA2" s="235"/>
      <c r="CB2" s="235" t="s">
        <v>33</v>
      </c>
      <c r="CC2" s="235"/>
      <c r="CD2" s="235"/>
      <c r="CE2" s="235" t="s">
        <v>34</v>
      </c>
      <c r="CF2" s="235"/>
      <c r="CG2" s="235"/>
      <c r="CH2" s="235" t="s">
        <v>7</v>
      </c>
      <c r="CI2" s="235"/>
      <c r="CJ2" s="235"/>
      <c r="CK2" s="176" t="s">
        <v>35</v>
      </c>
      <c r="CL2" s="235" t="s">
        <v>36</v>
      </c>
      <c r="CM2" s="235"/>
      <c r="CN2" s="259"/>
      <c r="CO2" s="262" t="s">
        <v>91</v>
      </c>
    </row>
    <row r="3" spans="1:93" ht="15.75" thickBot="1" x14ac:dyDescent="0.3">
      <c r="A3" s="177" t="s">
        <v>38</v>
      </c>
      <c r="B3" s="179" t="s">
        <v>0</v>
      </c>
      <c r="C3" s="179" t="s">
        <v>1</v>
      </c>
      <c r="D3" s="179" t="s">
        <v>6</v>
      </c>
      <c r="E3" s="179" t="s">
        <v>0</v>
      </c>
      <c r="F3" s="179" t="s">
        <v>1</v>
      </c>
      <c r="G3" s="179" t="s">
        <v>6</v>
      </c>
      <c r="H3" s="179" t="s">
        <v>0</v>
      </c>
      <c r="I3" s="179" t="s">
        <v>1</v>
      </c>
      <c r="J3" s="179" t="s">
        <v>6</v>
      </c>
      <c r="K3" s="179" t="s">
        <v>0</v>
      </c>
      <c r="L3" s="179" t="s">
        <v>1</v>
      </c>
      <c r="M3" s="179" t="s">
        <v>6</v>
      </c>
      <c r="N3" s="179" t="s">
        <v>0</v>
      </c>
      <c r="O3" s="179" t="s">
        <v>1</v>
      </c>
      <c r="P3" s="179" t="s">
        <v>6</v>
      </c>
      <c r="Q3" s="179" t="s">
        <v>0</v>
      </c>
      <c r="R3" s="179" t="s">
        <v>1</v>
      </c>
      <c r="S3" s="179" t="s">
        <v>6</v>
      </c>
      <c r="T3" s="179" t="s">
        <v>0</v>
      </c>
      <c r="U3" s="179" t="s">
        <v>1</v>
      </c>
      <c r="V3" s="179" t="s">
        <v>6</v>
      </c>
      <c r="W3" s="179" t="s">
        <v>0</v>
      </c>
      <c r="X3" s="179" t="s">
        <v>1</v>
      </c>
      <c r="Y3" s="179" t="s">
        <v>6</v>
      </c>
      <c r="Z3" s="179" t="s">
        <v>0</v>
      </c>
      <c r="AA3" s="179" t="s">
        <v>1</v>
      </c>
      <c r="AB3" s="179" t="s">
        <v>6</v>
      </c>
      <c r="AC3" s="179" t="s">
        <v>0</v>
      </c>
      <c r="AD3" s="179" t="s">
        <v>1</v>
      </c>
      <c r="AE3" s="179" t="s">
        <v>6</v>
      </c>
      <c r="AF3" s="179" t="s">
        <v>0</v>
      </c>
      <c r="AG3" s="179" t="s">
        <v>1</v>
      </c>
      <c r="AH3" s="179" t="s">
        <v>6</v>
      </c>
      <c r="AI3" s="179" t="s">
        <v>0</v>
      </c>
      <c r="AJ3" s="179" t="s">
        <v>1</v>
      </c>
      <c r="AK3" s="179" t="s">
        <v>6</v>
      </c>
      <c r="AL3" s="179" t="s">
        <v>1</v>
      </c>
      <c r="AM3" s="179" t="s">
        <v>6</v>
      </c>
      <c r="AN3" s="179" t="s">
        <v>0</v>
      </c>
      <c r="AO3" s="179" t="s">
        <v>1</v>
      </c>
      <c r="AP3" s="179" t="s">
        <v>6</v>
      </c>
      <c r="AQ3" s="179" t="s">
        <v>0</v>
      </c>
      <c r="AR3" s="179" t="s">
        <v>1</v>
      </c>
      <c r="AS3" s="179" t="s">
        <v>0</v>
      </c>
      <c r="AT3" s="179" t="s">
        <v>1</v>
      </c>
      <c r="AU3" s="179" t="s">
        <v>6</v>
      </c>
      <c r="AV3" s="179" t="s">
        <v>0</v>
      </c>
      <c r="AW3" s="179" t="s">
        <v>1</v>
      </c>
      <c r="AX3" s="179" t="s">
        <v>6</v>
      </c>
      <c r="AY3" s="179" t="s">
        <v>0</v>
      </c>
      <c r="AZ3" s="179" t="s">
        <v>1</v>
      </c>
      <c r="BA3" s="179" t="s">
        <v>6</v>
      </c>
      <c r="BB3" s="179" t="s">
        <v>0</v>
      </c>
      <c r="BC3" s="179" t="s">
        <v>1</v>
      </c>
      <c r="BD3" s="179" t="s">
        <v>6</v>
      </c>
      <c r="BE3" s="179" t="s">
        <v>0</v>
      </c>
      <c r="BF3" s="179" t="s">
        <v>1</v>
      </c>
      <c r="BG3" s="179" t="s">
        <v>6</v>
      </c>
      <c r="BH3" s="179" t="s">
        <v>0</v>
      </c>
      <c r="BI3" s="179" t="s">
        <v>1</v>
      </c>
      <c r="BJ3" s="179" t="s">
        <v>6</v>
      </c>
      <c r="BK3" s="179" t="s">
        <v>0</v>
      </c>
      <c r="BL3" s="179" t="s">
        <v>1</v>
      </c>
      <c r="BM3" s="179" t="s">
        <v>6</v>
      </c>
      <c r="BN3" s="179" t="s">
        <v>0</v>
      </c>
      <c r="BO3" s="179" t="s">
        <v>1</v>
      </c>
      <c r="BP3" s="179" t="s">
        <v>6</v>
      </c>
      <c r="BQ3" s="179" t="s">
        <v>0</v>
      </c>
      <c r="BR3" s="179" t="s">
        <v>1</v>
      </c>
      <c r="BS3" s="179" t="s">
        <v>6</v>
      </c>
      <c r="BT3" s="179" t="s">
        <v>0</v>
      </c>
      <c r="BU3" s="179" t="s">
        <v>1</v>
      </c>
      <c r="BV3" s="179" t="s">
        <v>6</v>
      </c>
      <c r="BW3" s="179" t="s">
        <v>0</v>
      </c>
      <c r="BX3" s="179" t="s">
        <v>1</v>
      </c>
      <c r="BY3" s="179" t="s">
        <v>6</v>
      </c>
      <c r="BZ3" s="179" t="s">
        <v>0</v>
      </c>
      <c r="CA3" s="179" t="s">
        <v>1</v>
      </c>
      <c r="CB3" s="179" t="s">
        <v>6</v>
      </c>
      <c r="CC3" s="179" t="s">
        <v>0</v>
      </c>
      <c r="CD3" s="179" t="s">
        <v>1</v>
      </c>
      <c r="CE3" s="179" t="s">
        <v>6</v>
      </c>
      <c r="CF3" s="179" t="s">
        <v>0</v>
      </c>
      <c r="CG3" s="179" t="s">
        <v>1</v>
      </c>
      <c r="CH3" s="179" t="s">
        <v>6</v>
      </c>
      <c r="CI3" s="179" t="s">
        <v>0</v>
      </c>
      <c r="CJ3" s="179" t="s">
        <v>1</v>
      </c>
      <c r="CK3" s="179" t="s">
        <v>1</v>
      </c>
      <c r="CL3" s="179" t="s">
        <v>6</v>
      </c>
      <c r="CM3" s="179" t="s">
        <v>0</v>
      </c>
      <c r="CN3" s="197" t="s">
        <v>1</v>
      </c>
      <c r="CO3" s="263"/>
    </row>
    <row r="4" spans="1:93" x14ac:dyDescent="0.25">
      <c r="A4" s="173" t="s">
        <v>8</v>
      </c>
      <c r="B4" s="181">
        <v>0</v>
      </c>
      <c r="C4" s="181">
        <v>0</v>
      </c>
      <c r="D4" s="174">
        <v>0</v>
      </c>
      <c r="E4" s="174">
        <v>0</v>
      </c>
      <c r="F4" s="174">
        <v>0</v>
      </c>
      <c r="G4" s="174">
        <v>0</v>
      </c>
      <c r="H4" s="174">
        <v>0</v>
      </c>
      <c r="I4" s="174">
        <v>0</v>
      </c>
      <c r="J4" s="174">
        <v>0</v>
      </c>
      <c r="K4" s="174">
        <v>0</v>
      </c>
      <c r="L4" s="174">
        <v>0</v>
      </c>
      <c r="M4" s="174">
        <v>0</v>
      </c>
      <c r="N4" s="174">
        <v>0</v>
      </c>
      <c r="O4" s="174">
        <v>0</v>
      </c>
      <c r="P4" s="174">
        <v>0</v>
      </c>
      <c r="Q4" s="174">
        <v>0</v>
      </c>
      <c r="R4" s="174">
        <v>0</v>
      </c>
      <c r="S4" s="174">
        <v>0</v>
      </c>
      <c r="T4" s="174">
        <v>0</v>
      </c>
      <c r="U4" s="174">
        <v>0</v>
      </c>
      <c r="V4" s="174">
        <v>0</v>
      </c>
      <c r="W4" s="174">
        <v>0</v>
      </c>
      <c r="X4" s="174">
        <v>0</v>
      </c>
      <c r="Y4" s="174">
        <v>0</v>
      </c>
      <c r="Z4" s="174">
        <v>0</v>
      </c>
      <c r="AA4" s="174">
        <v>0</v>
      </c>
      <c r="AB4" s="174">
        <v>0</v>
      </c>
      <c r="AC4" s="174">
        <v>0</v>
      </c>
      <c r="AD4" s="174">
        <v>0</v>
      </c>
      <c r="AE4" s="174">
        <v>0</v>
      </c>
      <c r="AF4" s="174">
        <v>0</v>
      </c>
      <c r="AG4" s="174">
        <v>0</v>
      </c>
      <c r="AH4" s="174">
        <v>0</v>
      </c>
      <c r="AI4" s="174">
        <v>0</v>
      </c>
      <c r="AJ4" s="174">
        <v>0</v>
      </c>
      <c r="AK4" s="174">
        <v>0</v>
      </c>
      <c r="AL4" s="174">
        <v>0</v>
      </c>
      <c r="AM4" s="174">
        <v>0</v>
      </c>
      <c r="AN4" s="174">
        <v>0</v>
      </c>
      <c r="AO4" s="174">
        <v>0</v>
      </c>
      <c r="AP4" s="174">
        <v>0</v>
      </c>
      <c r="AQ4" s="174">
        <v>0</v>
      </c>
      <c r="AR4" s="174">
        <v>0</v>
      </c>
      <c r="AS4" s="174">
        <v>0</v>
      </c>
      <c r="AT4" s="174">
        <v>0</v>
      </c>
      <c r="AU4" s="174">
        <v>0</v>
      </c>
      <c r="AV4" s="174">
        <v>0</v>
      </c>
      <c r="AW4" s="174">
        <v>0</v>
      </c>
      <c r="AX4" s="174">
        <v>0</v>
      </c>
      <c r="AY4" s="174">
        <v>0</v>
      </c>
      <c r="AZ4" s="174">
        <v>0</v>
      </c>
      <c r="BA4" s="174">
        <v>0</v>
      </c>
      <c r="BB4" s="174">
        <v>0</v>
      </c>
      <c r="BC4" s="174">
        <v>0</v>
      </c>
      <c r="BD4" s="174">
        <v>0</v>
      </c>
      <c r="BE4" s="174">
        <v>0</v>
      </c>
      <c r="BF4" s="174">
        <v>0</v>
      </c>
      <c r="BG4" s="174">
        <v>0</v>
      </c>
      <c r="BH4" s="174">
        <v>0</v>
      </c>
      <c r="BI4" s="174">
        <v>0</v>
      </c>
      <c r="BJ4" s="174">
        <v>0</v>
      </c>
      <c r="BK4" s="174">
        <v>0</v>
      </c>
      <c r="BL4" s="174">
        <v>0</v>
      </c>
      <c r="BM4" s="174">
        <v>0</v>
      </c>
      <c r="BN4" s="174">
        <v>0</v>
      </c>
      <c r="BO4" s="174">
        <v>0</v>
      </c>
      <c r="BP4" s="174">
        <v>0</v>
      </c>
      <c r="BQ4" s="174">
        <v>0</v>
      </c>
      <c r="BR4" s="174">
        <v>0</v>
      </c>
      <c r="BS4" s="174">
        <v>0</v>
      </c>
      <c r="BT4" s="174">
        <v>0</v>
      </c>
      <c r="BU4" s="174">
        <v>0</v>
      </c>
      <c r="BV4" s="174">
        <v>0</v>
      </c>
      <c r="BW4" s="174">
        <v>0</v>
      </c>
      <c r="BX4" s="174">
        <v>0</v>
      </c>
      <c r="BY4" s="174">
        <v>0</v>
      </c>
      <c r="BZ4" s="174">
        <v>0</v>
      </c>
      <c r="CA4" s="174">
        <v>0</v>
      </c>
      <c r="CB4" s="174">
        <v>0</v>
      </c>
      <c r="CC4" s="174">
        <v>0</v>
      </c>
      <c r="CD4" s="174">
        <v>0</v>
      </c>
      <c r="CE4" s="174">
        <v>0</v>
      </c>
      <c r="CF4" s="174">
        <v>0</v>
      </c>
      <c r="CG4" s="174">
        <v>0</v>
      </c>
      <c r="CH4" s="174">
        <v>0</v>
      </c>
      <c r="CI4" s="174">
        <v>0</v>
      </c>
      <c r="CJ4" s="174">
        <v>0</v>
      </c>
      <c r="CK4" s="174">
        <v>0</v>
      </c>
      <c r="CL4" s="174">
        <v>0</v>
      </c>
      <c r="CM4" s="174">
        <v>0</v>
      </c>
      <c r="CN4" s="198">
        <v>0</v>
      </c>
      <c r="CO4" s="202">
        <f>SUM(B4:CN4)</f>
        <v>0</v>
      </c>
    </row>
    <row r="5" spans="1:93" x14ac:dyDescent="0.25">
      <c r="A5" s="166" t="s">
        <v>4</v>
      </c>
      <c r="B5" s="95">
        <v>0</v>
      </c>
      <c r="C5" s="95">
        <v>0</v>
      </c>
      <c r="D5" s="182">
        <v>54</v>
      </c>
      <c r="E5" s="182">
        <v>0</v>
      </c>
      <c r="F5" s="182">
        <v>97</v>
      </c>
      <c r="G5" s="95">
        <v>0</v>
      </c>
      <c r="H5" s="95">
        <v>0</v>
      </c>
      <c r="I5" s="95">
        <v>0</v>
      </c>
      <c r="J5" s="95">
        <v>0</v>
      </c>
      <c r="K5" s="95">
        <v>0</v>
      </c>
      <c r="L5" s="95">
        <v>1</v>
      </c>
      <c r="M5" s="95">
        <v>0</v>
      </c>
      <c r="N5" s="95">
        <v>0</v>
      </c>
      <c r="O5" s="95">
        <v>0</v>
      </c>
      <c r="P5" s="95">
        <v>0</v>
      </c>
      <c r="Q5" s="95">
        <v>0</v>
      </c>
      <c r="R5" s="95">
        <v>13</v>
      </c>
      <c r="S5" s="95">
        <v>0</v>
      </c>
      <c r="T5" s="95">
        <v>0</v>
      </c>
      <c r="U5" s="95">
        <v>0</v>
      </c>
      <c r="V5" s="95">
        <v>0</v>
      </c>
      <c r="W5" s="95">
        <v>0</v>
      </c>
      <c r="X5" s="95">
        <v>5</v>
      </c>
      <c r="Y5" s="95">
        <v>0</v>
      </c>
      <c r="Z5" s="95">
        <v>0</v>
      </c>
      <c r="AA5" s="95">
        <v>0</v>
      </c>
      <c r="AB5" s="95">
        <v>0</v>
      </c>
      <c r="AC5" s="95">
        <v>0</v>
      </c>
      <c r="AD5" s="95">
        <v>0</v>
      </c>
      <c r="AE5" s="95">
        <v>0</v>
      </c>
      <c r="AF5" s="95">
        <v>0</v>
      </c>
      <c r="AG5" s="95">
        <v>0</v>
      </c>
      <c r="AH5" s="95">
        <v>0</v>
      </c>
      <c r="AI5" s="95">
        <v>0</v>
      </c>
      <c r="AJ5" s="95">
        <v>0</v>
      </c>
      <c r="AK5" s="95">
        <v>0</v>
      </c>
      <c r="AL5" s="95">
        <v>0</v>
      </c>
      <c r="AM5" s="95">
        <v>0</v>
      </c>
      <c r="AN5" s="95">
        <v>0</v>
      </c>
      <c r="AO5" s="95">
        <v>8</v>
      </c>
      <c r="AP5" s="95">
        <v>0</v>
      </c>
      <c r="AQ5" s="95">
        <v>0</v>
      </c>
      <c r="AR5" s="95">
        <v>110</v>
      </c>
      <c r="AS5" s="95">
        <v>0</v>
      </c>
      <c r="AT5" s="95">
        <v>0</v>
      </c>
      <c r="AU5" s="95">
        <v>0</v>
      </c>
      <c r="AV5" s="95">
        <v>0</v>
      </c>
      <c r="AW5" s="95">
        <v>0</v>
      </c>
      <c r="AX5" s="95">
        <v>0</v>
      </c>
      <c r="AY5" s="95">
        <v>0</v>
      </c>
      <c r="AZ5" s="95">
        <v>0</v>
      </c>
      <c r="BA5" s="95">
        <v>0</v>
      </c>
      <c r="BB5" s="95">
        <v>0</v>
      </c>
      <c r="BC5" s="95">
        <v>0</v>
      </c>
      <c r="BD5" s="95">
        <v>0</v>
      </c>
      <c r="BE5" s="95">
        <v>0</v>
      </c>
      <c r="BF5" s="95">
        <v>0</v>
      </c>
      <c r="BG5" s="95">
        <v>0</v>
      </c>
      <c r="BH5" s="95">
        <v>0</v>
      </c>
      <c r="BI5" s="95">
        <v>0</v>
      </c>
      <c r="BJ5" s="95">
        <v>0</v>
      </c>
      <c r="BK5" s="95">
        <v>0</v>
      </c>
      <c r="BL5" s="95">
        <v>22</v>
      </c>
      <c r="BM5" s="95">
        <v>0</v>
      </c>
      <c r="BN5" s="95">
        <v>0</v>
      </c>
      <c r="BO5" s="95">
        <v>3</v>
      </c>
      <c r="BP5" s="95">
        <v>0</v>
      </c>
      <c r="BQ5" s="95">
        <v>0</v>
      </c>
      <c r="BR5" s="95">
        <v>0</v>
      </c>
      <c r="BS5" s="95">
        <v>0</v>
      </c>
      <c r="BT5" s="95">
        <v>0</v>
      </c>
      <c r="BU5" s="95">
        <v>0</v>
      </c>
      <c r="BV5" s="95">
        <v>0</v>
      </c>
      <c r="BW5" s="95">
        <v>0</v>
      </c>
      <c r="BX5" s="95">
        <v>0</v>
      </c>
      <c r="BY5" s="95">
        <v>0</v>
      </c>
      <c r="BZ5" s="95">
        <v>0</v>
      </c>
      <c r="CA5" s="95">
        <v>57</v>
      </c>
      <c r="CB5" s="95">
        <v>0</v>
      </c>
      <c r="CC5" s="95">
        <v>0</v>
      </c>
      <c r="CD5" s="95">
        <v>0</v>
      </c>
      <c r="CE5" s="95">
        <v>0</v>
      </c>
      <c r="CF5" s="95">
        <v>0</v>
      </c>
      <c r="CG5" s="95">
        <v>0</v>
      </c>
      <c r="CH5" s="95">
        <v>0</v>
      </c>
      <c r="CI5" s="95">
        <v>0</v>
      </c>
      <c r="CJ5" s="95">
        <v>6</v>
      </c>
      <c r="CK5" s="95">
        <v>0</v>
      </c>
      <c r="CL5" s="95">
        <v>0</v>
      </c>
      <c r="CM5" s="95">
        <v>0</v>
      </c>
      <c r="CN5" s="199">
        <v>0</v>
      </c>
      <c r="CO5" s="202">
        <f t="shared" ref="CO5:CO35" si="0">SUM(B5:CN5)</f>
        <v>376</v>
      </c>
    </row>
    <row r="6" spans="1:93" x14ac:dyDescent="0.25">
      <c r="A6" s="166" t="s">
        <v>9</v>
      </c>
      <c r="B6" s="95">
        <v>0</v>
      </c>
      <c r="C6" s="95">
        <v>0</v>
      </c>
      <c r="D6" s="95">
        <v>0</v>
      </c>
      <c r="E6" s="95">
        <v>0</v>
      </c>
      <c r="F6" s="95">
        <v>0</v>
      </c>
      <c r="G6" s="182">
        <v>0</v>
      </c>
      <c r="H6" s="182">
        <v>0</v>
      </c>
      <c r="I6" s="182">
        <v>25</v>
      </c>
      <c r="J6" s="95">
        <v>0</v>
      </c>
      <c r="K6" s="95">
        <v>0</v>
      </c>
      <c r="L6" s="95">
        <v>0</v>
      </c>
      <c r="M6" s="95">
        <v>0</v>
      </c>
      <c r="N6" s="95">
        <v>0</v>
      </c>
      <c r="O6" s="95">
        <v>10</v>
      </c>
      <c r="P6" s="95">
        <v>0</v>
      </c>
      <c r="Q6" s="95">
        <v>0</v>
      </c>
      <c r="R6" s="95">
        <v>0</v>
      </c>
      <c r="S6" s="95">
        <v>0</v>
      </c>
      <c r="T6" s="95">
        <v>0</v>
      </c>
      <c r="U6" s="95">
        <v>0</v>
      </c>
      <c r="V6" s="95">
        <v>0</v>
      </c>
      <c r="W6" s="95">
        <v>0</v>
      </c>
      <c r="X6" s="95">
        <v>0</v>
      </c>
      <c r="Y6" s="95">
        <v>0</v>
      </c>
      <c r="Z6" s="95">
        <v>0</v>
      </c>
      <c r="AA6" s="95">
        <v>0</v>
      </c>
      <c r="AB6" s="95">
        <v>0</v>
      </c>
      <c r="AC6" s="95">
        <v>0</v>
      </c>
      <c r="AD6" s="95">
        <v>0</v>
      </c>
      <c r="AE6" s="95">
        <v>0</v>
      </c>
      <c r="AF6" s="95">
        <v>0</v>
      </c>
      <c r="AG6" s="95">
        <v>0</v>
      </c>
      <c r="AH6" s="95">
        <v>0</v>
      </c>
      <c r="AI6" s="95">
        <v>0</v>
      </c>
      <c r="AJ6" s="95">
        <v>0</v>
      </c>
      <c r="AK6" s="95">
        <v>0</v>
      </c>
      <c r="AL6" s="95">
        <v>0</v>
      </c>
      <c r="AM6" s="95">
        <v>0</v>
      </c>
      <c r="AN6" s="95">
        <v>0</v>
      </c>
      <c r="AO6" s="95">
        <v>0</v>
      </c>
      <c r="AP6" s="95">
        <v>0</v>
      </c>
      <c r="AQ6" s="95">
        <v>0</v>
      </c>
      <c r="AR6" s="95">
        <v>0</v>
      </c>
      <c r="AS6" s="95">
        <v>0</v>
      </c>
      <c r="AT6" s="95">
        <v>0</v>
      </c>
      <c r="AU6" s="95">
        <v>0</v>
      </c>
      <c r="AV6" s="95">
        <v>0</v>
      </c>
      <c r="AW6" s="95">
        <v>0</v>
      </c>
      <c r="AX6" s="95">
        <v>0</v>
      </c>
      <c r="AY6" s="95">
        <v>0</v>
      </c>
      <c r="AZ6" s="95">
        <v>0</v>
      </c>
      <c r="BA6" s="95">
        <v>0</v>
      </c>
      <c r="BB6" s="95">
        <v>0</v>
      </c>
      <c r="BC6" s="95">
        <v>0</v>
      </c>
      <c r="BD6" s="95">
        <v>0</v>
      </c>
      <c r="BE6" s="95">
        <v>0</v>
      </c>
      <c r="BF6" s="95">
        <v>0</v>
      </c>
      <c r="BG6" s="95">
        <v>0</v>
      </c>
      <c r="BH6" s="95">
        <v>0</v>
      </c>
      <c r="BI6" s="95">
        <v>0</v>
      </c>
      <c r="BJ6" s="95">
        <v>0</v>
      </c>
      <c r="BK6" s="95">
        <v>0</v>
      </c>
      <c r="BL6" s="95">
        <v>0</v>
      </c>
      <c r="BM6" s="95">
        <v>0</v>
      </c>
      <c r="BN6" s="95">
        <v>0</v>
      </c>
      <c r="BO6" s="95">
        <v>0</v>
      </c>
      <c r="BP6" s="95">
        <v>0</v>
      </c>
      <c r="BQ6" s="95">
        <v>0</v>
      </c>
      <c r="BR6" s="95">
        <v>0</v>
      </c>
      <c r="BS6" s="95">
        <v>0</v>
      </c>
      <c r="BT6" s="95">
        <v>0</v>
      </c>
      <c r="BU6" s="95">
        <v>0</v>
      </c>
      <c r="BV6" s="95">
        <v>0</v>
      </c>
      <c r="BW6" s="95">
        <v>0</v>
      </c>
      <c r="BX6" s="95">
        <v>0</v>
      </c>
      <c r="BY6" s="95">
        <v>0</v>
      </c>
      <c r="BZ6" s="95">
        <v>0</v>
      </c>
      <c r="CA6" s="95">
        <v>0</v>
      </c>
      <c r="CB6" s="95">
        <v>0</v>
      </c>
      <c r="CC6" s="95">
        <v>0</v>
      </c>
      <c r="CD6" s="95">
        <v>0</v>
      </c>
      <c r="CE6" s="95">
        <v>0</v>
      </c>
      <c r="CF6" s="95">
        <v>0</v>
      </c>
      <c r="CG6" s="95">
        <v>0</v>
      </c>
      <c r="CH6" s="95">
        <v>0</v>
      </c>
      <c r="CI6" s="95">
        <v>0</v>
      </c>
      <c r="CJ6" s="95">
        <v>0</v>
      </c>
      <c r="CK6" s="95">
        <v>0</v>
      </c>
      <c r="CL6" s="95">
        <v>0</v>
      </c>
      <c r="CM6" s="95">
        <v>0</v>
      </c>
      <c r="CN6" s="199">
        <v>0</v>
      </c>
      <c r="CO6" s="202">
        <f t="shared" si="0"/>
        <v>35</v>
      </c>
    </row>
    <row r="7" spans="1:93" x14ac:dyDescent="0.25">
      <c r="A7" s="166" t="s">
        <v>10</v>
      </c>
      <c r="B7" s="95">
        <v>0</v>
      </c>
      <c r="C7" s="95">
        <v>0</v>
      </c>
      <c r="D7" s="95">
        <v>0</v>
      </c>
      <c r="E7" s="95">
        <v>0</v>
      </c>
      <c r="F7" s="95">
        <v>0</v>
      </c>
      <c r="G7" s="95">
        <v>0</v>
      </c>
      <c r="H7" s="95">
        <v>0</v>
      </c>
      <c r="I7" s="95">
        <v>0</v>
      </c>
      <c r="J7" s="182">
        <v>0</v>
      </c>
      <c r="K7" s="182">
        <v>370</v>
      </c>
      <c r="L7" s="182">
        <v>524</v>
      </c>
      <c r="M7" s="95">
        <v>0</v>
      </c>
      <c r="N7" s="95">
        <v>0</v>
      </c>
      <c r="O7" s="95">
        <v>0</v>
      </c>
      <c r="P7" s="95">
        <v>0</v>
      </c>
      <c r="Q7" s="95">
        <v>0</v>
      </c>
      <c r="R7" s="95">
        <v>12</v>
      </c>
      <c r="S7" s="95">
        <v>0</v>
      </c>
      <c r="T7" s="95">
        <v>0</v>
      </c>
      <c r="U7" s="95">
        <v>0</v>
      </c>
      <c r="V7" s="95">
        <v>0</v>
      </c>
      <c r="W7" s="95">
        <v>0</v>
      </c>
      <c r="X7" s="95">
        <v>0</v>
      </c>
      <c r="Y7" s="95">
        <v>0</v>
      </c>
      <c r="Z7" s="95">
        <v>0</v>
      </c>
      <c r="AA7" s="95">
        <v>0</v>
      </c>
      <c r="AB7" s="95">
        <v>0</v>
      </c>
      <c r="AC7" s="95">
        <v>0</v>
      </c>
      <c r="AD7" s="95">
        <v>0</v>
      </c>
      <c r="AE7" s="95">
        <v>0</v>
      </c>
      <c r="AF7" s="95">
        <v>0</v>
      </c>
      <c r="AG7" s="95">
        <v>0</v>
      </c>
      <c r="AH7" s="95">
        <v>0</v>
      </c>
      <c r="AI7" s="95">
        <v>0</v>
      </c>
      <c r="AJ7" s="95">
        <v>4</v>
      </c>
      <c r="AK7" s="95">
        <v>0</v>
      </c>
      <c r="AL7" s="95">
        <v>0</v>
      </c>
      <c r="AM7" s="95">
        <v>0</v>
      </c>
      <c r="AN7" s="95">
        <v>0</v>
      </c>
      <c r="AO7" s="95">
        <v>0</v>
      </c>
      <c r="AP7" s="95">
        <v>0</v>
      </c>
      <c r="AQ7" s="95">
        <v>0</v>
      </c>
      <c r="AR7" s="95">
        <v>3</v>
      </c>
      <c r="AS7" s="95">
        <v>0</v>
      </c>
      <c r="AT7" s="95">
        <v>0</v>
      </c>
      <c r="AU7" s="95">
        <v>0</v>
      </c>
      <c r="AV7" s="95">
        <v>0</v>
      </c>
      <c r="AW7" s="95">
        <v>0</v>
      </c>
      <c r="AX7" s="95">
        <v>0</v>
      </c>
      <c r="AY7" s="95">
        <v>0</v>
      </c>
      <c r="AZ7" s="95">
        <v>0</v>
      </c>
      <c r="BA7" s="95">
        <v>0</v>
      </c>
      <c r="BB7" s="95">
        <v>0</v>
      </c>
      <c r="BC7" s="95">
        <v>0</v>
      </c>
      <c r="BD7" s="95">
        <v>0</v>
      </c>
      <c r="BE7" s="95">
        <v>0</v>
      </c>
      <c r="BF7" s="95">
        <v>79</v>
      </c>
      <c r="BG7" s="95">
        <v>0</v>
      </c>
      <c r="BH7" s="95">
        <v>0</v>
      </c>
      <c r="BI7" s="95">
        <v>0</v>
      </c>
      <c r="BJ7" s="95">
        <v>0</v>
      </c>
      <c r="BK7" s="95">
        <v>0</v>
      </c>
      <c r="BL7" s="95">
        <v>0</v>
      </c>
      <c r="BM7" s="95">
        <v>0</v>
      </c>
      <c r="BN7" s="95">
        <v>0</v>
      </c>
      <c r="BO7" s="95">
        <v>0</v>
      </c>
      <c r="BP7" s="95">
        <v>0</v>
      </c>
      <c r="BQ7" s="95">
        <v>0</v>
      </c>
      <c r="BR7" s="95">
        <v>0</v>
      </c>
      <c r="BS7" s="95">
        <v>0</v>
      </c>
      <c r="BT7" s="95">
        <v>0</v>
      </c>
      <c r="BU7" s="95">
        <v>0</v>
      </c>
      <c r="BV7" s="95">
        <v>0</v>
      </c>
      <c r="BW7" s="95">
        <v>0</v>
      </c>
      <c r="BX7" s="95">
        <v>0</v>
      </c>
      <c r="BY7" s="95">
        <v>0</v>
      </c>
      <c r="BZ7" s="95">
        <v>0</v>
      </c>
      <c r="CA7" s="95">
        <v>3</v>
      </c>
      <c r="CB7" s="95">
        <v>0</v>
      </c>
      <c r="CC7" s="95">
        <v>0</v>
      </c>
      <c r="CD7" s="95">
        <v>0</v>
      </c>
      <c r="CE7" s="95">
        <v>0</v>
      </c>
      <c r="CF7" s="95">
        <v>0</v>
      </c>
      <c r="CG7" s="95">
        <v>0</v>
      </c>
      <c r="CH7" s="95">
        <v>0</v>
      </c>
      <c r="CI7" s="95">
        <v>0</v>
      </c>
      <c r="CJ7" s="95">
        <v>0</v>
      </c>
      <c r="CK7" s="95">
        <v>0</v>
      </c>
      <c r="CL7" s="95">
        <v>0</v>
      </c>
      <c r="CM7" s="95">
        <v>0</v>
      </c>
      <c r="CN7" s="199">
        <v>0</v>
      </c>
      <c r="CO7" s="202">
        <f t="shared" si="0"/>
        <v>995</v>
      </c>
    </row>
    <row r="8" spans="1:93" x14ac:dyDescent="0.25">
      <c r="A8" s="166" t="s">
        <v>93</v>
      </c>
      <c r="B8" s="95">
        <v>0</v>
      </c>
      <c r="C8" s="95">
        <v>0</v>
      </c>
      <c r="D8" s="95">
        <v>0</v>
      </c>
      <c r="E8" s="95">
        <v>0</v>
      </c>
      <c r="F8" s="95">
        <v>0</v>
      </c>
      <c r="G8" s="95">
        <v>0</v>
      </c>
      <c r="H8" s="95">
        <v>0</v>
      </c>
      <c r="I8" s="95">
        <v>0</v>
      </c>
      <c r="J8" s="95">
        <v>0</v>
      </c>
      <c r="K8" s="95">
        <v>0</v>
      </c>
      <c r="L8" s="95">
        <v>0</v>
      </c>
      <c r="M8" s="182">
        <v>0</v>
      </c>
      <c r="N8" s="182">
        <v>0</v>
      </c>
      <c r="O8" s="182">
        <v>3</v>
      </c>
      <c r="P8" s="95">
        <v>0</v>
      </c>
      <c r="Q8" s="95">
        <v>0</v>
      </c>
      <c r="R8" s="95">
        <v>0</v>
      </c>
      <c r="S8" s="95">
        <v>0</v>
      </c>
      <c r="T8" s="95">
        <v>0</v>
      </c>
      <c r="U8" s="95">
        <v>8</v>
      </c>
      <c r="V8" s="95">
        <v>0</v>
      </c>
      <c r="W8" s="95">
        <v>0</v>
      </c>
      <c r="X8" s="95">
        <v>0</v>
      </c>
      <c r="Y8" s="95">
        <v>0</v>
      </c>
      <c r="Z8" s="95">
        <v>0</v>
      </c>
      <c r="AA8" s="95">
        <v>0</v>
      </c>
      <c r="AB8" s="95">
        <v>0</v>
      </c>
      <c r="AC8" s="95">
        <v>0</v>
      </c>
      <c r="AD8" s="95">
        <v>0</v>
      </c>
      <c r="AE8" s="95">
        <v>0</v>
      </c>
      <c r="AF8" s="95">
        <v>0</v>
      </c>
      <c r="AG8" s="95">
        <v>0</v>
      </c>
      <c r="AH8" s="95">
        <v>0</v>
      </c>
      <c r="AI8" s="95">
        <v>0</v>
      </c>
      <c r="AJ8" s="95">
        <v>0</v>
      </c>
      <c r="AK8" s="95">
        <v>0</v>
      </c>
      <c r="AL8" s="95">
        <v>0</v>
      </c>
      <c r="AM8" s="95">
        <v>0</v>
      </c>
      <c r="AN8" s="95">
        <v>0</v>
      </c>
      <c r="AO8" s="95">
        <v>0</v>
      </c>
      <c r="AP8" s="95">
        <v>0</v>
      </c>
      <c r="AQ8" s="95">
        <v>0</v>
      </c>
      <c r="AR8" s="95">
        <v>79</v>
      </c>
      <c r="AS8" s="95">
        <v>0</v>
      </c>
      <c r="AT8" s="95">
        <v>0</v>
      </c>
      <c r="AU8" s="95">
        <v>0</v>
      </c>
      <c r="AV8" s="95">
        <v>0</v>
      </c>
      <c r="AW8" s="95">
        <v>0</v>
      </c>
      <c r="AX8" s="95">
        <v>0</v>
      </c>
      <c r="AY8" s="95">
        <v>0</v>
      </c>
      <c r="AZ8" s="95">
        <v>0</v>
      </c>
      <c r="BA8" s="95">
        <v>0</v>
      </c>
      <c r="BB8" s="95">
        <v>0</v>
      </c>
      <c r="BC8" s="95">
        <v>0</v>
      </c>
      <c r="BD8" s="95">
        <v>0</v>
      </c>
      <c r="BE8" s="95">
        <v>0</v>
      </c>
      <c r="BF8" s="95">
        <v>0</v>
      </c>
      <c r="BG8" s="95">
        <v>0</v>
      </c>
      <c r="BH8" s="95">
        <v>0</v>
      </c>
      <c r="BI8" s="95">
        <v>0</v>
      </c>
      <c r="BJ8" s="95">
        <v>0</v>
      </c>
      <c r="BK8" s="95">
        <v>0</v>
      </c>
      <c r="BL8" s="95">
        <v>0</v>
      </c>
      <c r="BM8" s="95">
        <v>0</v>
      </c>
      <c r="BN8" s="95">
        <v>0</v>
      </c>
      <c r="BO8" s="95">
        <v>0</v>
      </c>
      <c r="BP8" s="95">
        <v>0</v>
      </c>
      <c r="BQ8" s="95">
        <v>0</v>
      </c>
      <c r="BR8" s="95">
        <v>0</v>
      </c>
      <c r="BS8" s="95">
        <v>0</v>
      </c>
      <c r="BT8" s="95">
        <v>0</v>
      </c>
      <c r="BU8" s="95">
        <v>0</v>
      </c>
      <c r="BV8" s="95">
        <v>0</v>
      </c>
      <c r="BW8" s="95">
        <v>0</v>
      </c>
      <c r="BX8" s="95">
        <v>0</v>
      </c>
      <c r="BY8" s="95">
        <v>0</v>
      </c>
      <c r="BZ8" s="95">
        <v>0</v>
      </c>
      <c r="CA8" s="95">
        <v>3</v>
      </c>
      <c r="CB8" s="95">
        <v>0</v>
      </c>
      <c r="CC8" s="95">
        <v>0</v>
      </c>
      <c r="CD8" s="95">
        <v>0</v>
      </c>
      <c r="CE8" s="95">
        <v>0</v>
      </c>
      <c r="CF8" s="95">
        <v>0</v>
      </c>
      <c r="CG8" s="95">
        <v>0</v>
      </c>
      <c r="CH8" s="95">
        <v>0</v>
      </c>
      <c r="CI8" s="95">
        <v>0</v>
      </c>
      <c r="CJ8" s="95">
        <v>0</v>
      </c>
      <c r="CK8" s="95">
        <v>0</v>
      </c>
      <c r="CL8" s="95">
        <v>0</v>
      </c>
      <c r="CM8" s="95">
        <v>0</v>
      </c>
      <c r="CN8" s="199">
        <v>0</v>
      </c>
      <c r="CO8" s="202">
        <f t="shared" si="0"/>
        <v>93</v>
      </c>
    </row>
    <row r="9" spans="1:93" x14ac:dyDescent="0.25">
      <c r="A9" s="166" t="s">
        <v>12</v>
      </c>
      <c r="B9" s="95">
        <v>0</v>
      </c>
      <c r="C9" s="95">
        <v>0</v>
      </c>
      <c r="D9" s="95">
        <v>0</v>
      </c>
      <c r="E9" s="95">
        <v>0</v>
      </c>
      <c r="F9" s="95">
        <v>0</v>
      </c>
      <c r="G9" s="95">
        <v>0</v>
      </c>
      <c r="H9" s="95">
        <v>0</v>
      </c>
      <c r="I9" s="95">
        <v>0</v>
      </c>
      <c r="J9" s="95">
        <v>0</v>
      </c>
      <c r="K9" s="95">
        <v>0</v>
      </c>
      <c r="L9" s="95">
        <v>0</v>
      </c>
      <c r="M9" s="95">
        <v>0</v>
      </c>
      <c r="N9" s="95">
        <v>0</v>
      </c>
      <c r="O9" s="95">
        <v>0</v>
      </c>
      <c r="P9" s="182">
        <v>0</v>
      </c>
      <c r="Q9" s="182">
        <v>0</v>
      </c>
      <c r="R9" s="182">
        <v>32</v>
      </c>
      <c r="S9" s="95">
        <v>0</v>
      </c>
      <c r="T9" s="95">
        <v>0</v>
      </c>
      <c r="U9" s="95">
        <v>0</v>
      </c>
      <c r="V9" s="95">
        <v>0</v>
      </c>
      <c r="W9" s="95">
        <v>0</v>
      </c>
      <c r="X9" s="95">
        <v>0</v>
      </c>
      <c r="Y9" s="95">
        <v>0</v>
      </c>
      <c r="Z9" s="95">
        <v>0</v>
      </c>
      <c r="AA9" s="95">
        <v>0</v>
      </c>
      <c r="AB9" s="95">
        <v>0</v>
      </c>
      <c r="AC9" s="95">
        <v>0</v>
      </c>
      <c r="AD9" s="95">
        <v>0</v>
      </c>
      <c r="AE9" s="95">
        <v>0</v>
      </c>
      <c r="AF9" s="95">
        <v>0</v>
      </c>
      <c r="AG9" s="95">
        <v>0</v>
      </c>
      <c r="AH9" s="95">
        <v>0</v>
      </c>
      <c r="AI9" s="95">
        <v>0</v>
      </c>
      <c r="AJ9" s="95">
        <v>16</v>
      </c>
      <c r="AK9" s="95">
        <v>0</v>
      </c>
      <c r="AL9" s="95">
        <v>0</v>
      </c>
      <c r="AM9" s="95">
        <v>0</v>
      </c>
      <c r="AN9" s="95">
        <v>0</v>
      </c>
      <c r="AO9" s="95">
        <v>0</v>
      </c>
      <c r="AP9" s="95">
        <v>0</v>
      </c>
      <c r="AQ9" s="95">
        <v>0</v>
      </c>
      <c r="AR9" s="95">
        <v>0</v>
      </c>
      <c r="AS9" s="95">
        <v>0</v>
      </c>
      <c r="AT9" s="95">
        <v>0</v>
      </c>
      <c r="AU9" s="95">
        <v>0</v>
      </c>
      <c r="AV9" s="95">
        <v>0</v>
      </c>
      <c r="AW9" s="95">
        <v>0</v>
      </c>
      <c r="AX9" s="95">
        <v>0</v>
      </c>
      <c r="AY9" s="95">
        <v>0</v>
      </c>
      <c r="AZ9" s="95">
        <v>0</v>
      </c>
      <c r="BA9" s="95">
        <v>0</v>
      </c>
      <c r="BB9" s="95">
        <v>0</v>
      </c>
      <c r="BC9" s="95">
        <v>0</v>
      </c>
      <c r="BD9" s="95">
        <v>0</v>
      </c>
      <c r="BE9" s="95">
        <v>0</v>
      </c>
      <c r="BF9" s="95">
        <v>260</v>
      </c>
      <c r="BG9" s="95">
        <v>0</v>
      </c>
      <c r="BH9" s="95">
        <v>0</v>
      </c>
      <c r="BI9" s="95">
        <v>0</v>
      </c>
      <c r="BJ9" s="95">
        <v>0</v>
      </c>
      <c r="BK9" s="95">
        <v>0</v>
      </c>
      <c r="BL9" s="95">
        <v>0</v>
      </c>
      <c r="BM9" s="95">
        <v>0</v>
      </c>
      <c r="BN9" s="95">
        <v>0</v>
      </c>
      <c r="BO9" s="95">
        <v>0</v>
      </c>
      <c r="BP9" s="95">
        <v>0</v>
      </c>
      <c r="BQ9" s="95">
        <v>0</v>
      </c>
      <c r="BR9" s="95">
        <v>0</v>
      </c>
      <c r="BS9" s="95">
        <v>0</v>
      </c>
      <c r="BT9" s="95">
        <v>0</v>
      </c>
      <c r="BU9" s="95">
        <v>0</v>
      </c>
      <c r="BV9" s="95">
        <v>0</v>
      </c>
      <c r="BW9" s="95">
        <v>0</v>
      </c>
      <c r="BX9" s="95">
        <v>0</v>
      </c>
      <c r="BY9" s="95">
        <v>0</v>
      </c>
      <c r="BZ9" s="95">
        <v>28</v>
      </c>
      <c r="CA9" s="95">
        <v>0</v>
      </c>
      <c r="CB9" s="95">
        <v>0</v>
      </c>
      <c r="CC9" s="95">
        <v>0</v>
      </c>
      <c r="CD9" s="95">
        <v>0</v>
      </c>
      <c r="CE9" s="95">
        <v>0</v>
      </c>
      <c r="CF9" s="95">
        <v>0</v>
      </c>
      <c r="CG9" s="95">
        <v>0</v>
      </c>
      <c r="CH9" s="95">
        <v>0</v>
      </c>
      <c r="CI9" s="95">
        <v>0</v>
      </c>
      <c r="CJ9" s="95">
        <v>0</v>
      </c>
      <c r="CK9" s="95">
        <v>0</v>
      </c>
      <c r="CL9" s="95">
        <v>0</v>
      </c>
      <c r="CM9" s="95">
        <v>0</v>
      </c>
      <c r="CN9" s="199">
        <v>0</v>
      </c>
      <c r="CO9" s="202">
        <f t="shared" si="0"/>
        <v>336</v>
      </c>
    </row>
    <row r="10" spans="1:93" x14ac:dyDescent="0.25">
      <c r="A10" s="166" t="s">
        <v>13</v>
      </c>
      <c r="B10" s="95">
        <v>0</v>
      </c>
      <c r="C10" s="95">
        <v>0</v>
      </c>
      <c r="D10" s="95">
        <v>0</v>
      </c>
      <c r="E10" s="95">
        <v>0</v>
      </c>
      <c r="F10" s="95">
        <v>0</v>
      </c>
      <c r="G10" s="95">
        <v>0</v>
      </c>
      <c r="H10" s="95">
        <v>0</v>
      </c>
      <c r="I10" s="95">
        <v>0</v>
      </c>
      <c r="J10" s="95">
        <v>0</v>
      </c>
      <c r="K10" s="95">
        <v>0</v>
      </c>
      <c r="L10" s="95">
        <v>0</v>
      </c>
      <c r="M10" s="95">
        <v>0</v>
      </c>
      <c r="N10" s="95">
        <v>0</v>
      </c>
      <c r="O10" s="95">
        <v>1</v>
      </c>
      <c r="P10" s="95">
        <v>0</v>
      </c>
      <c r="Q10" s="95">
        <v>0</v>
      </c>
      <c r="R10" s="95">
        <v>0</v>
      </c>
      <c r="S10" s="182">
        <v>12</v>
      </c>
      <c r="T10" s="182">
        <v>0</v>
      </c>
      <c r="U10" s="182">
        <v>595</v>
      </c>
      <c r="V10" s="95">
        <v>0</v>
      </c>
      <c r="W10" s="95">
        <v>0</v>
      </c>
      <c r="X10" s="95">
        <v>0</v>
      </c>
      <c r="Y10" s="95">
        <v>0</v>
      </c>
      <c r="Z10" s="95">
        <v>0</v>
      </c>
      <c r="AA10" s="95">
        <v>0</v>
      </c>
      <c r="AB10" s="95">
        <v>0</v>
      </c>
      <c r="AC10" s="95">
        <v>0</v>
      </c>
      <c r="AD10" s="95">
        <v>2</v>
      </c>
      <c r="AE10" s="95">
        <v>0</v>
      </c>
      <c r="AF10" s="95">
        <v>0</v>
      </c>
      <c r="AG10" s="95">
        <v>0</v>
      </c>
      <c r="AH10" s="95">
        <v>0</v>
      </c>
      <c r="AI10" s="95">
        <v>0</v>
      </c>
      <c r="AJ10" s="95">
        <v>0</v>
      </c>
      <c r="AK10" s="95">
        <v>0</v>
      </c>
      <c r="AL10" s="95">
        <v>0</v>
      </c>
      <c r="AM10" s="95">
        <v>0</v>
      </c>
      <c r="AN10" s="95">
        <v>0</v>
      </c>
      <c r="AO10" s="95">
        <v>0</v>
      </c>
      <c r="AP10" s="95">
        <v>0</v>
      </c>
      <c r="AQ10" s="95">
        <v>25</v>
      </c>
      <c r="AR10" s="95">
        <v>52</v>
      </c>
      <c r="AS10" s="95">
        <v>0</v>
      </c>
      <c r="AT10" s="95">
        <v>0</v>
      </c>
      <c r="AU10" s="95">
        <v>0</v>
      </c>
      <c r="AV10" s="95">
        <v>0</v>
      </c>
      <c r="AW10" s="95">
        <v>0</v>
      </c>
      <c r="AX10" s="95">
        <v>0</v>
      </c>
      <c r="AY10" s="95">
        <v>0</v>
      </c>
      <c r="AZ10" s="95">
        <v>0</v>
      </c>
      <c r="BA10" s="95">
        <v>0</v>
      </c>
      <c r="BB10" s="95">
        <v>0</v>
      </c>
      <c r="BC10" s="95">
        <v>0</v>
      </c>
      <c r="BD10" s="95">
        <v>0</v>
      </c>
      <c r="BE10" s="95">
        <v>0</v>
      </c>
      <c r="BF10" s="95">
        <v>0</v>
      </c>
      <c r="BG10" s="95">
        <v>0</v>
      </c>
      <c r="BH10" s="95">
        <v>0</v>
      </c>
      <c r="BI10" s="95">
        <v>3</v>
      </c>
      <c r="BJ10" s="95">
        <v>0</v>
      </c>
      <c r="BK10" s="95">
        <v>0</v>
      </c>
      <c r="BL10" s="95">
        <v>20</v>
      </c>
      <c r="BM10" s="95">
        <v>0</v>
      </c>
      <c r="BN10" s="95">
        <v>0</v>
      </c>
      <c r="BO10" s="95">
        <v>93</v>
      </c>
      <c r="BP10" s="95">
        <v>0</v>
      </c>
      <c r="BQ10" s="95">
        <v>0</v>
      </c>
      <c r="BR10" s="95">
        <v>0</v>
      </c>
      <c r="BS10" s="95">
        <v>0</v>
      </c>
      <c r="BT10" s="95">
        <v>0</v>
      </c>
      <c r="BU10" s="95">
        <v>0</v>
      </c>
      <c r="BV10" s="95">
        <v>0</v>
      </c>
      <c r="BW10" s="95">
        <v>0</v>
      </c>
      <c r="BX10" s="95">
        <v>0</v>
      </c>
      <c r="BY10" s="95">
        <v>24</v>
      </c>
      <c r="BZ10" s="95">
        <v>0</v>
      </c>
      <c r="CA10" s="95">
        <v>19</v>
      </c>
      <c r="CB10" s="95">
        <v>0</v>
      </c>
      <c r="CC10" s="95">
        <v>0</v>
      </c>
      <c r="CD10" s="95">
        <v>0</v>
      </c>
      <c r="CE10" s="95">
        <v>0</v>
      </c>
      <c r="CF10" s="95">
        <v>0</v>
      </c>
      <c r="CG10" s="95">
        <v>0</v>
      </c>
      <c r="CH10" s="95">
        <v>0</v>
      </c>
      <c r="CI10" s="95">
        <v>0</v>
      </c>
      <c r="CJ10" s="95">
        <v>0</v>
      </c>
      <c r="CK10" s="95">
        <v>0</v>
      </c>
      <c r="CL10" s="95">
        <v>0</v>
      </c>
      <c r="CM10" s="95">
        <v>0</v>
      </c>
      <c r="CN10" s="199">
        <v>0</v>
      </c>
      <c r="CO10" s="202">
        <f t="shared" si="0"/>
        <v>846</v>
      </c>
    </row>
    <row r="11" spans="1:93" x14ac:dyDescent="0.25">
      <c r="A11" s="166" t="s">
        <v>14</v>
      </c>
      <c r="B11" s="95">
        <v>0</v>
      </c>
      <c r="C11" s="95">
        <v>0</v>
      </c>
      <c r="D11" s="95">
        <v>0</v>
      </c>
      <c r="E11" s="95">
        <v>0</v>
      </c>
      <c r="F11" s="95">
        <v>7</v>
      </c>
      <c r="G11" s="95">
        <v>0</v>
      </c>
      <c r="H11" s="95">
        <v>0</v>
      </c>
      <c r="I11" s="95">
        <v>0</v>
      </c>
      <c r="J11" s="95">
        <v>0</v>
      </c>
      <c r="K11" s="95">
        <v>0</v>
      </c>
      <c r="L11" s="95">
        <v>0</v>
      </c>
      <c r="M11" s="95">
        <v>0</v>
      </c>
      <c r="N11" s="95">
        <v>0</v>
      </c>
      <c r="O11" s="95">
        <v>0</v>
      </c>
      <c r="P11" s="95">
        <v>0</v>
      </c>
      <c r="Q11" s="95">
        <v>0</v>
      </c>
      <c r="R11" s="95">
        <v>0</v>
      </c>
      <c r="S11" s="95">
        <v>0</v>
      </c>
      <c r="T11" s="95">
        <v>0</v>
      </c>
      <c r="U11" s="95">
        <v>0</v>
      </c>
      <c r="V11" s="182">
        <v>10</v>
      </c>
      <c r="W11" s="182">
        <v>0</v>
      </c>
      <c r="X11" s="182">
        <v>140</v>
      </c>
      <c r="Y11" s="95">
        <v>0</v>
      </c>
      <c r="Z11" s="95">
        <v>0</v>
      </c>
      <c r="AA11" s="95">
        <v>6</v>
      </c>
      <c r="AB11" s="95">
        <v>0</v>
      </c>
      <c r="AC11" s="95">
        <v>0</v>
      </c>
      <c r="AD11" s="95">
        <v>0</v>
      </c>
      <c r="AE11" s="95">
        <v>0</v>
      </c>
      <c r="AF11" s="95">
        <v>0</v>
      </c>
      <c r="AG11" s="95">
        <v>0</v>
      </c>
      <c r="AH11" s="95">
        <v>0</v>
      </c>
      <c r="AI11" s="95">
        <v>0</v>
      </c>
      <c r="AJ11" s="95">
        <v>0</v>
      </c>
      <c r="AK11" s="95">
        <v>0</v>
      </c>
      <c r="AL11" s="95">
        <v>1</v>
      </c>
      <c r="AM11" s="95">
        <v>0</v>
      </c>
      <c r="AN11" s="95">
        <v>0</v>
      </c>
      <c r="AO11" s="95">
        <v>0</v>
      </c>
      <c r="AP11" s="95">
        <v>0</v>
      </c>
      <c r="AQ11" s="95">
        <v>5</v>
      </c>
      <c r="AR11" s="95">
        <v>6</v>
      </c>
      <c r="AS11" s="95">
        <v>0</v>
      </c>
      <c r="AT11" s="95">
        <v>0</v>
      </c>
      <c r="AU11" s="95">
        <v>0</v>
      </c>
      <c r="AV11" s="95">
        <v>0</v>
      </c>
      <c r="AW11" s="95">
        <v>0</v>
      </c>
      <c r="AX11" s="95">
        <v>0</v>
      </c>
      <c r="AY11" s="95">
        <v>0</v>
      </c>
      <c r="AZ11" s="95">
        <v>0</v>
      </c>
      <c r="BA11" s="95">
        <v>0</v>
      </c>
      <c r="BB11" s="95">
        <v>0</v>
      </c>
      <c r="BC11" s="95">
        <v>0</v>
      </c>
      <c r="BD11" s="95">
        <v>0</v>
      </c>
      <c r="BE11" s="95">
        <v>0</v>
      </c>
      <c r="BF11" s="95">
        <v>0</v>
      </c>
      <c r="BG11" s="95">
        <v>0</v>
      </c>
      <c r="BH11" s="95">
        <v>0</v>
      </c>
      <c r="BI11" s="95">
        <v>0</v>
      </c>
      <c r="BJ11" s="95">
        <v>0</v>
      </c>
      <c r="BK11" s="95">
        <v>0</v>
      </c>
      <c r="BL11" s="95">
        <v>20</v>
      </c>
      <c r="BM11" s="95">
        <v>0</v>
      </c>
      <c r="BN11" s="95">
        <v>0</v>
      </c>
      <c r="BO11" s="95">
        <v>0</v>
      </c>
      <c r="BP11" s="95">
        <v>0</v>
      </c>
      <c r="BQ11" s="95">
        <v>0</v>
      </c>
      <c r="BR11" s="95">
        <v>0</v>
      </c>
      <c r="BS11" s="95">
        <v>0</v>
      </c>
      <c r="BT11" s="95">
        <v>0</v>
      </c>
      <c r="BU11" s="95">
        <v>0</v>
      </c>
      <c r="BV11" s="95">
        <v>0</v>
      </c>
      <c r="BW11" s="95">
        <v>0</v>
      </c>
      <c r="BX11" s="95">
        <v>0</v>
      </c>
      <c r="BY11" s="95">
        <v>0</v>
      </c>
      <c r="BZ11" s="95">
        <v>0</v>
      </c>
      <c r="CA11" s="95">
        <v>0</v>
      </c>
      <c r="CB11" s="95">
        <v>0</v>
      </c>
      <c r="CC11" s="95">
        <v>0</v>
      </c>
      <c r="CD11" s="95">
        <v>2</v>
      </c>
      <c r="CE11" s="95">
        <v>0</v>
      </c>
      <c r="CF11" s="95">
        <v>0</v>
      </c>
      <c r="CG11" s="95">
        <v>44</v>
      </c>
      <c r="CH11" s="95">
        <v>0</v>
      </c>
      <c r="CI11" s="95">
        <v>0</v>
      </c>
      <c r="CJ11" s="95">
        <v>26</v>
      </c>
      <c r="CK11" s="95">
        <v>0</v>
      </c>
      <c r="CL11" s="95">
        <v>0</v>
      </c>
      <c r="CM11" s="95">
        <v>0</v>
      </c>
      <c r="CN11" s="199">
        <v>0</v>
      </c>
      <c r="CO11" s="202">
        <f t="shared" si="0"/>
        <v>267</v>
      </c>
    </row>
    <row r="12" spans="1:93" x14ac:dyDescent="0.25">
      <c r="A12" s="166" t="s">
        <v>15</v>
      </c>
      <c r="B12" s="95">
        <v>0</v>
      </c>
      <c r="C12" s="95">
        <v>0</v>
      </c>
      <c r="D12" s="95">
        <v>0</v>
      </c>
      <c r="E12" s="95">
        <v>0</v>
      </c>
      <c r="F12" s="95">
        <v>0</v>
      </c>
      <c r="G12" s="95">
        <v>0</v>
      </c>
      <c r="H12" s="95">
        <v>0</v>
      </c>
      <c r="I12" s="95">
        <v>0</v>
      </c>
      <c r="J12" s="95">
        <v>0</v>
      </c>
      <c r="K12" s="95">
        <v>0</v>
      </c>
      <c r="L12" s="95">
        <v>0</v>
      </c>
      <c r="M12" s="95">
        <v>0</v>
      </c>
      <c r="N12" s="95">
        <v>0</v>
      </c>
      <c r="O12" s="95">
        <v>0</v>
      </c>
      <c r="P12" s="95">
        <v>0</v>
      </c>
      <c r="Q12" s="95">
        <v>0</v>
      </c>
      <c r="R12" s="95">
        <v>0</v>
      </c>
      <c r="S12" s="95">
        <v>0</v>
      </c>
      <c r="T12" s="95">
        <v>0</v>
      </c>
      <c r="U12" s="95">
        <v>0</v>
      </c>
      <c r="V12" s="95">
        <v>0</v>
      </c>
      <c r="W12" s="95">
        <v>0</v>
      </c>
      <c r="X12" s="95">
        <v>0</v>
      </c>
      <c r="Y12" s="182">
        <v>0</v>
      </c>
      <c r="Z12" s="182">
        <v>0</v>
      </c>
      <c r="AA12" s="182">
        <v>60</v>
      </c>
      <c r="AB12" s="95">
        <v>0</v>
      </c>
      <c r="AC12" s="95">
        <v>0</v>
      </c>
      <c r="AD12" s="95">
        <v>0</v>
      </c>
      <c r="AE12" s="95">
        <v>0</v>
      </c>
      <c r="AF12" s="95">
        <v>0</v>
      </c>
      <c r="AG12" s="95">
        <v>0</v>
      </c>
      <c r="AH12" s="95">
        <v>0</v>
      </c>
      <c r="AI12" s="95">
        <v>0</v>
      </c>
      <c r="AJ12" s="95">
        <v>0</v>
      </c>
      <c r="AK12" s="95">
        <v>0</v>
      </c>
      <c r="AL12" s="95">
        <v>0</v>
      </c>
      <c r="AM12" s="95">
        <v>0</v>
      </c>
      <c r="AN12" s="95">
        <v>0</v>
      </c>
      <c r="AO12" s="95">
        <v>0</v>
      </c>
      <c r="AP12" s="95">
        <v>0</v>
      </c>
      <c r="AQ12" s="95">
        <v>100</v>
      </c>
      <c r="AR12" s="95">
        <v>23</v>
      </c>
      <c r="AS12" s="95">
        <v>0</v>
      </c>
      <c r="AT12" s="95">
        <v>0</v>
      </c>
      <c r="AU12" s="95">
        <v>0</v>
      </c>
      <c r="AV12" s="95">
        <v>0</v>
      </c>
      <c r="AW12" s="95">
        <v>0</v>
      </c>
      <c r="AX12" s="95">
        <v>0</v>
      </c>
      <c r="AY12" s="95">
        <v>0</v>
      </c>
      <c r="AZ12" s="95">
        <v>14</v>
      </c>
      <c r="BA12" s="95">
        <v>0</v>
      </c>
      <c r="BB12" s="95">
        <v>0</v>
      </c>
      <c r="BC12" s="95">
        <v>0</v>
      </c>
      <c r="BD12" s="95">
        <v>0</v>
      </c>
      <c r="BE12" s="95">
        <v>0</v>
      </c>
      <c r="BF12" s="95">
        <v>0</v>
      </c>
      <c r="BG12" s="95">
        <v>0</v>
      </c>
      <c r="BH12" s="95">
        <v>0</v>
      </c>
      <c r="BI12" s="95">
        <v>0</v>
      </c>
      <c r="BJ12" s="95">
        <v>0</v>
      </c>
      <c r="BK12" s="95">
        <v>0</v>
      </c>
      <c r="BL12" s="95">
        <v>0</v>
      </c>
      <c r="BM12" s="95">
        <v>0</v>
      </c>
      <c r="BN12" s="95">
        <v>0</v>
      </c>
      <c r="BO12" s="95">
        <v>0</v>
      </c>
      <c r="BP12" s="95">
        <v>0</v>
      </c>
      <c r="BQ12" s="95">
        <v>0</v>
      </c>
      <c r="BR12" s="95">
        <v>0</v>
      </c>
      <c r="BS12" s="95">
        <v>0</v>
      </c>
      <c r="BT12" s="95">
        <v>0</v>
      </c>
      <c r="BU12" s="95">
        <v>0</v>
      </c>
      <c r="BV12" s="95">
        <v>0</v>
      </c>
      <c r="BW12" s="95">
        <v>0</v>
      </c>
      <c r="BX12" s="95">
        <v>0</v>
      </c>
      <c r="BY12" s="95">
        <v>0</v>
      </c>
      <c r="BZ12" s="95">
        <v>0</v>
      </c>
      <c r="CA12" s="95">
        <v>5</v>
      </c>
      <c r="CB12" s="95">
        <v>0</v>
      </c>
      <c r="CC12" s="95">
        <v>0</v>
      </c>
      <c r="CD12" s="95">
        <v>0</v>
      </c>
      <c r="CE12" s="95">
        <v>0</v>
      </c>
      <c r="CF12" s="95">
        <v>0</v>
      </c>
      <c r="CG12" s="95">
        <v>0</v>
      </c>
      <c r="CH12" s="95">
        <v>0</v>
      </c>
      <c r="CI12" s="95">
        <v>0</v>
      </c>
      <c r="CJ12" s="95">
        <v>2</v>
      </c>
      <c r="CK12" s="95">
        <v>0</v>
      </c>
      <c r="CL12" s="95">
        <v>0</v>
      </c>
      <c r="CM12" s="95">
        <v>0</v>
      </c>
      <c r="CN12" s="199">
        <v>0</v>
      </c>
      <c r="CO12" s="202">
        <f t="shared" si="0"/>
        <v>204</v>
      </c>
    </row>
    <row r="13" spans="1:93" x14ac:dyDescent="0.25">
      <c r="A13" s="166" t="s">
        <v>16</v>
      </c>
      <c r="B13" s="95">
        <v>0</v>
      </c>
      <c r="C13" s="95">
        <v>0</v>
      </c>
      <c r="D13" s="95">
        <v>0</v>
      </c>
      <c r="E13" s="95">
        <v>0</v>
      </c>
      <c r="F13" s="95">
        <v>0</v>
      </c>
      <c r="G13" s="95">
        <v>0</v>
      </c>
      <c r="H13" s="95">
        <v>0</v>
      </c>
      <c r="I13" s="95">
        <v>0</v>
      </c>
      <c r="J13" s="95">
        <v>0</v>
      </c>
      <c r="K13" s="95">
        <v>0</v>
      </c>
      <c r="L13" s="95">
        <v>0</v>
      </c>
      <c r="M13" s="95">
        <v>0</v>
      </c>
      <c r="N13" s="95">
        <v>0</v>
      </c>
      <c r="O13" s="95">
        <v>0</v>
      </c>
      <c r="P13" s="95">
        <v>0</v>
      </c>
      <c r="Q13" s="95">
        <v>0</v>
      </c>
      <c r="R13" s="95">
        <v>0</v>
      </c>
      <c r="S13" s="95">
        <v>0</v>
      </c>
      <c r="T13" s="95">
        <v>0</v>
      </c>
      <c r="U13" s="95">
        <v>18</v>
      </c>
      <c r="V13" s="95">
        <v>0</v>
      </c>
      <c r="W13" s="95">
        <v>0</v>
      </c>
      <c r="X13" s="95">
        <v>0</v>
      </c>
      <c r="Y13" s="95">
        <v>0</v>
      </c>
      <c r="Z13" s="95">
        <v>0</v>
      </c>
      <c r="AA13" s="95">
        <v>0</v>
      </c>
      <c r="AB13" s="182">
        <v>0</v>
      </c>
      <c r="AC13" s="182">
        <v>0</v>
      </c>
      <c r="AD13" s="182">
        <v>0</v>
      </c>
      <c r="AE13" s="95">
        <v>0</v>
      </c>
      <c r="AF13" s="95">
        <v>0</v>
      </c>
      <c r="AG13" s="95">
        <v>0</v>
      </c>
      <c r="AH13" s="95">
        <v>0</v>
      </c>
      <c r="AI13" s="95">
        <v>0</v>
      </c>
      <c r="AJ13" s="95">
        <v>0</v>
      </c>
      <c r="AK13" s="95">
        <v>0</v>
      </c>
      <c r="AL13" s="95">
        <v>0</v>
      </c>
      <c r="AM13" s="95">
        <v>0</v>
      </c>
      <c r="AN13" s="95">
        <v>0</v>
      </c>
      <c r="AO13" s="95">
        <v>0</v>
      </c>
      <c r="AP13" s="95">
        <v>0</v>
      </c>
      <c r="AQ13" s="95">
        <v>8</v>
      </c>
      <c r="AR13" s="95">
        <v>0</v>
      </c>
      <c r="AS13" s="95">
        <v>0</v>
      </c>
      <c r="AT13" s="95">
        <v>0</v>
      </c>
      <c r="AU13" s="95">
        <v>0</v>
      </c>
      <c r="AV13" s="95">
        <v>0</v>
      </c>
      <c r="AW13" s="95">
        <v>0</v>
      </c>
      <c r="AX13" s="95">
        <v>0</v>
      </c>
      <c r="AY13" s="95">
        <v>0</v>
      </c>
      <c r="AZ13" s="95">
        <v>0</v>
      </c>
      <c r="BA13" s="95">
        <v>0</v>
      </c>
      <c r="BB13" s="95">
        <v>0</v>
      </c>
      <c r="BC13" s="95">
        <v>0</v>
      </c>
      <c r="BD13" s="95">
        <v>0</v>
      </c>
      <c r="BE13" s="95">
        <v>0</v>
      </c>
      <c r="BF13" s="95">
        <v>0</v>
      </c>
      <c r="BG13" s="95">
        <v>0</v>
      </c>
      <c r="BH13" s="95">
        <v>0</v>
      </c>
      <c r="BI13" s="95">
        <v>0</v>
      </c>
      <c r="BJ13" s="95">
        <v>0</v>
      </c>
      <c r="BK13" s="95">
        <v>0</v>
      </c>
      <c r="BL13" s="95">
        <v>0</v>
      </c>
      <c r="BM13" s="95">
        <v>0</v>
      </c>
      <c r="BN13" s="95">
        <v>0</v>
      </c>
      <c r="BO13" s="95">
        <v>0</v>
      </c>
      <c r="BP13" s="95">
        <v>0</v>
      </c>
      <c r="BQ13" s="95">
        <v>0</v>
      </c>
      <c r="BR13" s="95">
        <v>0</v>
      </c>
      <c r="BS13" s="95">
        <v>0</v>
      </c>
      <c r="BT13" s="95">
        <v>0</v>
      </c>
      <c r="BU13" s="95">
        <v>0</v>
      </c>
      <c r="BV13" s="95">
        <v>0</v>
      </c>
      <c r="BW13" s="95">
        <v>0</v>
      </c>
      <c r="BX13" s="95">
        <v>0</v>
      </c>
      <c r="BY13" s="95">
        <v>0</v>
      </c>
      <c r="BZ13" s="95">
        <v>0</v>
      </c>
      <c r="CA13" s="95">
        <v>30</v>
      </c>
      <c r="CB13" s="95">
        <v>0</v>
      </c>
      <c r="CC13" s="95">
        <v>0</v>
      </c>
      <c r="CD13" s="95">
        <v>0</v>
      </c>
      <c r="CE13" s="95">
        <v>0</v>
      </c>
      <c r="CF13" s="95">
        <v>0</v>
      </c>
      <c r="CG13" s="95">
        <v>0</v>
      </c>
      <c r="CH13" s="95">
        <v>0</v>
      </c>
      <c r="CI13" s="95">
        <v>0</v>
      </c>
      <c r="CJ13" s="95">
        <v>0</v>
      </c>
      <c r="CK13" s="95">
        <v>0</v>
      </c>
      <c r="CL13" s="95">
        <v>0</v>
      </c>
      <c r="CM13" s="95">
        <v>0</v>
      </c>
      <c r="CN13" s="199">
        <v>0</v>
      </c>
      <c r="CO13" s="202">
        <f t="shared" si="0"/>
        <v>56</v>
      </c>
    </row>
    <row r="14" spans="1:93" x14ac:dyDescent="0.25">
      <c r="A14" s="166" t="s">
        <v>17</v>
      </c>
      <c r="B14" s="95">
        <v>0</v>
      </c>
      <c r="C14" s="95">
        <v>0</v>
      </c>
      <c r="D14" s="95">
        <v>0</v>
      </c>
      <c r="E14" s="95">
        <v>0</v>
      </c>
      <c r="F14" s="95">
        <v>0</v>
      </c>
      <c r="G14" s="95">
        <v>0</v>
      </c>
      <c r="H14" s="95">
        <v>0</v>
      </c>
      <c r="I14" s="95">
        <v>0</v>
      </c>
      <c r="J14" s="95">
        <v>0</v>
      </c>
      <c r="K14" s="95">
        <v>0</v>
      </c>
      <c r="L14" s="95">
        <v>0</v>
      </c>
      <c r="M14" s="95">
        <v>0</v>
      </c>
      <c r="N14" s="95">
        <v>0</v>
      </c>
      <c r="O14" s="95">
        <v>0</v>
      </c>
      <c r="P14" s="95">
        <v>0</v>
      </c>
      <c r="Q14" s="95">
        <v>0</v>
      </c>
      <c r="R14" s="95">
        <v>0</v>
      </c>
      <c r="S14" s="95">
        <v>0</v>
      </c>
      <c r="T14" s="95">
        <v>0</v>
      </c>
      <c r="U14" s="95">
        <v>41</v>
      </c>
      <c r="V14" s="95">
        <v>0</v>
      </c>
      <c r="W14" s="95">
        <v>0</v>
      </c>
      <c r="X14" s="95">
        <v>0</v>
      </c>
      <c r="Y14" s="95">
        <v>0</v>
      </c>
      <c r="Z14" s="95">
        <v>0</v>
      </c>
      <c r="AA14" s="95">
        <v>0</v>
      </c>
      <c r="AB14" s="95">
        <v>0</v>
      </c>
      <c r="AC14" s="95">
        <v>0</v>
      </c>
      <c r="AD14" s="95">
        <v>0</v>
      </c>
      <c r="AE14" s="182">
        <v>28</v>
      </c>
      <c r="AF14" s="182">
        <v>0</v>
      </c>
      <c r="AG14" s="182">
        <v>2</v>
      </c>
      <c r="AH14" s="95">
        <v>0</v>
      </c>
      <c r="AI14" s="95">
        <v>0</v>
      </c>
      <c r="AJ14" s="95">
        <v>0</v>
      </c>
      <c r="AK14" s="95">
        <v>0</v>
      </c>
      <c r="AL14" s="95">
        <v>0</v>
      </c>
      <c r="AM14" s="95">
        <v>0</v>
      </c>
      <c r="AN14" s="95">
        <v>0</v>
      </c>
      <c r="AO14" s="95">
        <v>4</v>
      </c>
      <c r="AP14" s="95">
        <v>0</v>
      </c>
      <c r="AQ14" s="95">
        <v>0</v>
      </c>
      <c r="AR14" s="95">
        <v>0</v>
      </c>
      <c r="AS14" s="95">
        <v>0</v>
      </c>
      <c r="AT14" s="95">
        <v>0</v>
      </c>
      <c r="AU14" s="95">
        <v>0</v>
      </c>
      <c r="AV14" s="95">
        <v>0</v>
      </c>
      <c r="AW14" s="95">
        <v>0</v>
      </c>
      <c r="AX14" s="95">
        <v>0</v>
      </c>
      <c r="AY14" s="95">
        <v>0</v>
      </c>
      <c r="AZ14" s="95">
        <v>0</v>
      </c>
      <c r="BA14" s="95">
        <v>0</v>
      </c>
      <c r="BB14" s="95">
        <v>0</v>
      </c>
      <c r="BC14" s="95">
        <v>0</v>
      </c>
      <c r="BD14" s="95">
        <v>0</v>
      </c>
      <c r="BE14" s="95">
        <v>0</v>
      </c>
      <c r="BF14" s="95">
        <v>0</v>
      </c>
      <c r="BG14" s="95">
        <v>0</v>
      </c>
      <c r="BH14" s="95">
        <v>0</v>
      </c>
      <c r="BI14" s="95">
        <v>0</v>
      </c>
      <c r="BJ14" s="95">
        <v>0</v>
      </c>
      <c r="BK14" s="95">
        <v>0</v>
      </c>
      <c r="BL14" s="95">
        <v>0</v>
      </c>
      <c r="BM14" s="95">
        <v>0</v>
      </c>
      <c r="BN14" s="95">
        <v>0</v>
      </c>
      <c r="BO14" s="95">
        <v>0</v>
      </c>
      <c r="BP14" s="95">
        <v>0</v>
      </c>
      <c r="BQ14" s="95">
        <v>0</v>
      </c>
      <c r="BR14" s="95">
        <v>0</v>
      </c>
      <c r="BS14" s="95">
        <v>0</v>
      </c>
      <c r="BT14" s="95">
        <v>0</v>
      </c>
      <c r="BU14" s="95">
        <v>0</v>
      </c>
      <c r="BV14" s="95">
        <v>0</v>
      </c>
      <c r="BW14" s="95">
        <v>0</v>
      </c>
      <c r="BX14" s="95">
        <v>0</v>
      </c>
      <c r="BY14" s="95">
        <v>0</v>
      </c>
      <c r="BZ14" s="95">
        <v>0</v>
      </c>
      <c r="CA14" s="95">
        <v>0</v>
      </c>
      <c r="CB14" s="95">
        <v>0</v>
      </c>
      <c r="CC14" s="95">
        <v>0</v>
      </c>
      <c r="CD14" s="95">
        <v>0</v>
      </c>
      <c r="CE14" s="95">
        <v>0</v>
      </c>
      <c r="CF14" s="95">
        <v>0</v>
      </c>
      <c r="CG14" s="95">
        <v>0</v>
      </c>
      <c r="CH14" s="95">
        <v>0</v>
      </c>
      <c r="CI14" s="95">
        <v>0</v>
      </c>
      <c r="CJ14" s="95">
        <v>0</v>
      </c>
      <c r="CK14" s="95">
        <v>0</v>
      </c>
      <c r="CL14" s="95">
        <v>0</v>
      </c>
      <c r="CM14" s="95">
        <v>0</v>
      </c>
      <c r="CN14" s="199">
        <v>0</v>
      </c>
      <c r="CO14" s="202">
        <f t="shared" si="0"/>
        <v>75</v>
      </c>
    </row>
    <row r="15" spans="1:93" x14ac:dyDescent="0.25">
      <c r="A15" s="166" t="s">
        <v>18</v>
      </c>
      <c r="B15" s="95">
        <v>0</v>
      </c>
      <c r="C15" s="95">
        <v>0</v>
      </c>
      <c r="D15" s="95">
        <v>0</v>
      </c>
      <c r="E15" s="95">
        <v>0</v>
      </c>
      <c r="F15" s="95">
        <v>0</v>
      </c>
      <c r="G15" s="95">
        <v>0</v>
      </c>
      <c r="H15" s="95">
        <v>0</v>
      </c>
      <c r="I15" s="95">
        <v>0</v>
      </c>
      <c r="J15" s="95">
        <v>0</v>
      </c>
      <c r="K15" s="95">
        <v>0</v>
      </c>
      <c r="L15" s="95">
        <v>14</v>
      </c>
      <c r="M15" s="95">
        <v>0</v>
      </c>
      <c r="N15" s="95">
        <v>0</v>
      </c>
      <c r="O15" s="95">
        <v>0</v>
      </c>
      <c r="P15" s="95">
        <v>0</v>
      </c>
      <c r="Q15" s="95">
        <v>0</v>
      </c>
      <c r="R15" s="95">
        <v>10</v>
      </c>
      <c r="S15" s="95">
        <v>0</v>
      </c>
      <c r="T15" s="95">
        <v>0</v>
      </c>
      <c r="U15" s="95">
        <v>0</v>
      </c>
      <c r="V15" s="95">
        <v>0</v>
      </c>
      <c r="W15" s="95">
        <v>0</v>
      </c>
      <c r="X15" s="95">
        <v>0</v>
      </c>
      <c r="Y15" s="95">
        <v>0</v>
      </c>
      <c r="Z15" s="95">
        <v>0</v>
      </c>
      <c r="AA15" s="95">
        <v>0</v>
      </c>
      <c r="AB15" s="95">
        <v>0</v>
      </c>
      <c r="AC15" s="95">
        <v>0</v>
      </c>
      <c r="AD15" s="95">
        <v>0</v>
      </c>
      <c r="AE15" s="95">
        <v>0</v>
      </c>
      <c r="AF15" s="95">
        <v>0</v>
      </c>
      <c r="AG15" s="95">
        <v>0</v>
      </c>
      <c r="AH15" s="182">
        <v>0</v>
      </c>
      <c r="AI15" s="182">
        <v>13</v>
      </c>
      <c r="AJ15" s="182">
        <v>650</v>
      </c>
      <c r="AK15" s="95">
        <v>0</v>
      </c>
      <c r="AL15" s="95">
        <v>0</v>
      </c>
      <c r="AM15" s="95">
        <v>0</v>
      </c>
      <c r="AN15" s="95">
        <v>0</v>
      </c>
      <c r="AO15" s="95">
        <v>0</v>
      </c>
      <c r="AP15" s="95">
        <v>0</v>
      </c>
      <c r="AQ15" s="95">
        <v>100</v>
      </c>
      <c r="AR15" s="95">
        <v>0</v>
      </c>
      <c r="AS15" s="95">
        <v>0</v>
      </c>
      <c r="AT15" s="95">
        <v>0</v>
      </c>
      <c r="AU15" s="95">
        <v>0</v>
      </c>
      <c r="AV15" s="95">
        <v>0</v>
      </c>
      <c r="AW15" s="95">
        <v>0</v>
      </c>
      <c r="AX15" s="95">
        <v>0</v>
      </c>
      <c r="AY15" s="95">
        <v>0</v>
      </c>
      <c r="AZ15" s="95">
        <v>0</v>
      </c>
      <c r="BA15" s="95">
        <v>0</v>
      </c>
      <c r="BB15" s="95">
        <v>0</v>
      </c>
      <c r="BC15" s="95">
        <v>313</v>
      </c>
      <c r="BD15" s="95">
        <v>0</v>
      </c>
      <c r="BE15" s="95">
        <v>0</v>
      </c>
      <c r="BF15" s="95">
        <v>40</v>
      </c>
      <c r="BG15" s="95">
        <v>0</v>
      </c>
      <c r="BH15" s="95">
        <v>0</v>
      </c>
      <c r="BI15" s="95">
        <v>0</v>
      </c>
      <c r="BJ15" s="95">
        <v>0</v>
      </c>
      <c r="BK15" s="95">
        <v>0</v>
      </c>
      <c r="BL15" s="95">
        <v>0</v>
      </c>
      <c r="BM15" s="95">
        <v>0</v>
      </c>
      <c r="BN15" s="95">
        <v>0</v>
      </c>
      <c r="BO15" s="95">
        <v>108</v>
      </c>
      <c r="BP15" s="95">
        <v>0</v>
      </c>
      <c r="BQ15" s="95">
        <v>0</v>
      </c>
      <c r="BR15" s="95">
        <v>0</v>
      </c>
      <c r="BS15" s="95">
        <v>0</v>
      </c>
      <c r="BT15" s="95">
        <v>0</v>
      </c>
      <c r="BU15" s="95">
        <v>0</v>
      </c>
      <c r="BV15" s="95">
        <v>0</v>
      </c>
      <c r="BW15" s="95">
        <v>0</v>
      </c>
      <c r="BX15" s="95">
        <v>0</v>
      </c>
      <c r="BY15" s="95">
        <v>0</v>
      </c>
      <c r="BZ15" s="95">
        <v>184</v>
      </c>
      <c r="CA15" s="95">
        <v>50</v>
      </c>
      <c r="CB15" s="95">
        <v>0</v>
      </c>
      <c r="CC15" s="95">
        <v>0</v>
      </c>
      <c r="CD15" s="95">
        <v>0</v>
      </c>
      <c r="CE15" s="95">
        <v>0</v>
      </c>
      <c r="CF15" s="95">
        <v>0</v>
      </c>
      <c r="CG15" s="95">
        <v>2</v>
      </c>
      <c r="CH15" s="95">
        <v>0</v>
      </c>
      <c r="CI15" s="95">
        <v>0</v>
      </c>
      <c r="CJ15" s="95">
        <v>20</v>
      </c>
      <c r="CK15" s="95">
        <v>0</v>
      </c>
      <c r="CL15" s="95">
        <v>0</v>
      </c>
      <c r="CM15" s="95">
        <v>0</v>
      </c>
      <c r="CN15" s="199">
        <v>0</v>
      </c>
      <c r="CO15" s="202">
        <f t="shared" si="0"/>
        <v>1504</v>
      </c>
    </row>
    <row r="16" spans="1:93" x14ac:dyDescent="0.25">
      <c r="A16" s="166" t="s">
        <v>19</v>
      </c>
      <c r="B16" s="95">
        <v>0</v>
      </c>
      <c r="C16" s="95">
        <v>0</v>
      </c>
      <c r="D16" s="95">
        <v>0</v>
      </c>
      <c r="E16" s="95">
        <v>0</v>
      </c>
      <c r="F16" s="95">
        <v>0</v>
      </c>
      <c r="G16" s="95">
        <v>0</v>
      </c>
      <c r="H16" s="95">
        <v>0</v>
      </c>
      <c r="I16" s="95">
        <v>0</v>
      </c>
      <c r="J16" s="95">
        <v>0</v>
      </c>
      <c r="K16" s="95">
        <v>0</v>
      </c>
      <c r="L16" s="95">
        <v>0</v>
      </c>
      <c r="M16" s="95">
        <v>0</v>
      </c>
      <c r="N16" s="95">
        <v>0</v>
      </c>
      <c r="O16" s="95">
        <v>0</v>
      </c>
      <c r="P16" s="95">
        <v>0</v>
      </c>
      <c r="Q16" s="95">
        <v>0</v>
      </c>
      <c r="R16" s="95">
        <v>0</v>
      </c>
      <c r="S16" s="95">
        <v>0</v>
      </c>
      <c r="T16" s="95">
        <v>0</v>
      </c>
      <c r="U16" s="95">
        <v>0</v>
      </c>
      <c r="V16" s="95">
        <v>0</v>
      </c>
      <c r="W16" s="95">
        <v>0</v>
      </c>
      <c r="X16" s="95">
        <v>0</v>
      </c>
      <c r="Y16" s="95">
        <v>0</v>
      </c>
      <c r="Z16" s="95">
        <v>0</v>
      </c>
      <c r="AA16" s="95">
        <v>0</v>
      </c>
      <c r="AB16" s="95">
        <v>0</v>
      </c>
      <c r="AC16" s="95">
        <v>0</v>
      </c>
      <c r="AD16" s="95">
        <v>0</v>
      </c>
      <c r="AE16" s="95">
        <v>0</v>
      </c>
      <c r="AF16" s="95">
        <v>0</v>
      </c>
      <c r="AG16" s="95">
        <v>0</v>
      </c>
      <c r="AH16" s="95">
        <v>0</v>
      </c>
      <c r="AI16" s="95">
        <v>0</v>
      </c>
      <c r="AJ16" s="95">
        <v>0</v>
      </c>
      <c r="AK16" s="182">
        <v>0</v>
      </c>
      <c r="AL16" s="182">
        <v>0</v>
      </c>
      <c r="AM16" s="95">
        <v>0</v>
      </c>
      <c r="AN16" s="95">
        <v>0</v>
      </c>
      <c r="AO16" s="95">
        <v>0</v>
      </c>
      <c r="AP16" s="95">
        <v>0</v>
      </c>
      <c r="AQ16" s="95">
        <v>0</v>
      </c>
      <c r="AR16" s="95">
        <v>0</v>
      </c>
      <c r="AS16" s="95">
        <v>0</v>
      </c>
      <c r="AT16" s="95">
        <v>0</v>
      </c>
      <c r="AU16" s="95">
        <v>0</v>
      </c>
      <c r="AV16" s="95">
        <v>0</v>
      </c>
      <c r="AW16" s="95">
        <v>0</v>
      </c>
      <c r="AX16" s="95">
        <v>0</v>
      </c>
      <c r="AY16" s="95">
        <v>0</v>
      </c>
      <c r="AZ16" s="95">
        <v>0</v>
      </c>
      <c r="BA16" s="95">
        <v>0</v>
      </c>
      <c r="BB16" s="95">
        <v>0</v>
      </c>
      <c r="BC16" s="95">
        <v>0</v>
      </c>
      <c r="BD16" s="95">
        <v>0</v>
      </c>
      <c r="BE16" s="95">
        <v>0</v>
      </c>
      <c r="BF16" s="95">
        <v>0</v>
      </c>
      <c r="BG16" s="95">
        <v>0</v>
      </c>
      <c r="BH16" s="95">
        <v>0</v>
      </c>
      <c r="BI16" s="95">
        <v>0</v>
      </c>
      <c r="BJ16" s="95">
        <v>0</v>
      </c>
      <c r="BK16" s="95">
        <v>0</v>
      </c>
      <c r="BL16" s="95">
        <v>0</v>
      </c>
      <c r="BM16" s="95">
        <v>0</v>
      </c>
      <c r="BN16" s="95">
        <v>0</v>
      </c>
      <c r="BO16" s="95">
        <v>0</v>
      </c>
      <c r="BP16" s="95">
        <v>0</v>
      </c>
      <c r="BQ16" s="95">
        <v>0</v>
      </c>
      <c r="BR16" s="95">
        <v>0</v>
      </c>
      <c r="BS16" s="95">
        <v>0</v>
      </c>
      <c r="BT16" s="95">
        <v>0</v>
      </c>
      <c r="BU16" s="95">
        <v>0</v>
      </c>
      <c r="BV16" s="95">
        <v>0</v>
      </c>
      <c r="BW16" s="95">
        <v>0</v>
      </c>
      <c r="BX16" s="95">
        <v>0</v>
      </c>
      <c r="BY16" s="95">
        <v>0</v>
      </c>
      <c r="BZ16" s="95">
        <v>0</v>
      </c>
      <c r="CA16" s="95">
        <v>0</v>
      </c>
      <c r="CB16" s="95">
        <v>0</v>
      </c>
      <c r="CC16" s="95">
        <v>0</v>
      </c>
      <c r="CD16" s="95">
        <v>0</v>
      </c>
      <c r="CE16" s="95">
        <v>0</v>
      </c>
      <c r="CF16" s="95">
        <v>0</v>
      </c>
      <c r="CG16" s="95">
        <v>0</v>
      </c>
      <c r="CH16" s="95">
        <v>0</v>
      </c>
      <c r="CI16" s="95">
        <v>0</v>
      </c>
      <c r="CJ16" s="95">
        <v>0</v>
      </c>
      <c r="CK16" s="95">
        <v>0</v>
      </c>
      <c r="CL16" s="95">
        <v>0</v>
      </c>
      <c r="CM16" s="95">
        <v>0</v>
      </c>
      <c r="CN16" s="199">
        <v>0</v>
      </c>
      <c r="CO16" s="202">
        <f t="shared" si="0"/>
        <v>0</v>
      </c>
    </row>
    <row r="17" spans="1:93" x14ac:dyDescent="0.25">
      <c r="A17" s="166" t="s">
        <v>20</v>
      </c>
      <c r="B17" s="95">
        <v>0</v>
      </c>
      <c r="C17" s="95">
        <v>0</v>
      </c>
      <c r="D17" s="95">
        <v>0</v>
      </c>
      <c r="E17" s="95">
        <v>0</v>
      </c>
      <c r="F17" s="95">
        <v>0</v>
      </c>
      <c r="G17" s="95">
        <v>0</v>
      </c>
      <c r="H17" s="95">
        <v>0</v>
      </c>
      <c r="I17" s="95">
        <v>0</v>
      </c>
      <c r="J17" s="95">
        <v>0</v>
      </c>
      <c r="K17" s="95">
        <v>0</v>
      </c>
      <c r="L17" s="95">
        <v>0</v>
      </c>
      <c r="M17" s="95">
        <v>0</v>
      </c>
      <c r="N17" s="95">
        <v>0</v>
      </c>
      <c r="O17" s="95">
        <v>0</v>
      </c>
      <c r="P17" s="95">
        <v>0</v>
      </c>
      <c r="Q17" s="95">
        <v>0</v>
      </c>
      <c r="R17" s="95">
        <v>0</v>
      </c>
      <c r="S17" s="95">
        <v>0</v>
      </c>
      <c r="T17" s="95">
        <v>0</v>
      </c>
      <c r="U17" s="95">
        <v>0</v>
      </c>
      <c r="V17" s="95">
        <v>0</v>
      </c>
      <c r="W17" s="95">
        <v>0</v>
      </c>
      <c r="X17" s="95">
        <v>0</v>
      </c>
      <c r="Y17" s="95">
        <v>0</v>
      </c>
      <c r="Z17" s="95">
        <v>0</v>
      </c>
      <c r="AA17" s="95">
        <v>0</v>
      </c>
      <c r="AB17" s="95">
        <v>0</v>
      </c>
      <c r="AC17" s="95">
        <v>0</v>
      </c>
      <c r="AD17" s="95">
        <v>0</v>
      </c>
      <c r="AE17" s="95">
        <v>0</v>
      </c>
      <c r="AF17" s="95">
        <v>0</v>
      </c>
      <c r="AG17" s="95">
        <v>0</v>
      </c>
      <c r="AH17" s="95">
        <v>0</v>
      </c>
      <c r="AI17" s="95">
        <v>0</v>
      </c>
      <c r="AJ17" s="95">
        <v>0</v>
      </c>
      <c r="AK17" s="95">
        <v>0</v>
      </c>
      <c r="AL17" s="95">
        <v>0</v>
      </c>
      <c r="AM17" s="182">
        <v>0</v>
      </c>
      <c r="AN17" s="182">
        <v>101</v>
      </c>
      <c r="AO17" s="182">
        <v>10</v>
      </c>
      <c r="AP17" s="95">
        <v>0</v>
      </c>
      <c r="AQ17" s="95">
        <v>0</v>
      </c>
      <c r="AR17" s="95">
        <v>5</v>
      </c>
      <c r="AS17" s="95">
        <v>0</v>
      </c>
      <c r="AT17" s="95">
        <v>0</v>
      </c>
      <c r="AU17" s="95">
        <v>0</v>
      </c>
      <c r="AV17" s="95">
        <v>0</v>
      </c>
      <c r="AW17" s="95">
        <v>0</v>
      </c>
      <c r="AX17" s="95">
        <v>0</v>
      </c>
      <c r="AY17" s="95">
        <v>0</v>
      </c>
      <c r="AZ17" s="95">
        <v>0</v>
      </c>
      <c r="BA17" s="95">
        <v>0</v>
      </c>
      <c r="BB17" s="95">
        <v>0</v>
      </c>
      <c r="BC17" s="95">
        <v>0</v>
      </c>
      <c r="BD17" s="95">
        <v>0</v>
      </c>
      <c r="BE17" s="95">
        <v>0</v>
      </c>
      <c r="BF17" s="95">
        <v>0</v>
      </c>
      <c r="BG17" s="95">
        <v>0</v>
      </c>
      <c r="BH17" s="95">
        <v>0</v>
      </c>
      <c r="BI17" s="95">
        <v>0</v>
      </c>
      <c r="BJ17" s="95">
        <v>0</v>
      </c>
      <c r="BK17" s="95">
        <v>0</v>
      </c>
      <c r="BL17" s="95">
        <v>0</v>
      </c>
      <c r="BM17" s="95">
        <v>0</v>
      </c>
      <c r="BN17" s="95">
        <v>0</v>
      </c>
      <c r="BO17" s="95">
        <v>0</v>
      </c>
      <c r="BP17" s="95">
        <v>0</v>
      </c>
      <c r="BQ17" s="95">
        <v>0</v>
      </c>
      <c r="BR17" s="95">
        <v>0</v>
      </c>
      <c r="BS17" s="95">
        <v>0</v>
      </c>
      <c r="BT17" s="95">
        <v>0</v>
      </c>
      <c r="BU17" s="95">
        <v>0</v>
      </c>
      <c r="BV17" s="95">
        <v>0</v>
      </c>
      <c r="BW17" s="95">
        <v>0</v>
      </c>
      <c r="BX17" s="95">
        <v>0</v>
      </c>
      <c r="BY17" s="95">
        <v>0</v>
      </c>
      <c r="BZ17" s="95">
        <v>0</v>
      </c>
      <c r="CA17" s="95">
        <v>0</v>
      </c>
      <c r="CB17" s="95">
        <v>0</v>
      </c>
      <c r="CC17" s="95">
        <v>0</v>
      </c>
      <c r="CD17" s="95">
        <v>0</v>
      </c>
      <c r="CE17" s="95">
        <v>0</v>
      </c>
      <c r="CF17" s="95">
        <v>0</v>
      </c>
      <c r="CG17" s="95">
        <v>0</v>
      </c>
      <c r="CH17" s="95">
        <v>0</v>
      </c>
      <c r="CI17" s="95">
        <v>0</v>
      </c>
      <c r="CJ17" s="95">
        <v>0</v>
      </c>
      <c r="CK17" s="95">
        <v>0</v>
      </c>
      <c r="CL17" s="95">
        <v>0</v>
      </c>
      <c r="CM17" s="95">
        <v>0</v>
      </c>
      <c r="CN17" s="199">
        <v>0</v>
      </c>
      <c r="CO17" s="202">
        <f t="shared" si="0"/>
        <v>116</v>
      </c>
    </row>
    <row r="18" spans="1:93" x14ac:dyDescent="0.25">
      <c r="A18" s="166" t="s">
        <v>21</v>
      </c>
      <c r="B18" s="95">
        <v>0</v>
      </c>
      <c r="C18" s="95">
        <v>0</v>
      </c>
      <c r="D18" s="95">
        <v>0</v>
      </c>
      <c r="E18" s="95">
        <v>0</v>
      </c>
      <c r="F18" s="95">
        <v>9</v>
      </c>
      <c r="G18" s="95">
        <v>0</v>
      </c>
      <c r="H18" s="95">
        <v>0</v>
      </c>
      <c r="I18" s="95">
        <v>0</v>
      </c>
      <c r="J18" s="95">
        <v>0</v>
      </c>
      <c r="K18" s="95">
        <v>0</v>
      </c>
      <c r="L18" s="95">
        <v>0</v>
      </c>
      <c r="M18" s="95">
        <v>0</v>
      </c>
      <c r="N18" s="95">
        <v>0</v>
      </c>
      <c r="O18" s="95">
        <v>11</v>
      </c>
      <c r="P18" s="95">
        <v>0</v>
      </c>
      <c r="Q18" s="95">
        <v>0</v>
      </c>
      <c r="R18" s="95">
        <v>0</v>
      </c>
      <c r="S18" s="95">
        <v>0</v>
      </c>
      <c r="T18" s="95">
        <v>0</v>
      </c>
      <c r="U18" s="95">
        <v>33</v>
      </c>
      <c r="V18" s="95">
        <v>13</v>
      </c>
      <c r="W18" s="95">
        <v>0</v>
      </c>
      <c r="X18" s="95">
        <v>23</v>
      </c>
      <c r="Y18" s="95">
        <v>0</v>
      </c>
      <c r="Z18" s="95">
        <v>0</v>
      </c>
      <c r="AA18" s="95">
        <v>25</v>
      </c>
      <c r="AB18" s="95">
        <v>0</v>
      </c>
      <c r="AC18" s="95">
        <v>0</v>
      </c>
      <c r="AD18" s="95">
        <v>0</v>
      </c>
      <c r="AE18" s="95">
        <v>0</v>
      </c>
      <c r="AF18" s="95">
        <v>0</v>
      </c>
      <c r="AG18" s="95">
        <v>0</v>
      </c>
      <c r="AH18" s="95">
        <v>0</v>
      </c>
      <c r="AI18" s="95">
        <v>0</v>
      </c>
      <c r="AJ18" s="95">
        <v>0</v>
      </c>
      <c r="AK18" s="95">
        <v>0</v>
      </c>
      <c r="AL18" s="95">
        <v>0</v>
      </c>
      <c r="AM18" s="95">
        <v>0</v>
      </c>
      <c r="AN18" s="95">
        <v>0</v>
      </c>
      <c r="AO18" s="95">
        <v>11</v>
      </c>
      <c r="AP18" s="182">
        <v>0</v>
      </c>
      <c r="AQ18" s="182">
        <v>419</v>
      </c>
      <c r="AR18" s="182">
        <v>446</v>
      </c>
      <c r="AS18" s="95">
        <v>0</v>
      </c>
      <c r="AT18" s="95">
        <v>0</v>
      </c>
      <c r="AU18" s="95">
        <v>0</v>
      </c>
      <c r="AV18" s="95">
        <v>0</v>
      </c>
      <c r="AW18" s="95">
        <v>2</v>
      </c>
      <c r="AX18" s="95">
        <v>0</v>
      </c>
      <c r="AY18" s="95">
        <v>0</v>
      </c>
      <c r="AZ18" s="95">
        <v>7</v>
      </c>
      <c r="BA18" s="95">
        <v>0</v>
      </c>
      <c r="BB18" s="95">
        <v>0</v>
      </c>
      <c r="BC18" s="95">
        <v>0</v>
      </c>
      <c r="BD18" s="95">
        <v>0</v>
      </c>
      <c r="BE18" s="95">
        <v>0</v>
      </c>
      <c r="BF18" s="95">
        <v>1268</v>
      </c>
      <c r="BG18" s="95">
        <v>0</v>
      </c>
      <c r="BH18" s="95">
        <v>0</v>
      </c>
      <c r="BI18" s="95">
        <v>22</v>
      </c>
      <c r="BJ18" s="95">
        <v>0</v>
      </c>
      <c r="BK18" s="95">
        <v>0</v>
      </c>
      <c r="BL18" s="95">
        <v>6</v>
      </c>
      <c r="BM18" s="95">
        <v>0</v>
      </c>
      <c r="BN18" s="95">
        <v>0</v>
      </c>
      <c r="BO18" s="95">
        <v>0</v>
      </c>
      <c r="BP18" s="95">
        <v>0</v>
      </c>
      <c r="BQ18" s="95">
        <v>0</v>
      </c>
      <c r="BR18" s="95">
        <v>0</v>
      </c>
      <c r="BS18" s="95">
        <v>0</v>
      </c>
      <c r="BT18" s="95">
        <v>0</v>
      </c>
      <c r="BU18" s="95">
        <v>0</v>
      </c>
      <c r="BV18" s="95">
        <v>0</v>
      </c>
      <c r="BW18" s="95">
        <v>0</v>
      </c>
      <c r="BX18" s="95">
        <v>1</v>
      </c>
      <c r="BY18" s="95">
        <v>0</v>
      </c>
      <c r="BZ18" s="95">
        <v>0</v>
      </c>
      <c r="CA18" s="95">
        <v>124</v>
      </c>
      <c r="CB18" s="95">
        <v>0</v>
      </c>
      <c r="CC18" s="95">
        <v>0</v>
      </c>
      <c r="CD18" s="95">
        <v>0</v>
      </c>
      <c r="CE18" s="95">
        <v>0</v>
      </c>
      <c r="CF18" s="95">
        <v>0</v>
      </c>
      <c r="CG18" s="95">
        <v>55</v>
      </c>
      <c r="CH18" s="95">
        <v>0</v>
      </c>
      <c r="CI18" s="95">
        <v>0</v>
      </c>
      <c r="CJ18" s="95">
        <v>2</v>
      </c>
      <c r="CK18" s="95">
        <v>0</v>
      </c>
      <c r="CL18" s="95">
        <v>0</v>
      </c>
      <c r="CM18" s="95">
        <v>0</v>
      </c>
      <c r="CN18" s="199">
        <v>0</v>
      </c>
      <c r="CO18" s="202">
        <f t="shared" si="0"/>
        <v>2477</v>
      </c>
    </row>
    <row r="19" spans="1:93" x14ac:dyDescent="0.25">
      <c r="A19" s="166" t="s">
        <v>22</v>
      </c>
      <c r="B19" s="95">
        <v>0</v>
      </c>
      <c r="C19" s="95">
        <v>0</v>
      </c>
      <c r="D19" s="95">
        <v>0</v>
      </c>
      <c r="E19" s="95">
        <v>0</v>
      </c>
      <c r="F19" s="95">
        <v>0</v>
      </c>
      <c r="G19" s="95">
        <v>0</v>
      </c>
      <c r="H19" s="95">
        <v>0</v>
      </c>
      <c r="I19" s="95">
        <v>0</v>
      </c>
      <c r="J19" s="95">
        <v>0</v>
      </c>
      <c r="K19" s="95">
        <v>0</v>
      </c>
      <c r="L19" s="95">
        <v>0</v>
      </c>
      <c r="M19" s="95">
        <v>0</v>
      </c>
      <c r="N19" s="95">
        <v>0</v>
      </c>
      <c r="O19" s="95">
        <v>0</v>
      </c>
      <c r="P19" s="95">
        <v>0</v>
      </c>
      <c r="Q19" s="95">
        <v>0</v>
      </c>
      <c r="R19" s="95">
        <v>0</v>
      </c>
      <c r="S19" s="95">
        <v>0</v>
      </c>
      <c r="T19" s="95">
        <v>0</v>
      </c>
      <c r="U19" s="95">
        <v>0</v>
      </c>
      <c r="V19" s="95">
        <v>0</v>
      </c>
      <c r="W19" s="95">
        <v>0</v>
      </c>
      <c r="X19" s="95">
        <v>0</v>
      </c>
      <c r="Y19" s="95">
        <v>0</v>
      </c>
      <c r="Z19" s="95">
        <v>0</v>
      </c>
      <c r="AA19" s="95">
        <v>0</v>
      </c>
      <c r="AB19" s="95">
        <v>0</v>
      </c>
      <c r="AC19" s="95">
        <v>0</v>
      </c>
      <c r="AD19" s="95">
        <v>0</v>
      </c>
      <c r="AE19" s="95">
        <v>0</v>
      </c>
      <c r="AF19" s="95">
        <v>0</v>
      </c>
      <c r="AG19" s="95">
        <v>0</v>
      </c>
      <c r="AH19" s="95">
        <v>0</v>
      </c>
      <c r="AI19" s="95">
        <v>0</v>
      </c>
      <c r="AJ19" s="95">
        <v>0</v>
      </c>
      <c r="AK19" s="95">
        <v>0</v>
      </c>
      <c r="AL19" s="95">
        <v>0</v>
      </c>
      <c r="AM19" s="95">
        <v>0</v>
      </c>
      <c r="AN19" s="95">
        <v>0</v>
      </c>
      <c r="AO19" s="95">
        <v>0</v>
      </c>
      <c r="AP19" s="95">
        <v>0</v>
      </c>
      <c r="AQ19" s="95">
        <v>0</v>
      </c>
      <c r="AR19" s="95">
        <v>0</v>
      </c>
      <c r="AS19" s="182">
        <v>0</v>
      </c>
      <c r="AT19" s="182">
        <v>0</v>
      </c>
      <c r="AU19" s="95">
        <v>0</v>
      </c>
      <c r="AV19" s="95">
        <v>0</v>
      </c>
      <c r="AW19" s="95">
        <v>0</v>
      </c>
      <c r="AX19" s="95">
        <v>0</v>
      </c>
      <c r="AY19" s="95">
        <v>0</v>
      </c>
      <c r="AZ19" s="95">
        <v>0</v>
      </c>
      <c r="BA19" s="95">
        <v>0</v>
      </c>
      <c r="BB19" s="95">
        <v>0</v>
      </c>
      <c r="BC19" s="95">
        <v>0</v>
      </c>
      <c r="BD19" s="95">
        <v>0</v>
      </c>
      <c r="BE19" s="95">
        <v>0</v>
      </c>
      <c r="BF19" s="95">
        <v>0</v>
      </c>
      <c r="BG19" s="95">
        <v>0</v>
      </c>
      <c r="BH19" s="95">
        <v>0</v>
      </c>
      <c r="BI19" s="95">
        <v>0</v>
      </c>
      <c r="BJ19" s="95">
        <v>0</v>
      </c>
      <c r="BK19" s="95">
        <v>0</v>
      </c>
      <c r="BL19" s="95">
        <v>0</v>
      </c>
      <c r="BM19" s="95">
        <v>0</v>
      </c>
      <c r="BN19" s="95">
        <v>0</v>
      </c>
      <c r="BO19" s="95">
        <v>0</v>
      </c>
      <c r="BP19" s="95">
        <v>0</v>
      </c>
      <c r="BQ19" s="95">
        <v>0</v>
      </c>
      <c r="BR19" s="95">
        <v>0</v>
      </c>
      <c r="BS19" s="95">
        <v>0</v>
      </c>
      <c r="BT19" s="95">
        <v>0</v>
      </c>
      <c r="BU19" s="95">
        <v>0</v>
      </c>
      <c r="BV19" s="95">
        <v>0</v>
      </c>
      <c r="BW19" s="95">
        <v>0</v>
      </c>
      <c r="BX19" s="95">
        <v>0</v>
      </c>
      <c r="BY19" s="95">
        <v>0</v>
      </c>
      <c r="BZ19" s="95">
        <v>0</v>
      </c>
      <c r="CA19" s="95">
        <v>0</v>
      </c>
      <c r="CB19" s="95">
        <v>0</v>
      </c>
      <c r="CC19" s="95">
        <v>0</v>
      </c>
      <c r="CD19" s="95">
        <v>0</v>
      </c>
      <c r="CE19" s="95">
        <v>0</v>
      </c>
      <c r="CF19" s="95">
        <v>0</v>
      </c>
      <c r="CG19" s="95">
        <v>0</v>
      </c>
      <c r="CH19" s="95">
        <v>0</v>
      </c>
      <c r="CI19" s="95">
        <v>0</v>
      </c>
      <c r="CJ19" s="95">
        <v>0</v>
      </c>
      <c r="CK19" s="95">
        <v>0</v>
      </c>
      <c r="CL19" s="95">
        <v>0</v>
      </c>
      <c r="CM19" s="95">
        <v>0</v>
      </c>
      <c r="CN19" s="199">
        <v>0</v>
      </c>
      <c r="CO19" s="202">
        <f t="shared" si="0"/>
        <v>0</v>
      </c>
    </row>
    <row r="20" spans="1:93" x14ac:dyDescent="0.25">
      <c r="A20" s="166" t="s">
        <v>23</v>
      </c>
      <c r="B20" s="95">
        <v>0</v>
      </c>
      <c r="C20" s="95">
        <v>0</v>
      </c>
      <c r="D20" s="95">
        <v>0</v>
      </c>
      <c r="E20" s="95">
        <v>0</v>
      </c>
      <c r="F20" s="95">
        <v>0</v>
      </c>
      <c r="G20" s="95">
        <v>0</v>
      </c>
      <c r="H20" s="95">
        <v>0</v>
      </c>
      <c r="I20" s="95">
        <v>0</v>
      </c>
      <c r="J20" s="95">
        <v>0</v>
      </c>
      <c r="K20" s="95">
        <v>0</v>
      </c>
      <c r="L20" s="95">
        <v>0</v>
      </c>
      <c r="M20" s="95">
        <v>0</v>
      </c>
      <c r="N20" s="95">
        <v>0</v>
      </c>
      <c r="O20" s="95">
        <v>0</v>
      </c>
      <c r="P20" s="95">
        <v>0</v>
      </c>
      <c r="Q20" s="95">
        <v>0</v>
      </c>
      <c r="R20" s="95">
        <v>0</v>
      </c>
      <c r="S20" s="95">
        <v>0</v>
      </c>
      <c r="T20" s="95">
        <v>0</v>
      </c>
      <c r="U20" s="95">
        <v>0</v>
      </c>
      <c r="V20" s="95">
        <v>0</v>
      </c>
      <c r="W20" s="95">
        <v>0</v>
      </c>
      <c r="X20" s="95">
        <v>0</v>
      </c>
      <c r="Y20" s="95">
        <v>0</v>
      </c>
      <c r="Z20" s="95">
        <v>0</v>
      </c>
      <c r="AA20" s="95">
        <v>0</v>
      </c>
      <c r="AB20" s="95">
        <v>0</v>
      </c>
      <c r="AC20" s="95">
        <v>0</v>
      </c>
      <c r="AD20" s="95">
        <v>0</v>
      </c>
      <c r="AE20" s="95">
        <v>0</v>
      </c>
      <c r="AF20" s="95">
        <v>0</v>
      </c>
      <c r="AG20" s="95">
        <v>0</v>
      </c>
      <c r="AH20" s="95">
        <v>0</v>
      </c>
      <c r="AI20" s="95">
        <v>0</v>
      </c>
      <c r="AJ20" s="95">
        <v>0</v>
      </c>
      <c r="AK20" s="95">
        <v>0</v>
      </c>
      <c r="AL20" s="95">
        <v>0</v>
      </c>
      <c r="AM20" s="95">
        <v>0</v>
      </c>
      <c r="AN20" s="95">
        <v>0</v>
      </c>
      <c r="AO20" s="95">
        <v>0</v>
      </c>
      <c r="AP20" s="95">
        <v>0</v>
      </c>
      <c r="AQ20" s="95">
        <v>0</v>
      </c>
      <c r="AR20" s="95">
        <v>0</v>
      </c>
      <c r="AS20" s="95">
        <v>0</v>
      </c>
      <c r="AT20" s="95">
        <v>0</v>
      </c>
      <c r="AU20" s="182">
        <v>0</v>
      </c>
      <c r="AV20" s="182">
        <v>0</v>
      </c>
      <c r="AW20" s="182">
        <v>0</v>
      </c>
      <c r="AX20" s="95">
        <v>0</v>
      </c>
      <c r="AY20" s="95">
        <v>0</v>
      </c>
      <c r="AZ20" s="95">
        <v>0</v>
      </c>
      <c r="BA20" s="95">
        <v>0</v>
      </c>
      <c r="BB20" s="95">
        <v>0</v>
      </c>
      <c r="BC20" s="95">
        <v>0</v>
      </c>
      <c r="BD20" s="95">
        <v>0</v>
      </c>
      <c r="BE20" s="95">
        <v>0</v>
      </c>
      <c r="BF20" s="95">
        <v>0</v>
      </c>
      <c r="BG20" s="95">
        <v>0</v>
      </c>
      <c r="BH20" s="95">
        <v>0</v>
      </c>
      <c r="BI20" s="95">
        <v>6</v>
      </c>
      <c r="BJ20" s="95">
        <v>0</v>
      </c>
      <c r="BK20" s="95">
        <v>0</v>
      </c>
      <c r="BL20" s="95">
        <v>0</v>
      </c>
      <c r="BM20" s="95">
        <v>0</v>
      </c>
      <c r="BN20" s="95">
        <v>0</v>
      </c>
      <c r="BO20" s="95">
        <v>0</v>
      </c>
      <c r="BP20" s="95">
        <v>0</v>
      </c>
      <c r="BQ20" s="95">
        <v>0</v>
      </c>
      <c r="BR20" s="95">
        <v>0</v>
      </c>
      <c r="BS20" s="95">
        <v>0</v>
      </c>
      <c r="BT20" s="95">
        <v>0</v>
      </c>
      <c r="BU20" s="95">
        <v>0</v>
      </c>
      <c r="BV20" s="95">
        <v>0</v>
      </c>
      <c r="BW20" s="95">
        <v>0</v>
      </c>
      <c r="BX20" s="95">
        <v>0</v>
      </c>
      <c r="BY20" s="95">
        <v>0</v>
      </c>
      <c r="BZ20" s="95">
        <v>0</v>
      </c>
      <c r="CA20" s="95">
        <v>0</v>
      </c>
      <c r="CB20" s="95">
        <v>0</v>
      </c>
      <c r="CC20" s="95">
        <v>0</v>
      </c>
      <c r="CD20" s="95">
        <v>0</v>
      </c>
      <c r="CE20" s="95">
        <v>0</v>
      </c>
      <c r="CF20" s="95">
        <v>0</v>
      </c>
      <c r="CG20" s="95">
        <v>0</v>
      </c>
      <c r="CH20" s="95">
        <v>0</v>
      </c>
      <c r="CI20" s="95">
        <v>0</v>
      </c>
      <c r="CJ20" s="95">
        <v>0</v>
      </c>
      <c r="CK20" s="95">
        <v>0</v>
      </c>
      <c r="CL20" s="95">
        <v>0</v>
      </c>
      <c r="CM20" s="95">
        <v>0</v>
      </c>
      <c r="CN20" s="199">
        <v>0</v>
      </c>
      <c r="CO20" s="202">
        <f t="shared" si="0"/>
        <v>6</v>
      </c>
    </row>
    <row r="21" spans="1:93" x14ac:dyDescent="0.25">
      <c r="A21" s="166" t="s">
        <v>24</v>
      </c>
      <c r="B21" s="95">
        <v>0</v>
      </c>
      <c r="C21" s="95">
        <v>0</v>
      </c>
      <c r="D21" s="95">
        <v>0</v>
      </c>
      <c r="E21" s="95">
        <v>0</v>
      </c>
      <c r="F21" s="95">
        <v>0</v>
      </c>
      <c r="G21" s="95">
        <v>0</v>
      </c>
      <c r="H21" s="95">
        <v>0</v>
      </c>
      <c r="I21" s="95">
        <v>0</v>
      </c>
      <c r="J21" s="95">
        <v>0</v>
      </c>
      <c r="K21" s="95">
        <v>0</v>
      </c>
      <c r="L21" s="95">
        <v>0</v>
      </c>
      <c r="M21" s="95">
        <v>0</v>
      </c>
      <c r="N21" s="95">
        <v>0</v>
      </c>
      <c r="O21" s="95">
        <v>308</v>
      </c>
      <c r="P21" s="95">
        <v>0</v>
      </c>
      <c r="Q21" s="95">
        <v>0</v>
      </c>
      <c r="R21" s="95">
        <v>0</v>
      </c>
      <c r="S21" s="95">
        <v>0</v>
      </c>
      <c r="T21" s="95">
        <v>0</v>
      </c>
      <c r="U21" s="95">
        <v>2</v>
      </c>
      <c r="V21" s="95">
        <v>0</v>
      </c>
      <c r="W21" s="95">
        <v>0</v>
      </c>
      <c r="X21" s="95">
        <v>0</v>
      </c>
      <c r="Y21" s="95">
        <v>5</v>
      </c>
      <c r="Z21" s="95">
        <v>0</v>
      </c>
      <c r="AA21" s="95">
        <v>24</v>
      </c>
      <c r="AB21" s="95">
        <v>0</v>
      </c>
      <c r="AC21" s="95">
        <v>0</v>
      </c>
      <c r="AD21" s="95">
        <v>0</v>
      </c>
      <c r="AE21" s="95">
        <v>0</v>
      </c>
      <c r="AF21" s="95">
        <v>0</v>
      </c>
      <c r="AG21" s="95">
        <v>0</v>
      </c>
      <c r="AH21" s="95">
        <v>0</v>
      </c>
      <c r="AI21" s="95">
        <v>0</v>
      </c>
      <c r="AJ21" s="95">
        <v>0</v>
      </c>
      <c r="AK21" s="95">
        <v>0</v>
      </c>
      <c r="AL21" s="95">
        <v>0</v>
      </c>
      <c r="AM21" s="95">
        <v>0</v>
      </c>
      <c r="AN21" s="95">
        <v>0</v>
      </c>
      <c r="AO21" s="95">
        <v>0</v>
      </c>
      <c r="AP21" s="95">
        <v>0</v>
      </c>
      <c r="AQ21" s="95">
        <v>0</v>
      </c>
      <c r="AR21" s="95">
        <v>0</v>
      </c>
      <c r="AS21" s="95">
        <v>0</v>
      </c>
      <c r="AT21" s="95">
        <v>0</v>
      </c>
      <c r="AU21" s="95">
        <v>0</v>
      </c>
      <c r="AV21" s="95">
        <v>0</v>
      </c>
      <c r="AW21" s="95">
        <v>0</v>
      </c>
      <c r="AX21" s="182">
        <v>0</v>
      </c>
      <c r="AY21" s="182">
        <v>0</v>
      </c>
      <c r="AZ21" s="182">
        <v>126</v>
      </c>
      <c r="BA21" s="95">
        <v>0</v>
      </c>
      <c r="BB21" s="95">
        <v>0</v>
      </c>
      <c r="BC21" s="95">
        <v>0</v>
      </c>
      <c r="BD21" s="95">
        <v>0</v>
      </c>
      <c r="BE21" s="95">
        <v>0</v>
      </c>
      <c r="BF21" s="95">
        <v>0</v>
      </c>
      <c r="BG21" s="95">
        <v>0</v>
      </c>
      <c r="BH21" s="95">
        <v>0</v>
      </c>
      <c r="BI21" s="95">
        <v>15</v>
      </c>
      <c r="BJ21" s="95">
        <v>0</v>
      </c>
      <c r="BK21" s="95">
        <v>0</v>
      </c>
      <c r="BL21" s="95">
        <v>2</v>
      </c>
      <c r="BM21" s="95">
        <v>0</v>
      </c>
      <c r="BN21" s="95">
        <v>0</v>
      </c>
      <c r="BO21" s="95">
        <v>0</v>
      </c>
      <c r="BP21" s="95">
        <v>0</v>
      </c>
      <c r="BQ21" s="95">
        <v>0</v>
      </c>
      <c r="BR21" s="95">
        <v>0</v>
      </c>
      <c r="BS21" s="95">
        <v>0</v>
      </c>
      <c r="BT21" s="95">
        <v>0</v>
      </c>
      <c r="BU21" s="95">
        <v>0</v>
      </c>
      <c r="BV21" s="95">
        <v>0</v>
      </c>
      <c r="BW21" s="95">
        <v>0</v>
      </c>
      <c r="BX21" s="95">
        <v>0</v>
      </c>
      <c r="BY21" s="95">
        <v>0</v>
      </c>
      <c r="BZ21" s="95">
        <v>0</v>
      </c>
      <c r="CA21" s="95">
        <v>0</v>
      </c>
      <c r="CB21" s="95">
        <v>0</v>
      </c>
      <c r="CC21" s="95">
        <v>0</v>
      </c>
      <c r="CD21" s="95">
        <v>0</v>
      </c>
      <c r="CE21" s="95">
        <v>0</v>
      </c>
      <c r="CF21" s="95">
        <v>0</v>
      </c>
      <c r="CG21" s="95">
        <v>21</v>
      </c>
      <c r="CH21" s="95">
        <v>0</v>
      </c>
      <c r="CI21" s="95">
        <v>0</v>
      </c>
      <c r="CJ21" s="95">
        <v>540</v>
      </c>
      <c r="CK21" s="95">
        <v>0</v>
      </c>
      <c r="CL21" s="95">
        <v>0</v>
      </c>
      <c r="CM21" s="95">
        <v>0</v>
      </c>
      <c r="CN21" s="199">
        <v>0</v>
      </c>
      <c r="CO21" s="202">
        <f t="shared" si="0"/>
        <v>1043</v>
      </c>
    </row>
    <row r="22" spans="1:93" x14ac:dyDescent="0.25">
      <c r="A22" s="166" t="s">
        <v>25</v>
      </c>
      <c r="B22" s="95">
        <v>0</v>
      </c>
      <c r="C22" s="95">
        <v>0</v>
      </c>
      <c r="D22" s="95">
        <v>0</v>
      </c>
      <c r="E22" s="95">
        <v>0</v>
      </c>
      <c r="F22" s="95">
        <v>0</v>
      </c>
      <c r="G22" s="95">
        <v>0</v>
      </c>
      <c r="H22" s="95">
        <v>0</v>
      </c>
      <c r="I22" s="95">
        <v>0</v>
      </c>
      <c r="J22" s="95">
        <v>0</v>
      </c>
      <c r="K22" s="95">
        <v>0</v>
      </c>
      <c r="L22" s="95">
        <v>1</v>
      </c>
      <c r="M22" s="95">
        <v>0</v>
      </c>
      <c r="N22" s="95">
        <v>0</v>
      </c>
      <c r="O22" s="95">
        <v>0</v>
      </c>
      <c r="P22" s="95">
        <v>0</v>
      </c>
      <c r="Q22" s="95">
        <v>0</v>
      </c>
      <c r="R22" s="95">
        <v>0</v>
      </c>
      <c r="S22" s="95">
        <v>0</v>
      </c>
      <c r="T22" s="95">
        <v>0</v>
      </c>
      <c r="U22" s="95">
        <v>0</v>
      </c>
      <c r="V22" s="95">
        <v>0</v>
      </c>
      <c r="W22" s="95">
        <v>0</v>
      </c>
      <c r="X22" s="95">
        <v>0</v>
      </c>
      <c r="Y22" s="95">
        <v>0</v>
      </c>
      <c r="Z22" s="95">
        <v>0</v>
      </c>
      <c r="AA22" s="95">
        <v>0</v>
      </c>
      <c r="AB22" s="95">
        <v>0</v>
      </c>
      <c r="AC22" s="95">
        <v>0</v>
      </c>
      <c r="AD22" s="95">
        <v>0</v>
      </c>
      <c r="AE22" s="95">
        <v>0</v>
      </c>
      <c r="AF22" s="95">
        <v>0</v>
      </c>
      <c r="AG22" s="95">
        <v>0</v>
      </c>
      <c r="AH22" s="95">
        <v>0</v>
      </c>
      <c r="AI22" s="95">
        <v>0</v>
      </c>
      <c r="AJ22" s="95">
        <v>71</v>
      </c>
      <c r="AK22" s="95">
        <v>0</v>
      </c>
      <c r="AL22" s="95">
        <v>0</v>
      </c>
      <c r="AM22" s="95">
        <v>0</v>
      </c>
      <c r="AN22" s="95">
        <v>0</v>
      </c>
      <c r="AO22" s="95">
        <v>0</v>
      </c>
      <c r="AP22" s="95">
        <v>0</v>
      </c>
      <c r="AQ22" s="95">
        <v>0</v>
      </c>
      <c r="AR22" s="95">
        <v>0</v>
      </c>
      <c r="AS22" s="95">
        <v>0</v>
      </c>
      <c r="AT22" s="95">
        <v>0</v>
      </c>
      <c r="AU22" s="95">
        <v>0</v>
      </c>
      <c r="AV22" s="95">
        <v>0</v>
      </c>
      <c r="AW22" s="95">
        <v>0</v>
      </c>
      <c r="AX22" s="95">
        <v>0</v>
      </c>
      <c r="AY22" s="95">
        <v>0</v>
      </c>
      <c r="AZ22" s="95">
        <v>0</v>
      </c>
      <c r="BA22" s="182">
        <v>0</v>
      </c>
      <c r="BB22" s="182">
        <v>0</v>
      </c>
      <c r="BC22" s="182">
        <v>2620</v>
      </c>
      <c r="BD22" s="95">
        <v>0</v>
      </c>
      <c r="BE22" s="95">
        <v>0</v>
      </c>
      <c r="BF22" s="95">
        <v>4</v>
      </c>
      <c r="BG22" s="95">
        <v>0</v>
      </c>
      <c r="BH22" s="95">
        <v>0</v>
      </c>
      <c r="BI22" s="95">
        <v>0</v>
      </c>
      <c r="BJ22" s="95">
        <v>0</v>
      </c>
      <c r="BK22" s="95">
        <v>0</v>
      </c>
      <c r="BL22" s="95">
        <v>0</v>
      </c>
      <c r="BM22" s="95">
        <v>0</v>
      </c>
      <c r="BN22" s="95">
        <v>0</v>
      </c>
      <c r="BO22" s="95">
        <v>0</v>
      </c>
      <c r="BP22" s="95">
        <v>0</v>
      </c>
      <c r="BQ22" s="95">
        <v>0</v>
      </c>
      <c r="BR22" s="95">
        <v>0</v>
      </c>
      <c r="BS22" s="95">
        <v>0</v>
      </c>
      <c r="BT22" s="95">
        <v>0</v>
      </c>
      <c r="BU22" s="95">
        <v>0</v>
      </c>
      <c r="BV22" s="95">
        <v>0</v>
      </c>
      <c r="BW22" s="95">
        <v>0</v>
      </c>
      <c r="BX22" s="95">
        <v>0</v>
      </c>
      <c r="BY22" s="95">
        <v>0</v>
      </c>
      <c r="BZ22" s="95">
        <v>0</v>
      </c>
      <c r="CA22" s="95">
        <v>4</v>
      </c>
      <c r="CB22" s="95">
        <v>0</v>
      </c>
      <c r="CC22" s="95">
        <v>0</v>
      </c>
      <c r="CD22" s="95">
        <v>13</v>
      </c>
      <c r="CE22" s="95">
        <v>0</v>
      </c>
      <c r="CF22" s="95">
        <v>0</v>
      </c>
      <c r="CG22" s="95">
        <v>0</v>
      </c>
      <c r="CH22" s="95">
        <v>0</v>
      </c>
      <c r="CI22" s="95">
        <v>0</v>
      </c>
      <c r="CJ22" s="95">
        <v>0</v>
      </c>
      <c r="CK22" s="95">
        <v>0</v>
      </c>
      <c r="CL22" s="95">
        <v>0</v>
      </c>
      <c r="CM22" s="95">
        <v>0</v>
      </c>
      <c r="CN22" s="199">
        <v>0</v>
      </c>
      <c r="CO22" s="202">
        <f t="shared" si="0"/>
        <v>2713</v>
      </c>
    </row>
    <row r="23" spans="1:93" x14ac:dyDescent="0.25">
      <c r="A23" s="166" t="s">
        <v>26</v>
      </c>
      <c r="B23" s="95">
        <v>0</v>
      </c>
      <c r="C23" s="95">
        <v>0</v>
      </c>
      <c r="D23" s="95">
        <v>0</v>
      </c>
      <c r="E23" s="95">
        <v>0</v>
      </c>
      <c r="F23" s="95">
        <v>8</v>
      </c>
      <c r="G23" s="95">
        <v>0</v>
      </c>
      <c r="H23" s="95">
        <v>0</v>
      </c>
      <c r="I23" s="95">
        <v>0</v>
      </c>
      <c r="J23" s="95">
        <v>0</v>
      </c>
      <c r="K23" s="95">
        <v>191</v>
      </c>
      <c r="L23" s="95">
        <v>192</v>
      </c>
      <c r="M23" s="95">
        <v>0</v>
      </c>
      <c r="N23" s="95">
        <v>0</v>
      </c>
      <c r="O23" s="95">
        <v>0</v>
      </c>
      <c r="P23" s="95">
        <v>0</v>
      </c>
      <c r="Q23" s="95">
        <v>0</v>
      </c>
      <c r="R23" s="95">
        <v>237</v>
      </c>
      <c r="S23" s="95">
        <v>0</v>
      </c>
      <c r="T23" s="95">
        <v>0</v>
      </c>
      <c r="U23" s="95">
        <v>0</v>
      </c>
      <c r="V23" s="95">
        <v>0</v>
      </c>
      <c r="W23" s="95">
        <v>0</v>
      </c>
      <c r="X23" s="95">
        <v>0</v>
      </c>
      <c r="Y23" s="95">
        <v>0</v>
      </c>
      <c r="Z23" s="95">
        <v>0</v>
      </c>
      <c r="AA23" s="95">
        <v>0</v>
      </c>
      <c r="AB23" s="95">
        <v>0</v>
      </c>
      <c r="AC23" s="95">
        <v>0</v>
      </c>
      <c r="AD23" s="95">
        <v>0</v>
      </c>
      <c r="AE23" s="95">
        <v>0</v>
      </c>
      <c r="AF23" s="95">
        <v>0</v>
      </c>
      <c r="AG23" s="95">
        <v>0</v>
      </c>
      <c r="AH23" s="95">
        <v>0</v>
      </c>
      <c r="AI23" s="95">
        <v>0</v>
      </c>
      <c r="AJ23" s="95">
        <v>0</v>
      </c>
      <c r="AK23" s="95">
        <v>0</v>
      </c>
      <c r="AL23" s="95">
        <v>0</v>
      </c>
      <c r="AM23" s="95">
        <v>0</v>
      </c>
      <c r="AN23" s="95">
        <v>0</v>
      </c>
      <c r="AO23" s="95">
        <v>6</v>
      </c>
      <c r="AP23" s="95">
        <v>0</v>
      </c>
      <c r="AQ23" s="95">
        <v>198</v>
      </c>
      <c r="AR23" s="95">
        <v>62</v>
      </c>
      <c r="AS23" s="95">
        <v>0</v>
      </c>
      <c r="AT23" s="95">
        <v>0</v>
      </c>
      <c r="AU23" s="95">
        <v>0</v>
      </c>
      <c r="AV23" s="95">
        <v>0</v>
      </c>
      <c r="AW23" s="95">
        <v>0</v>
      </c>
      <c r="AX23" s="95">
        <v>0</v>
      </c>
      <c r="AY23" s="95">
        <v>0</v>
      </c>
      <c r="AZ23" s="95">
        <v>0</v>
      </c>
      <c r="BA23" s="95">
        <v>0</v>
      </c>
      <c r="BB23" s="95">
        <v>0</v>
      </c>
      <c r="BC23" s="95">
        <v>0</v>
      </c>
      <c r="BD23" s="182">
        <v>0</v>
      </c>
      <c r="BE23" s="182">
        <v>0</v>
      </c>
      <c r="BF23" s="182">
        <v>4741</v>
      </c>
      <c r="BG23" s="95">
        <v>0</v>
      </c>
      <c r="BH23" s="95">
        <v>0</v>
      </c>
      <c r="BI23" s="95">
        <v>0</v>
      </c>
      <c r="BJ23" s="95">
        <v>0</v>
      </c>
      <c r="BK23" s="95">
        <v>0</v>
      </c>
      <c r="BL23" s="95">
        <v>305</v>
      </c>
      <c r="BM23" s="95">
        <v>0</v>
      </c>
      <c r="BN23" s="95">
        <v>0</v>
      </c>
      <c r="BO23" s="95">
        <v>910</v>
      </c>
      <c r="BP23" s="95">
        <v>0</v>
      </c>
      <c r="BQ23" s="95">
        <v>0</v>
      </c>
      <c r="BR23" s="95">
        <v>0</v>
      </c>
      <c r="BS23" s="95">
        <v>0</v>
      </c>
      <c r="BT23" s="95">
        <v>0</v>
      </c>
      <c r="BU23" s="95">
        <v>0</v>
      </c>
      <c r="BV23" s="95">
        <v>0</v>
      </c>
      <c r="BW23" s="95">
        <v>0</v>
      </c>
      <c r="BX23" s="95">
        <v>0</v>
      </c>
      <c r="BY23" s="95">
        <v>0</v>
      </c>
      <c r="BZ23" s="95">
        <v>3114</v>
      </c>
      <c r="CA23" s="95">
        <v>4438</v>
      </c>
      <c r="CB23" s="95">
        <v>0</v>
      </c>
      <c r="CC23" s="95">
        <v>0</v>
      </c>
      <c r="CD23" s="95">
        <v>0</v>
      </c>
      <c r="CE23" s="95">
        <v>0</v>
      </c>
      <c r="CF23" s="95">
        <v>0</v>
      </c>
      <c r="CG23" s="95">
        <v>40</v>
      </c>
      <c r="CH23" s="95">
        <v>0</v>
      </c>
      <c r="CI23" s="95">
        <v>0</v>
      </c>
      <c r="CJ23" s="95">
        <v>0</v>
      </c>
      <c r="CK23" s="95">
        <v>0</v>
      </c>
      <c r="CL23" s="95">
        <v>0</v>
      </c>
      <c r="CM23" s="95">
        <v>0</v>
      </c>
      <c r="CN23" s="199">
        <v>0</v>
      </c>
      <c r="CO23" s="202">
        <f t="shared" si="0"/>
        <v>14442</v>
      </c>
    </row>
    <row r="24" spans="1:93" x14ac:dyDescent="0.25">
      <c r="A24" s="166" t="s">
        <v>27</v>
      </c>
      <c r="B24" s="95">
        <v>0</v>
      </c>
      <c r="C24" s="95">
        <v>0</v>
      </c>
      <c r="D24" s="95">
        <v>0</v>
      </c>
      <c r="E24" s="95">
        <v>0</v>
      </c>
      <c r="F24" s="95">
        <v>28</v>
      </c>
      <c r="G24" s="95">
        <v>0</v>
      </c>
      <c r="H24" s="95">
        <v>0</v>
      </c>
      <c r="I24" s="95">
        <v>0</v>
      </c>
      <c r="J24" s="95">
        <v>0</v>
      </c>
      <c r="K24" s="95">
        <v>0</v>
      </c>
      <c r="L24" s="95">
        <v>0</v>
      </c>
      <c r="M24" s="95">
        <v>0</v>
      </c>
      <c r="N24" s="95">
        <v>0</v>
      </c>
      <c r="O24" s="95">
        <v>0</v>
      </c>
      <c r="P24" s="95">
        <v>0</v>
      </c>
      <c r="Q24" s="95">
        <v>0</v>
      </c>
      <c r="R24" s="95">
        <v>0</v>
      </c>
      <c r="S24" s="95">
        <v>0</v>
      </c>
      <c r="T24" s="95">
        <v>0</v>
      </c>
      <c r="U24" s="95">
        <v>0</v>
      </c>
      <c r="V24" s="95">
        <v>0</v>
      </c>
      <c r="W24" s="95">
        <v>0</v>
      </c>
      <c r="X24" s="95">
        <v>0</v>
      </c>
      <c r="Y24" s="95">
        <v>0</v>
      </c>
      <c r="Z24" s="95">
        <v>0</v>
      </c>
      <c r="AA24" s="95">
        <v>0</v>
      </c>
      <c r="AB24" s="95">
        <v>0</v>
      </c>
      <c r="AC24" s="95">
        <v>0</v>
      </c>
      <c r="AD24" s="95">
        <v>0</v>
      </c>
      <c r="AE24" s="95">
        <v>0</v>
      </c>
      <c r="AF24" s="95">
        <v>0</v>
      </c>
      <c r="AG24" s="95">
        <v>0</v>
      </c>
      <c r="AH24" s="95">
        <v>0</v>
      </c>
      <c r="AI24" s="95">
        <v>0</v>
      </c>
      <c r="AJ24" s="95">
        <v>0</v>
      </c>
      <c r="AK24" s="95">
        <v>0</v>
      </c>
      <c r="AL24" s="95">
        <v>0</v>
      </c>
      <c r="AM24" s="95">
        <v>0</v>
      </c>
      <c r="AN24" s="95">
        <v>0</v>
      </c>
      <c r="AO24" s="95">
        <v>0</v>
      </c>
      <c r="AP24" s="95">
        <v>0</v>
      </c>
      <c r="AQ24" s="95">
        <v>3</v>
      </c>
      <c r="AR24" s="95">
        <v>0</v>
      </c>
      <c r="AS24" s="95">
        <v>0</v>
      </c>
      <c r="AT24" s="95">
        <v>0</v>
      </c>
      <c r="AU24" s="95">
        <v>0</v>
      </c>
      <c r="AV24" s="95">
        <v>0</v>
      </c>
      <c r="AW24" s="95">
        <v>17</v>
      </c>
      <c r="AX24" s="95">
        <v>0</v>
      </c>
      <c r="AY24" s="95">
        <v>0</v>
      </c>
      <c r="AZ24" s="95">
        <v>0</v>
      </c>
      <c r="BA24" s="95">
        <v>0</v>
      </c>
      <c r="BB24" s="95">
        <v>0</v>
      </c>
      <c r="BC24" s="95">
        <v>0</v>
      </c>
      <c r="BD24" s="95">
        <v>0</v>
      </c>
      <c r="BE24" s="95">
        <v>0</v>
      </c>
      <c r="BF24" s="95">
        <v>0</v>
      </c>
      <c r="BG24" s="182">
        <v>20</v>
      </c>
      <c r="BH24" s="182">
        <v>0</v>
      </c>
      <c r="BI24" s="182">
        <v>35</v>
      </c>
      <c r="BJ24" s="95">
        <v>0</v>
      </c>
      <c r="BK24" s="95">
        <v>0</v>
      </c>
      <c r="BL24" s="95">
        <v>0</v>
      </c>
      <c r="BM24" s="95">
        <v>0</v>
      </c>
      <c r="BN24" s="95">
        <v>0</v>
      </c>
      <c r="BO24" s="95">
        <v>0</v>
      </c>
      <c r="BP24" s="95">
        <v>0</v>
      </c>
      <c r="BQ24" s="95">
        <v>0</v>
      </c>
      <c r="BR24" s="95">
        <v>0</v>
      </c>
      <c r="BS24" s="95">
        <v>0</v>
      </c>
      <c r="BT24" s="95">
        <v>0</v>
      </c>
      <c r="BU24" s="95">
        <v>40</v>
      </c>
      <c r="BV24" s="95">
        <v>0</v>
      </c>
      <c r="BW24" s="95">
        <v>0</v>
      </c>
      <c r="BX24" s="95">
        <v>0</v>
      </c>
      <c r="BY24" s="95">
        <v>0</v>
      </c>
      <c r="BZ24" s="95">
        <v>0</v>
      </c>
      <c r="CA24" s="95">
        <v>0</v>
      </c>
      <c r="CB24" s="95">
        <v>0</v>
      </c>
      <c r="CC24" s="95">
        <v>0</v>
      </c>
      <c r="CD24" s="95">
        <v>0</v>
      </c>
      <c r="CE24" s="95">
        <v>0</v>
      </c>
      <c r="CF24" s="95">
        <v>0</v>
      </c>
      <c r="CG24" s="95">
        <v>0</v>
      </c>
      <c r="CH24" s="95">
        <v>0</v>
      </c>
      <c r="CI24" s="95">
        <v>0</v>
      </c>
      <c r="CJ24" s="95">
        <v>0</v>
      </c>
      <c r="CK24" s="95">
        <v>0</v>
      </c>
      <c r="CL24" s="95">
        <v>0</v>
      </c>
      <c r="CM24" s="95">
        <v>0</v>
      </c>
      <c r="CN24" s="199">
        <v>0</v>
      </c>
      <c r="CO24" s="202">
        <f t="shared" si="0"/>
        <v>143</v>
      </c>
    </row>
    <row r="25" spans="1:93" x14ac:dyDescent="0.25">
      <c r="A25" s="166" t="s">
        <v>28</v>
      </c>
      <c r="B25" s="95">
        <v>0</v>
      </c>
      <c r="C25" s="95">
        <v>0</v>
      </c>
      <c r="D25" s="95">
        <v>0</v>
      </c>
      <c r="E25" s="95">
        <v>0</v>
      </c>
      <c r="F25" s="95">
        <v>2</v>
      </c>
      <c r="G25" s="95">
        <v>0</v>
      </c>
      <c r="H25" s="95">
        <v>0</v>
      </c>
      <c r="I25" s="95">
        <v>0</v>
      </c>
      <c r="J25" s="95">
        <v>0</v>
      </c>
      <c r="K25" s="95">
        <v>0</v>
      </c>
      <c r="L25" s="95">
        <v>0</v>
      </c>
      <c r="M25" s="95">
        <v>0</v>
      </c>
      <c r="N25" s="95">
        <v>0</v>
      </c>
      <c r="O25" s="95">
        <v>0</v>
      </c>
      <c r="P25" s="95">
        <v>0</v>
      </c>
      <c r="Q25" s="95">
        <v>0</v>
      </c>
      <c r="R25" s="95">
        <v>0</v>
      </c>
      <c r="S25" s="95">
        <v>0</v>
      </c>
      <c r="T25" s="95">
        <v>0</v>
      </c>
      <c r="U25" s="95">
        <v>0</v>
      </c>
      <c r="V25" s="95">
        <v>0</v>
      </c>
      <c r="W25" s="95">
        <v>0</v>
      </c>
      <c r="X25" s="95">
        <v>0</v>
      </c>
      <c r="Y25" s="95">
        <v>0</v>
      </c>
      <c r="Z25" s="95">
        <v>0</v>
      </c>
      <c r="AA25" s="95">
        <v>0</v>
      </c>
      <c r="AB25" s="95">
        <v>0</v>
      </c>
      <c r="AC25" s="95">
        <v>0</v>
      </c>
      <c r="AD25" s="95">
        <v>0</v>
      </c>
      <c r="AE25" s="95">
        <v>0</v>
      </c>
      <c r="AF25" s="95">
        <v>0</v>
      </c>
      <c r="AG25" s="95">
        <v>8</v>
      </c>
      <c r="AH25" s="95">
        <v>0</v>
      </c>
      <c r="AI25" s="95">
        <v>0</v>
      </c>
      <c r="AJ25" s="95">
        <v>0</v>
      </c>
      <c r="AK25" s="95">
        <v>0</v>
      </c>
      <c r="AL25" s="95">
        <v>0</v>
      </c>
      <c r="AM25" s="95">
        <v>0</v>
      </c>
      <c r="AN25" s="95">
        <v>0</v>
      </c>
      <c r="AO25" s="95">
        <v>0</v>
      </c>
      <c r="AP25" s="95">
        <v>0</v>
      </c>
      <c r="AQ25" s="95">
        <v>0</v>
      </c>
      <c r="AR25" s="95">
        <v>43</v>
      </c>
      <c r="AS25" s="95">
        <v>0</v>
      </c>
      <c r="AT25" s="95">
        <v>0</v>
      </c>
      <c r="AU25" s="95">
        <v>0</v>
      </c>
      <c r="AV25" s="95">
        <v>0</v>
      </c>
      <c r="AW25" s="95">
        <v>0</v>
      </c>
      <c r="AX25" s="95">
        <v>0</v>
      </c>
      <c r="AY25" s="95">
        <v>0</v>
      </c>
      <c r="AZ25" s="95">
        <v>2</v>
      </c>
      <c r="BA25" s="95">
        <v>0</v>
      </c>
      <c r="BB25" s="95">
        <v>0</v>
      </c>
      <c r="BC25" s="95">
        <v>0</v>
      </c>
      <c r="BD25" s="95">
        <v>0</v>
      </c>
      <c r="BE25" s="95">
        <v>0</v>
      </c>
      <c r="BF25" s="95">
        <v>0</v>
      </c>
      <c r="BG25" s="95">
        <v>0</v>
      </c>
      <c r="BH25" s="95">
        <v>0</v>
      </c>
      <c r="BI25" s="95">
        <v>0</v>
      </c>
      <c r="BJ25" s="182">
        <v>0</v>
      </c>
      <c r="BK25" s="182">
        <v>0</v>
      </c>
      <c r="BL25" s="182">
        <v>569</v>
      </c>
      <c r="BM25" s="95">
        <v>0</v>
      </c>
      <c r="BN25" s="95">
        <v>0</v>
      </c>
      <c r="BO25" s="95">
        <v>0</v>
      </c>
      <c r="BP25" s="95">
        <v>0</v>
      </c>
      <c r="BQ25" s="95">
        <v>0</v>
      </c>
      <c r="BR25" s="95">
        <v>0</v>
      </c>
      <c r="BS25" s="95">
        <v>0</v>
      </c>
      <c r="BT25" s="95">
        <v>0</v>
      </c>
      <c r="BU25" s="95">
        <v>0</v>
      </c>
      <c r="BV25" s="95">
        <v>0</v>
      </c>
      <c r="BW25" s="95">
        <v>0</v>
      </c>
      <c r="BX25" s="95">
        <v>0</v>
      </c>
      <c r="BY25" s="95">
        <v>0</v>
      </c>
      <c r="BZ25" s="95">
        <v>0</v>
      </c>
      <c r="CA25" s="95">
        <v>0</v>
      </c>
      <c r="CB25" s="95">
        <v>0</v>
      </c>
      <c r="CC25" s="95">
        <v>0</v>
      </c>
      <c r="CD25" s="95">
        <v>0</v>
      </c>
      <c r="CE25" s="95">
        <v>0</v>
      </c>
      <c r="CF25" s="95">
        <v>0</v>
      </c>
      <c r="CG25" s="95">
        <v>0</v>
      </c>
      <c r="CH25" s="95">
        <v>0</v>
      </c>
      <c r="CI25" s="95">
        <v>0</v>
      </c>
      <c r="CJ25" s="95">
        <v>98</v>
      </c>
      <c r="CK25" s="95">
        <v>0</v>
      </c>
      <c r="CL25" s="95">
        <v>0</v>
      </c>
      <c r="CM25" s="95">
        <v>0</v>
      </c>
      <c r="CN25" s="199">
        <v>0</v>
      </c>
      <c r="CO25" s="202">
        <f t="shared" si="0"/>
        <v>722</v>
      </c>
    </row>
    <row r="26" spans="1:93" x14ac:dyDescent="0.25">
      <c r="A26" s="166" t="s">
        <v>29</v>
      </c>
      <c r="B26" s="95">
        <v>0</v>
      </c>
      <c r="C26" s="95">
        <v>0</v>
      </c>
      <c r="D26" s="95">
        <v>0</v>
      </c>
      <c r="E26" s="95">
        <v>0</v>
      </c>
      <c r="F26" s="95">
        <v>0</v>
      </c>
      <c r="G26" s="95">
        <v>0</v>
      </c>
      <c r="H26" s="95">
        <v>0</v>
      </c>
      <c r="I26" s="95">
        <v>0</v>
      </c>
      <c r="J26" s="95">
        <v>0</v>
      </c>
      <c r="K26" s="95">
        <v>0</v>
      </c>
      <c r="L26" s="95">
        <v>0</v>
      </c>
      <c r="M26" s="95">
        <v>0</v>
      </c>
      <c r="N26" s="95">
        <v>0</v>
      </c>
      <c r="O26" s="95">
        <v>0</v>
      </c>
      <c r="P26" s="95">
        <v>0</v>
      </c>
      <c r="Q26" s="95">
        <v>0</v>
      </c>
      <c r="R26" s="95">
        <v>0</v>
      </c>
      <c r="S26" s="95">
        <v>0</v>
      </c>
      <c r="T26" s="95">
        <v>0</v>
      </c>
      <c r="U26" s="95">
        <v>0</v>
      </c>
      <c r="V26" s="95">
        <v>0</v>
      </c>
      <c r="W26" s="95">
        <v>0</v>
      </c>
      <c r="X26" s="95">
        <v>0</v>
      </c>
      <c r="Y26" s="95">
        <v>0</v>
      </c>
      <c r="Z26" s="95">
        <v>0</v>
      </c>
      <c r="AA26" s="95">
        <v>0</v>
      </c>
      <c r="AB26" s="95">
        <v>0</v>
      </c>
      <c r="AC26" s="95">
        <v>0</v>
      </c>
      <c r="AD26" s="95">
        <v>0</v>
      </c>
      <c r="AE26" s="95">
        <v>0</v>
      </c>
      <c r="AF26" s="95">
        <v>0</v>
      </c>
      <c r="AG26" s="95">
        <v>0</v>
      </c>
      <c r="AH26" s="95">
        <v>0</v>
      </c>
      <c r="AI26" s="95">
        <v>0</v>
      </c>
      <c r="AJ26" s="95">
        <v>13</v>
      </c>
      <c r="AK26" s="95">
        <v>0</v>
      </c>
      <c r="AL26" s="95">
        <v>0</v>
      </c>
      <c r="AM26" s="95">
        <v>0</v>
      </c>
      <c r="AN26" s="95">
        <v>0</v>
      </c>
      <c r="AO26" s="95">
        <v>0</v>
      </c>
      <c r="AP26" s="95">
        <v>0</v>
      </c>
      <c r="AQ26" s="95">
        <v>0</v>
      </c>
      <c r="AR26" s="95">
        <v>0</v>
      </c>
      <c r="AS26" s="95">
        <v>0</v>
      </c>
      <c r="AT26" s="95">
        <v>0</v>
      </c>
      <c r="AU26" s="95">
        <v>0</v>
      </c>
      <c r="AV26" s="95">
        <v>0</v>
      </c>
      <c r="AW26" s="95">
        <v>0</v>
      </c>
      <c r="AX26" s="95">
        <v>0</v>
      </c>
      <c r="AY26" s="95">
        <v>0</v>
      </c>
      <c r="AZ26" s="95">
        <v>0</v>
      </c>
      <c r="BA26" s="95">
        <v>0</v>
      </c>
      <c r="BB26" s="95">
        <v>0</v>
      </c>
      <c r="BC26" s="95">
        <v>0</v>
      </c>
      <c r="BD26" s="95">
        <v>0</v>
      </c>
      <c r="BE26" s="95">
        <v>0</v>
      </c>
      <c r="BF26" s="95">
        <v>0</v>
      </c>
      <c r="BG26" s="95">
        <v>0</v>
      </c>
      <c r="BH26" s="95">
        <v>0</v>
      </c>
      <c r="BI26" s="95">
        <v>0</v>
      </c>
      <c r="BJ26" s="95">
        <v>0</v>
      </c>
      <c r="BK26" s="95">
        <v>0</v>
      </c>
      <c r="BL26" s="95">
        <v>0</v>
      </c>
      <c r="BM26" s="182">
        <v>0</v>
      </c>
      <c r="BN26" s="182">
        <v>0</v>
      </c>
      <c r="BO26" s="182">
        <v>129</v>
      </c>
      <c r="BP26" s="95">
        <v>0</v>
      </c>
      <c r="BQ26" s="95">
        <v>0</v>
      </c>
      <c r="BR26" s="95">
        <v>0</v>
      </c>
      <c r="BS26" s="95">
        <v>0</v>
      </c>
      <c r="BT26" s="95">
        <v>0</v>
      </c>
      <c r="BU26" s="95">
        <v>0</v>
      </c>
      <c r="BV26" s="95">
        <v>0</v>
      </c>
      <c r="BW26" s="95">
        <v>0</v>
      </c>
      <c r="BX26" s="95">
        <v>0</v>
      </c>
      <c r="BY26" s="95">
        <v>0</v>
      </c>
      <c r="BZ26" s="95">
        <v>0</v>
      </c>
      <c r="CA26" s="95">
        <v>0</v>
      </c>
      <c r="CB26" s="95">
        <v>0</v>
      </c>
      <c r="CC26" s="95">
        <v>0</v>
      </c>
      <c r="CD26" s="95">
        <v>0</v>
      </c>
      <c r="CE26" s="95">
        <v>0</v>
      </c>
      <c r="CF26" s="95">
        <v>0</v>
      </c>
      <c r="CG26" s="95">
        <v>0</v>
      </c>
      <c r="CH26" s="95">
        <v>0</v>
      </c>
      <c r="CI26" s="95">
        <v>0</v>
      </c>
      <c r="CJ26" s="95">
        <v>0</v>
      </c>
      <c r="CK26" s="95">
        <v>0</v>
      </c>
      <c r="CL26" s="95">
        <v>0</v>
      </c>
      <c r="CM26" s="95">
        <v>0</v>
      </c>
      <c r="CN26" s="199">
        <v>0</v>
      </c>
      <c r="CO26" s="202">
        <f t="shared" si="0"/>
        <v>142</v>
      </c>
    </row>
    <row r="27" spans="1:93" x14ac:dyDescent="0.25">
      <c r="A27" s="166" t="s">
        <v>5</v>
      </c>
      <c r="B27" s="95">
        <v>0</v>
      </c>
      <c r="C27" s="95">
        <v>0</v>
      </c>
      <c r="D27" s="95">
        <v>0</v>
      </c>
      <c r="E27" s="95">
        <v>0</v>
      </c>
      <c r="F27" s="95">
        <v>0</v>
      </c>
      <c r="G27" s="95">
        <v>0</v>
      </c>
      <c r="H27" s="95">
        <v>0</v>
      </c>
      <c r="I27" s="95">
        <v>0</v>
      </c>
      <c r="J27" s="95">
        <v>0</v>
      </c>
      <c r="K27" s="95">
        <v>0</v>
      </c>
      <c r="L27" s="95">
        <v>0</v>
      </c>
      <c r="M27" s="95">
        <v>0</v>
      </c>
      <c r="N27" s="95">
        <v>0</v>
      </c>
      <c r="O27" s="95">
        <v>0</v>
      </c>
      <c r="P27" s="95">
        <v>0</v>
      </c>
      <c r="Q27" s="95">
        <v>0</v>
      </c>
      <c r="R27" s="95">
        <v>0</v>
      </c>
      <c r="S27" s="95">
        <v>0</v>
      </c>
      <c r="T27" s="95">
        <v>0</v>
      </c>
      <c r="U27" s="95">
        <v>0</v>
      </c>
      <c r="V27" s="95">
        <v>0</v>
      </c>
      <c r="W27" s="95">
        <v>0</v>
      </c>
      <c r="X27" s="95">
        <v>0</v>
      </c>
      <c r="Y27" s="95">
        <v>0</v>
      </c>
      <c r="Z27" s="95">
        <v>0</v>
      </c>
      <c r="AA27" s="95">
        <v>0</v>
      </c>
      <c r="AB27" s="95">
        <v>0</v>
      </c>
      <c r="AC27" s="95">
        <v>0</v>
      </c>
      <c r="AD27" s="95">
        <v>0</v>
      </c>
      <c r="AE27" s="95">
        <v>0</v>
      </c>
      <c r="AF27" s="95">
        <v>0</v>
      </c>
      <c r="AG27" s="95">
        <v>0</v>
      </c>
      <c r="AH27" s="95">
        <v>0</v>
      </c>
      <c r="AI27" s="95">
        <v>0</v>
      </c>
      <c r="AJ27" s="95">
        <v>0</v>
      </c>
      <c r="AK27" s="95">
        <v>0</v>
      </c>
      <c r="AL27" s="95">
        <v>0</v>
      </c>
      <c r="AM27" s="95">
        <v>0</v>
      </c>
      <c r="AN27" s="95">
        <v>0</v>
      </c>
      <c r="AO27" s="95">
        <v>0</v>
      </c>
      <c r="AP27" s="95">
        <v>0</v>
      </c>
      <c r="AQ27" s="95">
        <v>0</v>
      </c>
      <c r="AR27" s="95">
        <v>0</v>
      </c>
      <c r="AS27" s="95">
        <v>0</v>
      </c>
      <c r="AT27" s="95">
        <v>0</v>
      </c>
      <c r="AU27" s="95">
        <v>0</v>
      </c>
      <c r="AV27" s="95">
        <v>0</v>
      </c>
      <c r="AW27" s="95">
        <v>0</v>
      </c>
      <c r="AX27" s="95">
        <v>0</v>
      </c>
      <c r="AY27" s="95">
        <v>0</v>
      </c>
      <c r="AZ27" s="95">
        <v>0</v>
      </c>
      <c r="BA27" s="95">
        <v>0</v>
      </c>
      <c r="BB27" s="95">
        <v>0</v>
      </c>
      <c r="BC27" s="95">
        <v>0</v>
      </c>
      <c r="BD27" s="95">
        <v>0</v>
      </c>
      <c r="BE27" s="95">
        <v>0</v>
      </c>
      <c r="BF27" s="95">
        <v>0</v>
      </c>
      <c r="BG27" s="95">
        <v>0</v>
      </c>
      <c r="BH27" s="95">
        <v>0</v>
      </c>
      <c r="BI27" s="95">
        <v>0</v>
      </c>
      <c r="BJ27" s="95">
        <v>0</v>
      </c>
      <c r="BK27" s="95">
        <v>0</v>
      </c>
      <c r="BL27" s="95">
        <v>0</v>
      </c>
      <c r="BM27" s="95">
        <v>0</v>
      </c>
      <c r="BN27" s="95">
        <v>0</v>
      </c>
      <c r="BO27" s="95">
        <v>0</v>
      </c>
      <c r="BP27" s="182">
        <v>0</v>
      </c>
      <c r="BQ27" s="182">
        <v>0</v>
      </c>
      <c r="BR27" s="182">
        <v>2</v>
      </c>
      <c r="BS27" s="95">
        <v>0</v>
      </c>
      <c r="BT27" s="95">
        <v>0</v>
      </c>
      <c r="BU27" s="95">
        <v>0</v>
      </c>
      <c r="BV27" s="95">
        <v>0</v>
      </c>
      <c r="BW27" s="95">
        <v>0</v>
      </c>
      <c r="BX27" s="95">
        <v>0</v>
      </c>
      <c r="BY27" s="95">
        <v>0</v>
      </c>
      <c r="BZ27" s="95">
        <v>0</v>
      </c>
      <c r="CA27" s="95">
        <v>0</v>
      </c>
      <c r="CB27" s="95">
        <v>0</v>
      </c>
      <c r="CC27" s="95">
        <v>0</v>
      </c>
      <c r="CD27" s="95">
        <v>0</v>
      </c>
      <c r="CE27" s="95">
        <v>0</v>
      </c>
      <c r="CF27" s="95">
        <v>0</v>
      </c>
      <c r="CG27" s="95">
        <v>0</v>
      </c>
      <c r="CH27" s="95">
        <v>0</v>
      </c>
      <c r="CI27" s="95">
        <v>0</v>
      </c>
      <c r="CJ27" s="95">
        <v>0</v>
      </c>
      <c r="CK27" s="95">
        <v>0</v>
      </c>
      <c r="CL27" s="95">
        <v>0</v>
      </c>
      <c r="CM27" s="95">
        <v>0</v>
      </c>
      <c r="CN27" s="199">
        <v>0</v>
      </c>
      <c r="CO27" s="202">
        <f t="shared" si="0"/>
        <v>2</v>
      </c>
    </row>
    <row r="28" spans="1:93" x14ac:dyDescent="0.25">
      <c r="A28" s="166" t="s">
        <v>30</v>
      </c>
      <c r="B28" s="95">
        <v>0</v>
      </c>
      <c r="C28" s="95">
        <v>0</v>
      </c>
      <c r="D28" s="95">
        <v>0</v>
      </c>
      <c r="E28" s="95">
        <v>0</v>
      </c>
      <c r="F28" s="95">
        <v>0</v>
      </c>
      <c r="G28" s="95">
        <v>0</v>
      </c>
      <c r="H28" s="95">
        <v>0</v>
      </c>
      <c r="I28" s="95">
        <v>0</v>
      </c>
      <c r="J28" s="95">
        <v>0</v>
      </c>
      <c r="K28" s="95">
        <v>0</v>
      </c>
      <c r="L28" s="95">
        <v>0</v>
      </c>
      <c r="M28" s="95">
        <v>0</v>
      </c>
      <c r="N28" s="95">
        <v>0</v>
      </c>
      <c r="O28" s="95">
        <v>0</v>
      </c>
      <c r="P28" s="95">
        <v>0</v>
      </c>
      <c r="Q28" s="95">
        <v>0</v>
      </c>
      <c r="R28" s="95">
        <v>0</v>
      </c>
      <c r="S28" s="95">
        <v>0</v>
      </c>
      <c r="T28" s="95">
        <v>0</v>
      </c>
      <c r="U28" s="95">
        <v>0</v>
      </c>
      <c r="V28" s="95">
        <v>0</v>
      </c>
      <c r="W28" s="95">
        <v>0</v>
      </c>
      <c r="X28" s="95">
        <v>0</v>
      </c>
      <c r="Y28" s="95">
        <v>0</v>
      </c>
      <c r="Z28" s="95">
        <v>0</v>
      </c>
      <c r="AA28" s="95">
        <v>0</v>
      </c>
      <c r="AB28" s="95">
        <v>0</v>
      </c>
      <c r="AC28" s="95">
        <v>0</v>
      </c>
      <c r="AD28" s="95">
        <v>0</v>
      </c>
      <c r="AE28" s="95">
        <v>0</v>
      </c>
      <c r="AF28" s="95">
        <v>0</v>
      </c>
      <c r="AG28" s="95">
        <v>0</v>
      </c>
      <c r="AH28" s="95">
        <v>0</v>
      </c>
      <c r="AI28" s="95">
        <v>0</v>
      </c>
      <c r="AJ28" s="95">
        <v>0</v>
      </c>
      <c r="AK28" s="95">
        <v>0</v>
      </c>
      <c r="AL28" s="95">
        <v>0</v>
      </c>
      <c r="AM28" s="95">
        <v>0</v>
      </c>
      <c r="AN28" s="95">
        <v>0</v>
      </c>
      <c r="AO28" s="95">
        <v>0</v>
      </c>
      <c r="AP28" s="95">
        <v>0</v>
      </c>
      <c r="AQ28" s="95">
        <v>0</v>
      </c>
      <c r="AR28" s="95">
        <v>5</v>
      </c>
      <c r="AS28" s="95">
        <v>0</v>
      </c>
      <c r="AT28" s="95">
        <v>0</v>
      </c>
      <c r="AU28" s="95">
        <v>0</v>
      </c>
      <c r="AV28" s="95">
        <v>0</v>
      </c>
      <c r="AW28" s="95">
        <v>0</v>
      </c>
      <c r="AX28" s="95">
        <v>0</v>
      </c>
      <c r="AY28" s="95">
        <v>0</v>
      </c>
      <c r="AZ28" s="95">
        <v>0</v>
      </c>
      <c r="BA28" s="95">
        <v>0</v>
      </c>
      <c r="BB28" s="95">
        <v>0</v>
      </c>
      <c r="BC28" s="95">
        <v>0</v>
      </c>
      <c r="BD28" s="95">
        <v>0</v>
      </c>
      <c r="BE28" s="95">
        <v>0</v>
      </c>
      <c r="BF28" s="95">
        <v>0</v>
      </c>
      <c r="BG28" s="95">
        <v>40</v>
      </c>
      <c r="BH28" s="95">
        <v>0</v>
      </c>
      <c r="BI28" s="95">
        <v>0</v>
      </c>
      <c r="BJ28" s="95">
        <v>0</v>
      </c>
      <c r="BK28" s="95">
        <v>0</v>
      </c>
      <c r="BL28" s="95">
        <v>23</v>
      </c>
      <c r="BM28" s="95">
        <v>0</v>
      </c>
      <c r="BN28" s="95">
        <v>0</v>
      </c>
      <c r="BO28" s="95">
        <v>0</v>
      </c>
      <c r="BP28" s="95">
        <v>0</v>
      </c>
      <c r="BQ28" s="95">
        <v>0</v>
      </c>
      <c r="BR28" s="95">
        <v>0</v>
      </c>
      <c r="BS28" s="182">
        <v>1</v>
      </c>
      <c r="BT28" s="182">
        <v>0</v>
      </c>
      <c r="BU28" s="182">
        <v>39</v>
      </c>
      <c r="BV28" s="95">
        <v>0</v>
      </c>
      <c r="BW28" s="95">
        <v>0</v>
      </c>
      <c r="BX28" s="95">
        <v>0</v>
      </c>
      <c r="BY28" s="95">
        <v>0</v>
      </c>
      <c r="BZ28" s="95">
        <v>0</v>
      </c>
      <c r="CA28" s="95">
        <v>0</v>
      </c>
      <c r="CB28" s="95">
        <v>0</v>
      </c>
      <c r="CC28" s="95">
        <v>0</v>
      </c>
      <c r="CD28" s="95">
        <v>0</v>
      </c>
      <c r="CE28" s="95">
        <v>0</v>
      </c>
      <c r="CF28" s="95">
        <v>0</v>
      </c>
      <c r="CG28" s="95">
        <v>0</v>
      </c>
      <c r="CH28" s="95">
        <v>0</v>
      </c>
      <c r="CI28" s="95">
        <v>0</v>
      </c>
      <c r="CJ28" s="95">
        <v>14</v>
      </c>
      <c r="CK28" s="95">
        <v>0</v>
      </c>
      <c r="CL28" s="95">
        <v>0</v>
      </c>
      <c r="CM28" s="95">
        <v>0</v>
      </c>
      <c r="CN28" s="199">
        <v>0</v>
      </c>
      <c r="CO28" s="202">
        <f t="shared" si="0"/>
        <v>122</v>
      </c>
    </row>
    <row r="29" spans="1:93" x14ac:dyDescent="0.25">
      <c r="A29" s="166" t="s">
        <v>31</v>
      </c>
      <c r="B29" s="95">
        <v>0</v>
      </c>
      <c r="C29" s="95">
        <v>0</v>
      </c>
      <c r="D29" s="95">
        <v>0</v>
      </c>
      <c r="E29" s="95">
        <v>0</v>
      </c>
      <c r="F29" s="95">
        <v>0</v>
      </c>
      <c r="G29" s="95">
        <v>0</v>
      </c>
      <c r="H29" s="95">
        <v>0</v>
      </c>
      <c r="I29" s="95">
        <v>0</v>
      </c>
      <c r="J29" s="95">
        <v>0</v>
      </c>
      <c r="K29" s="95">
        <v>0</v>
      </c>
      <c r="L29" s="95">
        <v>0</v>
      </c>
      <c r="M29" s="95">
        <v>0</v>
      </c>
      <c r="N29" s="95">
        <v>0</v>
      </c>
      <c r="O29" s="95">
        <v>0</v>
      </c>
      <c r="P29" s="95">
        <v>0</v>
      </c>
      <c r="Q29" s="95">
        <v>0</v>
      </c>
      <c r="R29" s="95">
        <v>0</v>
      </c>
      <c r="S29" s="95">
        <v>0</v>
      </c>
      <c r="T29" s="95">
        <v>0</v>
      </c>
      <c r="U29" s="95">
        <v>0</v>
      </c>
      <c r="V29" s="95">
        <v>0</v>
      </c>
      <c r="W29" s="95">
        <v>0</v>
      </c>
      <c r="X29" s="95">
        <v>4</v>
      </c>
      <c r="Y29" s="95">
        <v>0</v>
      </c>
      <c r="Z29" s="95">
        <v>0</v>
      </c>
      <c r="AA29" s="95">
        <v>0</v>
      </c>
      <c r="AB29" s="95">
        <v>0</v>
      </c>
      <c r="AC29" s="95">
        <v>0</v>
      </c>
      <c r="AD29" s="95">
        <v>0</v>
      </c>
      <c r="AE29" s="95">
        <v>0</v>
      </c>
      <c r="AF29" s="95">
        <v>0</v>
      </c>
      <c r="AG29" s="95">
        <v>8</v>
      </c>
      <c r="AH29" s="95">
        <v>0</v>
      </c>
      <c r="AI29" s="95">
        <v>0</v>
      </c>
      <c r="AJ29" s="95">
        <v>0</v>
      </c>
      <c r="AK29" s="95">
        <v>0</v>
      </c>
      <c r="AL29" s="95">
        <v>0</v>
      </c>
      <c r="AM29" s="95">
        <v>0</v>
      </c>
      <c r="AN29" s="95">
        <v>0</v>
      </c>
      <c r="AO29" s="95">
        <v>0</v>
      </c>
      <c r="AP29" s="95">
        <v>0</v>
      </c>
      <c r="AQ29" s="95">
        <v>0</v>
      </c>
      <c r="AR29" s="95">
        <v>0</v>
      </c>
      <c r="AS29" s="95">
        <v>0</v>
      </c>
      <c r="AT29" s="95">
        <v>0</v>
      </c>
      <c r="AU29" s="95">
        <v>0</v>
      </c>
      <c r="AV29" s="95">
        <v>0</v>
      </c>
      <c r="AW29" s="95">
        <v>0</v>
      </c>
      <c r="AX29" s="95">
        <v>0</v>
      </c>
      <c r="AY29" s="95">
        <v>0</v>
      </c>
      <c r="AZ29" s="95">
        <v>0</v>
      </c>
      <c r="BA29" s="95">
        <v>0</v>
      </c>
      <c r="BB29" s="95">
        <v>0</v>
      </c>
      <c r="BC29" s="95">
        <v>0</v>
      </c>
      <c r="BD29" s="95">
        <v>0</v>
      </c>
      <c r="BE29" s="95">
        <v>0</v>
      </c>
      <c r="BF29" s="95">
        <v>0</v>
      </c>
      <c r="BG29" s="95">
        <v>0</v>
      </c>
      <c r="BH29" s="95">
        <v>0</v>
      </c>
      <c r="BI29" s="95">
        <v>0</v>
      </c>
      <c r="BJ29" s="95">
        <v>0</v>
      </c>
      <c r="BK29" s="95">
        <v>0</v>
      </c>
      <c r="BL29" s="95">
        <v>0</v>
      </c>
      <c r="BM29" s="95">
        <v>0</v>
      </c>
      <c r="BN29" s="95">
        <v>0</v>
      </c>
      <c r="BO29" s="95">
        <v>0</v>
      </c>
      <c r="BP29" s="95">
        <v>0</v>
      </c>
      <c r="BQ29" s="95">
        <v>0</v>
      </c>
      <c r="BR29" s="95">
        <v>0</v>
      </c>
      <c r="BS29" s="95">
        <v>0</v>
      </c>
      <c r="BT29" s="95">
        <v>0</v>
      </c>
      <c r="BU29" s="95">
        <v>0</v>
      </c>
      <c r="BV29" s="182">
        <v>1</v>
      </c>
      <c r="BW29" s="182">
        <v>0</v>
      </c>
      <c r="BX29" s="182">
        <v>3</v>
      </c>
      <c r="BY29" s="95">
        <v>0</v>
      </c>
      <c r="BZ29" s="95">
        <v>0</v>
      </c>
      <c r="CA29" s="95">
        <v>0</v>
      </c>
      <c r="CB29" s="95">
        <v>0</v>
      </c>
      <c r="CC29" s="95">
        <v>0</v>
      </c>
      <c r="CD29" s="95">
        <v>0</v>
      </c>
      <c r="CE29" s="95">
        <v>0</v>
      </c>
      <c r="CF29" s="95">
        <v>0</v>
      </c>
      <c r="CG29" s="95">
        <v>0</v>
      </c>
      <c r="CH29" s="95">
        <v>0</v>
      </c>
      <c r="CI29" s="95">
        <v>0</v>
      </c>
      <c r="CJ29" s="95">
        <v>0</v>
      </c>
      <c r="CK29" s="95">
        <v>0</v>
      </c>
      <c r="CL29" s="95">
        <v>0</v>
      </c>
      <c r="CM29" s="95">
        <v>0</v>
      </c>
      <c r="CN29" s="199">
        <v>0</v>
      </c>
      <c r="CO29" s="202">
        <f t="shared" si="0"/>
        <v>16</v>
      </c>
    </row>
    <row r="30" spans="1:93" x14ac:dyDescent="0.25">
      <c r="A30" s="166" t="s">
        <v>32</v>
      </c>
      <c r="B30" s="95">
        <v>0</v>
      </c>
      <c r="C30" s="95">
        <v>0</v>
      </c>
      <c r="D30" s="95">
        <v>0</v>
      </c>
      <c r="E30" s="95">
        <v>0</v>
      </c>
      <c r="F30" s="95">
        <v>18</v>
      </c>
      <c r="G30" s="95">
        <v>0</v>
      </c>
      <c r="H30" s="95">
        <v>0</v>
      </c>
      <c r="I30" s="95">
        <v>0</v>
      </c>
      <c r="J30" s="95">
        <v>0</v>
      </c>
      <c r="K30" s="95">
        <v>0</v>
      </c>
      <c r="L30" s="95">
        <v>12</v>
      </c>
      <c r="M30" s="95">
        <v>0</v>
      </c>
      <c r="N30" s="95">
        <v>0</v>
      </c>
      <c r="O30" s="95">
        <v>0</v>
      </c>
      <c r="P30" s="95">
        <v>0</v>
      </c>
      <c r="Q30" s="95">
        <v>0</v>
      </c>
      <c r="R30" s="95">
        <v>1</v>
      </c>
      <c r="S30" s="95">
        <v>0</v>
      </c>
      <c r="T30" s="95">
        <v>0</v>
      </c>
      <c r="U30" s="95">
        <v>60</v>
      </c>
      <c r="V30" s="95">
        <v>0</v>
      </c>
      <c r="W30" s="95">
        <v>0</v>
      </c>
      <c r="X30" s="95">
        <v>0</v>
      </c>
      <c r="Y30" s="95">
        <v>0</v>
      </c>
      <c r="Z30" s="95">
        <v>0</v>
      </c>
      <c r="AA30" s="95">
        <v>322</v>
      </c>
      <c r="AB30" s="95">
        <v>0</v>
      </c>
      <c r="AC30" s="95">
        <v>0</v>
      </c>
      <c r="AD30" s="95">
        <v>0</v>
      </c>
      <c r="AE30" s="95">
        <v>0</v>
      </c>
      <c r="AF30" s="95">
        <v>0</v>
      </c>
      <c r="AG30" s="95">
        <v>0</v>
      </c>
      <c r="AH30" s="95">
        <v>0</v>
      </c>
      <c r="AI30" s="95">
        <v>0</v>
      </c>
      <c r="AJ30" s="95">
        <v>0</v>
      </c>
      <c r="AK30" s="95">
        <v>0</v>
      </c>
      <c r="AL30" s="95">
        <v>0</v>
      </c>
      <c r="AM30" s="95">
        <v>0</v>
      </c>
      <c r="AN30" s="95">
        <v>0</v>
      </c>
      <c r="AO30" s="95">
        <v>10</v>
      </c>
      <c r="AP30" s="95">
        <v>0</v>
      </c>
      <c r="AQ30" s="95">
        <v>1070</v>
      </c>
      <c r="AR30" s="95">
        <v>1979</v>
      </c>
      <c r="AS30" s="95">
        <v>0</v>
      </c>
      <c r="AT30" s="95">
        <v>0</v>
      </c>
      <c r="AU30" s="95">
        <v>0</v>
      </c>
      <c r="AV30" s="95">
        <v>0</v>
      </c>
      <c r="AW30" s="95">
        <v>0</v>
      </c>
      <c r="AX30" s="95">
        <v>0</v>
      </c>
      <c r="AY30" s="95">
        <v>0</v>
      </c>
      <c r="AZ30" s="95">
        <v>15</v>
      </c>
      <c r="BA30" s="95">
        <v>0</v>
      </c>
      <c r="BB30" s="95">
        <v>0</v>
      </c>
      <c r="BC30" s="95">
        <v>0</v>
      </c>
      <c r="BD30" s="95">
        <v>0</v>
      </c>
      <c r="BE30" s="95">
        <v>0</v>
      </c>
      <c r="BF30" s="95">
        <v>16</v>
      </c>
      <c r="BG30" s="95">
        <v>0</v>
      </c>
      <c r="BH30" s="95">
        <v>0</v>
      </c>
      <c r="BI30" s="95">
        <v>0</v>
      </c>
      <c r="BJ30" s="95">
        <v>0</v>
      </c>
      <c r="BK30" s="95">
        <v>0</v>
      </c>
      <c r="BL30" s="95">
        <v>5</v>
      </c>
      <c r="BM30" s="95">
        <v>0</v>
      </c>
      <c r="BN30" s="95">
        <v>0</v>
      </c>
      <c r="BO30" s="95">
        <v>143</v>
      </c>
      <c r="BP30" s="95">
        <v>0</v>
      </c>
      <c r="BQ30" s="95">
        <v>0</v>
      </c>
      <c r="BR30" s="95">
        <v>0</v>
      </c>
      <c r="BS30" s="95">
        <v>0</v>
      </c>
      <c r="BT30" s="95">
        <v>0</v>
      </c>
      <c r="BU30" s="95">
        <v>23</v>
      </c>
      <c r="BV30" s="95">
        <v>0</v>
      </c>
      <c r="BW30" s="95">
        <v>0</v>
      </c>
      <c r="BX30" s="95">
        <v>0</v>
      </c>
      <c r="BY30" s="182">
        <v>75</v>
      </c>
      <c r="BZ30" s="182">
        <v>483</v>
      </c>
      <c r="CA30" s="182">
        <v>974</v>
      </c>
      <c r="CB30" s="95">
        <v>0</v>
      </c>
      <c r="CC30" s="95">
        <v>0</v>
      </c>
      <c r="CD30" s="95">
        <v>2</v>
      </c>
      <c r="CE30" s="95">
        <v>0</v>
      </c>
      <c r="CF30" s="95">
        <v>0</v>
      </c>
      <c r="CG30" s="95">
        <v>50</v>
      </c>
      <c r="CH30" s="95">
        <v>0</v>
      </c>
      <c r="CI30" s="95">
        <v>0</v>
      </c>
      <c r="CJ30" s="95">
        <v>0</v>
      </c>
      <c r="CK30" s="95">
        <v>0</v>
      </c>
      <c r="CL30" s="95">
        <v>0</v>
      </c>
      <c r="CM30" s="95">
        <v>0</v>
      </c>
      <c r="CN30" s="199">
        <v>0</v>
      </c>
      <c r="CO30" s="202">
        <f t="shared" si="0"/>
        <v>5258</v>
      </c>
    </row>
    <row r="31" spans="1:93" x14ac:dyDescent="0.25">
      <c r="A31" s="166" t="s">
        <v>33</v>
      </c>
      <c r="B31" s="95">
        <v>0</v>
      </c>
      <c r="C31" s="95">
        <v>0</v>
      </c>
      <c r="D31" s="95">
        <v>0</v>
      </c>
      <c r="E31" s="95">
        <v>0</v>
      </c>
      <c r="F31" s="95">
        <v>0</v>
      </c>
      <c r="G31" s="95">
        <v>0</v>
      </c>
      <c r="H31" s="95">
        <v>0</v>
      </c>
      <c r="I31" s="95">
        <v>0</v>
      </c>
      <c r="J31" s="95">
        <v>0</v>
      </c>
      <c r="K31" s="95">
        <v>0</v>
      </c>
      <c r="L31" s="95">
        <v>0</v>
      </c>
      <c r="M31" s="95">
        <v>0</v>
      </c>
      <c r="N31" s="95">
        <v>0</v>
      </c>
      <c r="O31" s="95">
        <v>0</v>
      </c>
      <c r="P31" s="95">
        <v>0</v>
      </c>
      <c r="Q31" s="95">
        <v>0</v>
      </c>
      <c r="R31" s="95">
        <v>50</v>
      </c>
      <c r="S31" s="95">
        <v>0</v>
      </c>
      <c r="T31" s="95">
        <v>0</v>
      </c>
      <c r="U31" s="95">
        <v>0</v>
      </c>
      <c r="V31" s="95">
        <v>0</v>
      </c>
      <c r="W31" s="95">
        <v>0</v>
      </c>
      <c r="X31" s="95">
        <v>0</v>
      </c>
      <c r="Y31" s="95">
        <v>0</v>
      </c>
      <c r="Z31" s="95">
        <v>0</v>
      </c>
      <c r="AA31" s="95">
        <v>0</v>
      </c>
      <c r="AB31" s="95">
        <v>0</v>
      </c>
      <c r="AC31" s="95">
        <v>0</v>
      </c>
      <c r="AD31" s="95">
        <v>0</v>
      </c>
      <c r="AE31" s="95">
        <v>0</v>
      </c>
      <c r="AF31" s="95">
        <v>0</v>
      </c>
      <c r="AG31" s="95">
        <v>0</v>
      </c>
      <c r="AH31" s="95">
        <v>0</v>
      </c>
      <c r="AI31" s="95">
        <v>0</v>
      </c>
      <c r="AJ31" s="95">
        <v>0</v>
      </c>
      <c r="AK31" s="95">
        <v>0</v>
      </c>
      <c r="AL31" s="95">
        <v>0</v>
      </c>
      <c r="AM31" s="95">
        <v>0</v>
      </c>
      <c r="AN31" s="95">
        <v>0</v>
      </c>
      <c r="AO31" s="95">
        <v>6</v>
      </c>
      <c r="AP31" s="95">
        <v>0</v>
      </c>
      <c r="AQ31" s="95">
        <v>0</v>
      </c>
      <c r="AR31" s="95">
        <v>0</v>
      </c>
      <c r="AS31" s="95">
        <v>0</v>
      </c>
      <c r="AT31" s="95">
        <v>0</v>
      </c>
      <c r="AU31" s="95">
        <v>0</v>
      </c>
      <c r="AV31" s="95">
        <v>0</v>
      </c>
      <c r="AW31" s="95">
        <v>0</v>
      </c>
      <c r="AX31" s="95">
        <v>0</v>
      </c>
      <c r="AY31" s="95">
        <v>0</v>
      </c>
      <c r="AZ31" s="95">
        <v>0</v>
      </c>
      <c r="BA31" s="95">
        <v>0</v>
      </c>
      <c r="BB31" s="95">
        <v>0</v>
      </c>
      <c r="BC31" s="95">
        <v>0</v>
      </c>
      <c r="BD31" s="95">
        <v>0</v>
      </c>
      <c r="BE31" s="95">
        <v>0</v>
      </c>
      <c r="BF31" s="95">
        <v>0</v>
      </c>
      <c r="BG31" s="95">
        <v>0</v>
      </c>
      <c r="BH31" s="95">
        <v>0</v>
      </c>
      <c r="BI31" s="95">
        <v>0</v>
      </c>
      <c r="BJ31" s="95">
        <v>0</v>
      </c>
      <c r="BK31" s="95">
        <v>0</v>
      </c>
      <c r="BL31" s="95">
        <v>0</v>
      </c>
      <c r="BM31" s="95">
        <v>0</v>
      </c>
      <c r="BN31" s="95">
        <v>0</v>
      </c>
      <c r="BO31" s="95">
        <v>0</v>
      </c>
      <c r="BP31" s="95">
        <v>0</v>
      </c>
      <c r="BQ31" s="95">
        <v>0</v>
      </c>
      <c r="BR31" s="95">
        <v>0</v>
      </c>
      <c r="BS31" s="95">
        <v>0</v>
      </c>
      <c r="BT31" s="95">
        <v>0</v>
      </c>
      <c r="BU31" s="95">
        <v>0</v>
      </c>
      <c r="BV31" s="95">
        <v>0</v>
      </c>
      <c r="BW31" s="95">
        <v>0</v>
      </c>
      <c r="BX31" s="95">
        <v>0</v>
      </c>
      <c r="BY31" s="95">
        <v>0</v>
      </c>
      <c r="BZ31" s="95">
        <v>0</v>
      </c>
      <c r="CA31" s="95">
        <v>0</v>
      </c>
      <c r="CB31" s="182">
        <v>0</v>
      </c>
      <c r="CC31" s="182">
        <v>0</v>
      </c>
      <c r="CD31" s="182">
        <v>1</v>
      </c>
      <c r="CE31" s="95">
        <v>0</v>
      </c>
      <c r="CF31" s="95">
        <v>0</v>
      </c>
      <c r="CG31" s="95">
        <v>0</v>
      </c>
      <c r="CH31" s="95">
        <v>0</v>
      </c>
      <c r="CI31" s="95">
        <v>0</v>
      </c>
      <c r="CJ31" s="95">
        <v>0</v>
      </c>
      <c r="CK31" s="95">
        <v>0</v>
      </c>
      <c r="CL31" s="95">
        <v>0</v>
      </c>
      <c r="CM31" s="95">
        <v>0</v>
      </c>
      <c r="CN31" s="199">
        <v>0</v>
      </c>
      <c r="CO31" s="202">
        <f t="shared" si="0"/>
        <v>57</v>
      </c>
    </row>
    <row r="32" spans="1:93" x14ac:dyDescent="0.25">
      <c r="A32" s="166" t="s">
        <v>34</v>
      </c>
      <c r="B32" s="95">
        <v>0</v>
      </c>
      <c r="C32" s="95">
        <v>0</v>
      </c>
      <c r="D32" s="95">
        <v>0</v>
      </c>
      <c r="E32" s="95">
        <v>0</v>
      </c>
      <c r="F32" s="95">
        <v>0</v>
      </c>
      <c r="G32" s="95">
        <v>0</v>
      </c>
      <c r="H32" s="95">
        <v>0</v>
      </c>
      <c r="I32" s="95">
        <v>0</v>
      </c>
      <c r="J32" s="95">
        <v>0</v>
      </c>
      <c r="K32" s="95">
        <v>0</v>
      </c>
      <c r="L32" s="95">
        <v>0</v>
      </c>
      <c r="M32" s="95">
        <v>0</v>
      </c>
      <c r="N32" s="95">
        <v>0</v>
      </c>
      <c r="O32" s="95">
        <v>0</v>
      </c>
      <c r="P32" s="95">
        <v>0</v>
      </c>
      <c r="Q32" s="95">
        <v>0</v>
      </c>
      <c r="R32" s="95">
        <v>0</v>
      </c>
      <c r="S32" s="95">
        <v>0</v>
      </c>
      <c r="T32" s="95">
        <v>0</v>
      </c>
      <c r="U32" s="95">
        <v>0</v>
      </c>
      <c r="V32" s="95">
        <v>0</v>
      </c>
      <c r="W32" s="95">
        <v>0</v>
      </c>
      <c r="X32" s="95">
        <v>8</v>
      </c>
      <c r="Y32" s="95">
        <v>0</v>
      </c>
      <c r="Z32" s="95">
        <v>0</v>
      </c>
      <c r="AA32" s="95">
        <v>0</v>
      </c>
      <c r="AB32" s="95">
        <v>0</v>
      </c>
      <c r="AC32" s="95">
        <v>0</v>
      </c>
      <c r="AD32" s="95">
        <v>0</v>
      </c>
      <c r="AE32" s="95">
        <v>0</v>
      </c>
      <c r="AF32" s="95">
        <v>0</v>
      </c>
      <c r="AG32" s="95">
        <v>2</v>
      </c>
      <c r="AH32" s="95">
        <v>0</v>
      </c>
      <c r="AI32" s="95">
        <v>0</v>
      </c>
      <c r="AJ32" s="95">
        <v>0</v>
      </c>
      <c r="AK32" s="95">
        <v>0</v>
      </c>
      <c r="AL32" s="95">
        <v>0</v>
      </c>
      <c r="AM32" s="95">
        <v>0</v>
      </c>
      <c r="AN32" s="95">
        <v>0</v>
      </c>
      <c r="AO32" s="95">
        <v>0</v>
      </c>
      <c r="AP32" s="95">
        <v>0</v>
      </c>
      <c r="AQ32" s="95">
        <v>0</v>
      </c>
      <c r="AR32" s="95">
        <v>53</v>
      </c>
      <c r="AS32" s="95">
        <v>0</v>
      </c>
      <c r="AT32" s="95">
        <v>0</v>
      </c>
      <c r="AU32" s="95">
        <v>0</v>
      </c>
      <c r="AV32" s="95">
        <v>0</v>
      </c>
      <c r="AW32" s="95">
        <v>0</v>
      </c>
      <c r="AX32" s="95">
        <v>0</v>
      </c>
      <c r="AY32" s="95">
        <v>0</v>
      </c>
      <c r="AZ32" s="95">
        <v>13</v>
      </c>
      <c r="BA32" s="95">
        <v>0</v>
      </c>
      <c r="BB32" s="95">
        <v>0</v>
      </c>
      <c r="BC32" s="95">
        <v>0</v>
      </c>
      <c r="BD32" s="95">
        <v>0</v>
      </c>
      <c r="BE32" s="95">
        <v>0</v>
      </c>
      <c r="BF32" s="95">
        <v>0</v>
      </c>
      <c r="BG32" s="95">
        <v>0</v>
      </c>
      <c r="BH32" s="95">
        <v>0</v>
      </c>
      <c r="BI32" s="95">
        <v>10</v>
      </c>
      <c r="BJ32" s="95">
        <v>0</v>
      </c>
      <c r="BK32" s="95">
        <v>0</v>
      </c>
      <c r="BL32" s="95">
        <v>0</v>
      </c>
      <c r="BM32" s="95">
        <v>0</v>
      </c>
      <c r="BN32" s="95">
        <v>0</v>
      </c>
      <c r="BO32" s="95">
        <v>0</v>
      </c>
      <c r="BP32" s="95">
        <v>0</v>
      </c>
      <c r="BQ32" s="95">
        <v>0</v>
      </c>
      <c r="BR32" s="95">
        <v>0</v>
      </c>
      <c r="BS32" s="95">
        <v>0</v>
      </c>
      <c r="BT32" s="95">
        <v>0</v>
      </c>
      <c r="BU32" s="95">
        <v>0</v>
      </c>
      <c r="BV32" s="95">
        <v>0</v>
      </c>
      <c r="BW32" s="95">
        <v>0</v>
      </c>
      <c r="BX32" s="95">
        <v>0</v>
      </c>
      <c r="BY32" s="95">
        <v>0</v>
      </c>
      <c r="BZ32" s="95">
        <v>0</v>
      </c>
      <c r="CA32" s="95">
        <v>1</v>
      </c>
      <c r="CB32" s="95">
        <v>0</v>
      </c>
      <c r="CC32" s="95">
        <v>0</v>
      </c>
      <c r="CD32" s="95">
        <v>0</v>
      </c>
      <c r="CE32" s="182">
        <v>0</v>
      </c>
      <c r="CF32" s="182">
        <v>0</v>
      </c>
      <c r="CG32" s="182">
        <v>180</v>
      </c>
      <c r="CH32" s="95">
        <v>0</v>
      </c>
      <c r="CI32" s="95">
        <v>0</v>
      </c>
      <c r="CJ32" s="95">
        <v>260</v>
      </c>
      <c r="CK32" s="95">
        <v>0</v>
      </c>
      <c r="CL32" s="95">
        <v>0</v>
      </c>
      <c r="CM32" s="95">
        <v>0</v>
      </c>
      <c r="CN32" s="199">
        <v>0</v>
      </c>
      <c r="CO32" s="202">
        <f t="shared" si="0"/>
        <v>527</v>
      </c>
    </row>
    <row r="33" spans="1:93" x14ac:dyDescent="0.25">
      <c r="A33" s="166" t="s">
        <v>7</v>
      </c>
      <c r="B33" s="95">
        <v>0</v>
      </c>
      <c r="C33" s="95">
        <v>0</v>
      </c>
      <c r="D33" s="95">
        <v>0</v>
      </c>
      <c r="E33" s="95">
        <v>0</v>
      </c>
      <c r="F33" s="95">
        <v>2</v>
      </c>
      <c r="G33" s="95">
        <v>0</v>
      </c>
      <c r="H33" s="95">
        <v>0</v>
      </c>
      <c r="I33" s="95">
        <v>0</v>
      </c>
      <c r="J33" s="95">
        <v>0</v>
      </c>
      <c r="K33" s="95">
        <v>0</v>
      </c>
      <c r="L33" s="95">
        <v>0</v>
      </c>
      <c r="M33" s="95">
        <v>0</v>
      </c>
      <c r="N33" s="95">
        <v>0</v>
      </c>
      <c r="O33" s="95">
        <v>0</v>
      </c>
      <c r="P33" s="95">
        <v>0</v>
      </c>
      <c r="Q33" s="95">
        <v>0</v>
      </c>
      <c r="R33" s="95">
        <v>0</v>
      </c>
      <c r="S33" s="95">
        <v>0</v>
      </c>
      <c r="T33" s="95">
        <v>0</v>
      </c>
      <c r="U33" s="95">
        <v>0</v>
      </c>
      <c r="V33" s="95">
        <v>2</v>
      </c>
      <c r="W33" s="95">
        <v>0</v>
      </c>
      <c r="X33" s="95">
        <v>16</v>
      </c>
      <c r="Y33" s="95">
        <v>0</v>
      </c>
      <c r="Z33" s="95">
        <v>0</v>
      </c>
      <c r="AA33" s="95">
        <v>2</v>
      </c>
      <c r="AB33" s="95">
        <v>0</v>
      </c>
      <c r="AC33" s="95">
        <v>0</v>
      </c>
      <c r="AD33" s="95">
        <v>0</v>
      </c>
      <c r="AE33" s="95">
        <v>0</v>
      </c>
      <c r="AF33" s="95">
        <v>0</v>
      </c>
      <c r="AG33" s="95">
        <v>8</v>
      </c>
      <c r="AH33" s="95">
        <v>0</v>
      </c>
      <c r="AI33" s="95">
        <v>0</v>
      </c>
      <c r="AJ33" s="95">
        <v>0</v>
      </c>
      <c r="AK33" s="95">
        <v>0</v>
      </c>
      <c r="AL33" s="95">
        <v>0</v>
      </c>
      <c r="AM33" s="95">
        <v>0</v>
      </c>
      <c r="AN33" s="95">
        <v>0</v>
      </c>
      <c r="AO33" s="95">
        <v>0</v>
      </c>
      <c r="AP33" s="95">
        <v>0</v>
      </c>
      <c r="AQ33" s="95">
        <v>0</v>
      </c>
      <c r="AR33" s="95">
        <v>29</v>
      </c>
      <c r="AS33" s="95">
        <v>0</v>
      </c>
      <c r="AT33" s="95">
        <v>0</v>
      </c>
      <c r="AU33" s="95">
        <v>0</v>
      </c>
      <c r="AV33" s="95">
        <v>0</v>
      </c>
      <c r="AW33" s="95">
        <v>0</v>
      </c>
      <c r="AX33" s="95">
        <v>0</v>
      </c>
      <c r="AY33" s="95">
        <v>0</v>
      </c>
      <c r="AZ33" s="95">
        <v>0</v>
      </c>
      <c r="BA33" s="95">
        <v>0</v>
      </c>
      <c r="BB33" s="95">
        <v>0</v>
      </c>
      <c r="BC33" s="95">
        <v>0</v>
      </c>
      <c r="BD33" s="95">
        <v>0</v>
      </c>
      <c r="BE33" s="95">
        <v>0</v>
      </c>
      <c r="BF33" s="95">
        <v>0</v>
      </c>
      <c r="BG33" s="95">
        <v>0</v>
      </c>
      <c r="BH33" s="95">
        <v>0</v>
      </c>
      <c r="BI33" s="95">
        <v>7</v>
      </c>
      <c r="BJ33" s="95">
        <v>0</v>
      </c>
      <c r="BK33" s="95">
        <v>0</v>
      </c>
      <c r="BL33" s="95">
        <v>2</v>
      </c>
      <c r="BM33" s="95">
        <v>0</v>
      </c>
      <c r="BN33" s="95">
        <v>0</v>
      </c>
      <c r="BO33" s="95">
        <v>0</v>
      </c>
      <c r="BP33" s="95">
        <v>0</v>
      </c>
      <c r="BQ33" s="95">
        <v>0</v>
      </c>
      <c r="BR33" s="95">
        <v>0</v>
      </c>
      <c r="BS33" s="95">
        <v>0</v>
      </c>
      <c r="BT33" s="95">
        <v>0</v>
      </c>
      <c r="BU33" s="95">
        <v>47</v>
      </c>
      <c r="BV33" s="95">
        <v>0</v>
      </c>
      <c r="BW33" s="95">
        <v>0</v>
      </c>
      <c r="BX33" s="95">
        <v>0</v>
      </c>
      <c r="BY33" s="95">
        <v>0</v>
      </c>
      <c r="BZ33" s="95">
        <v>0</v>
      </c>
      <c r="CA33" s="95">
        <v>0</v>
      </c>
      <c r="CB33" s="95">
        <v>0</v>
      </c>
      <c r="CC33" s="95">
        <v>0</v>
      </c>
      <c r="CD33" s="95">
        <v>0</v>
      </c>
      <c r="CE33" s="95">
        <v>0</v>
      </c>
      <c r="CF33" s="95">
        <v>0</v>
      </c>
      <c r="CG33" s="95">
        <v>0</v>
      </c>
      <c r="CH33" s="182">
        <v>0</v>
      </c>
      <c r="CI33" s="182">
        <v>0</v>
      </c>
      <c r="CJ33" s="182">
        <v>8</v>
      </c>
      <c r="CK33" s="95">
        <v>0</v>
      </c>
      <c r="CL33" s="95">
        <v>0</v>
      </c>
      <c r="CM33" s="95">
        <v>0</v>
      </c>
      <c r="CN33" s="199">
        <v>0</v>
      </c>
      <c r="CO33" s="202">
        <f t="shared" si="0"/>
        <v>123</v>
      </c>
    </row>
    <row r="34" spans="1:93" x14ac:dyDescent="0.25">
      <c r="A34" s="166" t="s">
        <v>35</v>
      </c>
      <c r="B34" s="95">
        <v>0</v>
      </c>
      <c r="C34" s="95">
        <v>0</v>
      </c>
      <c r="D34" s="95">
        <v>0</v>
      </c>
      <c r="E34" s="95">
        <v>0</v>
      </c>
      <c r="F34" s="95">
        <v>0</v>
      </c>
      <c r="G34" s="95">
        <v>0</v>
      </c>
      <c r="H34" s="95">
        <v>0</v>
      </c>
      <c r="I34" s="95">
        <v>0</v>
      </c>
      <c r="J34" s="95">
        <v>0</v>
      </c>
      <c r="K34" s="95">
        <v>0</v>
      </c>
      <c r="L34" s="95">
        <v>0</v>
      </c>
      <c r="M34" s="95">
        <v>0</v>
      </c>
      <c r="N34" s="95">
        <v>0</v>
      </c>
      <c r="O34" s="95">
        <v>0</v>
      </c>
      <c r="P34" s="95">
        <v>0</v>
      </c>
      <c r="Q34" s="95">
        <v>0</v>
      </c>
      <c r="R34" s="95">
        <v>0</v>
      </c>
      <c r="S34" s="95">
        <v>0</v>
      </c>
      <c r="T34" s="95">
        <v>0</v>
      </c>
      <c r="U34" s="95">
        <v>0</v>
      </c>
      <c r="V34" s="95">
        <v>0</v>
      </c>
      <c r="W34" s="95">
        <v>0</v>
      </c>
      <c r="X34" s="95">
        <v>0</v>
      </c>
      <c r="Y34" s="95">
        <v>0</v>
      </c>
      <c r="Z34" s="95">
        <v>0</v>
      </c>
      <c r="AA34" s="95">
        <v>0</v>
      </c>
      <c r="AB34" s="95">
        <v>0</v>
      </c>
      <c r="AC34" s="95">
        <v>0</v>
      </c>
      <c r="AD34" s="95">
        <v>0</v>
      </c>
      <c r="AE34" s="95">
        <v>0</v>
      </c>
      <c r="AF34" s="95">
        <v>0</v>
      </c>
      <c r="AG34" s="95">
        <v>0</v>
      </c>
      <c r="AH34" s="95">
        <v>0</v>
      </c>
      <c r="AI34" s="95">
        <v>0</v>
      </c>
      <c r="AJ34" s="95">
        <v>0</v>
      </c>
      <c r="AK34" s="95">
        <v>0</v>
      </c>
      <c r="AL34" s="95">
        <v>0</v>
      </c>
      <c r="AM34" s="95">
        <v>0</v>
      </c>
      <c r="AN34" s="95">
        <v>0</v>
      </c>
      <c r="AO34" s="95">
        <v>0</v>
      </c>
      <c r="AP34" s="95">
        <v>0</v>
      </c>
      <c r="AQ34" s="95">
        <v>0</v>
      </c>
      <c r="AR34" s="95">
        <v>0</v>
      </c>
      <c r="AS34" s="95">
        <v>0</v>
      </c>
      <c r="AT34" s="95">
        <v>0</v>
      </c>
      <c r="AU34" s="95">
        <v>0</v>
      </c>
      <c r="AV34" s="95">
        <v>0</v>
      </c>
      <c r="AW34" s="95">
        <v>0</v>
      </c>
      <c r="AX34" s="95">
        <v>0</v>
      </c>
      <c r="AY34" s="95">
        <v>0</v>
      </c>
      <c r="AZ34" s="95">
        <v>0</v>
      </c>
      <c r="BA34" s="95">
        <v>0</v>
      </c>
      <c r="BB34" s="95">
        <v>0</v>
      </c>
      <c r="BC34" s="95">
        <v>0</v>
      </c>
      <c r="BD34" s="95">
        <v>0</v>
      </c>
      <c r="BE34" s="95">
        <v>0</v>
      </c>
      <c r="BF34" s="95">
        <v>0</v>
      </c>
      <c r="BG34" s="95">
        <v>0</v>
      </c>
      <c r="BH34" s="95">
        <v>0</v>
      </c>
      <c r="BI34" s="95">
        <v>0</v>
      </c>
      <c r="BJ34" s="95">
        <v>0</v>
      </c>
      <c r="BK34" s="95">
        <v>0</v>
      </c>
      <c r="BL34" s="95">
        <v>0</v>
      </c>
      <c r="BM34" s="95">
        <v>0</v>
      </c>
      <c r="BN34" s="95">
        <v>0</v>
      </c>
      <c r="BO34" s="95">
        <v>0</v>
      </c>
      <c r="BP34" s="95">
        <v>0</v>
      </c>
      <c r="BQ34" s="95">
        <v>0</v>
      </c>
      <c r="BR34" s="95">
        <v>0</v>
      </c>
      <c r="BS34" s="95">
        <v>0</v>
      </c>
      <c r="BT34" s="95">
        <v>0</v>
      </c>
      <c r="BU34" s="95">
        <v>0</v>
      </c>
      <c r="BV34" s="95">
        <v>0</v>
      </c>
      <c r="BW34" s="95">
        <v>0</v>
      </c>
      <c r="BX34" s="95">
        <v>0</v>
      </c>
      <c r="BY34" s="95">
        <v>0</v>
      </c>
      <c r="BZ34" s="95">
        <v>0</v>
      </c>
      <c r="CA34" s="95">
        <v>0</v>
      </c>
      <c r="CB34" s="95">
        <v>0</v>
      </c>
      <c r="CC34" s="95">
        <v>0</v>
      </c>
      <c r="CD34" s="95">
        <v>0</v>
      </c>
      <c r="CE34" s="95">
        <v>0</v>
      </c>
      <c r="CF34" s="95">
        <v>0</v>
      </c>
      <c r="CG34" s="95">
        <v>0</v>
      </c>
      <c r="CH34" s="95">
        <v>0</v>
      </c>
      <c r="CI34" s="95">
        <v>0</v>
      </c>
      <c r="CJ34" s="95">
        <v>0</v>
      </c>
      <c r="CK34" s="182">
        <v>0</v>
      </c>
      <c r="CL34" s="95">
        <v>0</v>
      </c>
      <c r="CM34" s="95">
        <v>0</v>
      </c>
      <c r="CN34" s="199">
        <v>0</v>
      </c>
      <c r="CO34" s="202">
        <f t="shared" si="0"/>
        <v>0</v>
      </c>
    </row>
    <row r="35" spans="1:93" ht="15.75" thickBot="1" x14ac:dyDescent="0.3">
      <c r="A35" s="166" t="s">
        <v>36</v>
      </c>
      <c r="B35" s="95">
        <v>0</v>
      </c>
      <c r="C35" s="95">
        <v>0</v>
      </c>
      <c r="D35" s="95">
        <v>0</v>
      </c>
      <c r="E35" s="95">
        <v>0</v>
      </c>
      <c r="F35" s="95">
        <v>0</v>
      </c>
      <c r="G35" s="95">
        <v>0</v>
      </c>
      <c r="H35" s="95">
        <v>0</v>
      </c>
      <c r="I35" s="95">
        <v>0</v>
      </c>
      <c r="J35" s="95">
        <v>0</v>
      </c>
      <c r="K35" s="95">
        <v>0</v>
      </c>
      <c r="L35" s="95">
        <v>0</v>
      </c>
      <c r="M35" s="95">
        <v>0</v>
      </c>
      <c r="N35" s="95">
        <v>0</v>
      </c>
      <c r="O35" s="95">
        <v>0</v>
      </c>
      <c r="P35" s="95">
        <v>0</v>
      </c>
      <c r="Q35" s="95">
        <v>0</v>
      </c>
      <c r="R35" s="95">
        <v>0</v>
      </c>
      <c r="S35" s="95">
        <v>0</v>
      </c>
      <c r="T35" s="95">
        <v>0</v>
      </c>
      <c r="U35" s="95">
        <v>0</v>
      </c>
      <c r="V35" s="95">
        <v>0</v>
      </c>
      <c r="W35" s="95">
        <v>0</v>
      </c>
      <c r="X35" s="95">
        <v>0</v>
      </c>
      <c r="Y35" s="95">
        <v>0</v>
      </c>
      <c r="Z35" s="95">
        <v>0</v>
      </c>
      <c r="AA35" s="95">
        <v>0</v>
      </c>
      <c r="AB35" s="95">
        <v>0</v>
      </c>
      <c r="AC35" s="95">
        <v>0</v>
      </c>
      <c r="AD35" s="95">
        <v>0</v>
      </c>
      <c r="AE35" s="95">
        <v>0</v>
      </c>
      <c r="AF35" s="95">
        <v>0</v>
      </c>
      <c r="AG35" s="95">
        <v>0</v>
      </c>
      <c r="AH35" s="95">
        <v>0</v>
      </c>
      <c r="AI35" s="95">
        <v>0</v>
      </c>
      <c r="AJ35" s="95">
        <v>0</v>
      </c>
      <c r="AK35" s="95">
        <v>0</v>
      </c>
      <c r="AL35" s="95">
        <v>0</v>
      </c>
      <c r="AM35" s="95">
        <v>0</v>
      </c>
      <c r="AN35" s="95">
        <v>0</v>
      </c>
      <c r="AO35" s="95">
        <v>0</v>
      </c>
      <c r="AP35" s="95">
        <v>0</v>
      </c>
      <c r="AQ35" s="95">
        <v>0</v>
      </c>
      <c r="AR35" s="95">
        <v>0</v>
      </c>
      <c r="AS35" s="95">
        <v>0</v>
      </c>
      <c r="AT35" s="95">
        <v>0</v>
      </c>
      <c r="AU35" s="95">
        <v>0</v>
      </c>
      <c r="AV35" s="95">
        <v>0</v>
      </c>
      <c r="AW35" s="95">
        <v>0</v>
      </c>
      <c r="AX35" s="95">
        <v>0</v>
      </c>
      <c r="AY35" s="95">
        <v>0</v>
      </c>
      <c r="AZ35" s="95">
        <v>0</v>
      </c>
      <c r="BA35" s="95">
        <v>0</v>
      </c>
      <c r="BB35" s="95">
        <v>0</v>
      </c>
      <c r="BC35" s="95">
        <v>0</v>
      </c>
      <c r="BD35" s="95">
        <v>0</v>
      </c>
      <c r="BE35" s="95">
        <v>0</v>
      </c>
      <c r="BF35" s="95">
        <v>0</v>
      </c>
      <c r="BG35" s="95">
        <v>0</v>
      </c>
      <c r="BH35" s="95">
        <v>0</v>
      </c>
      <c r="BI35" s="95">
        <v>0</v>
      </c>
      <c r="BJ35" s="95">
        <v>0</v>
      </c>
      <c r="BK35" s="95">
        <v>0</v>
      </c>
      <c r="BL35" s="95">
        <v>0</v>
      </c>
      <c r="BM35" s="95">
        <v>0</v>
      </c>
      <c r="BN35" s="95">
        <v>0</v>
      </c>
      <c r="BO35" s="95">
        <v>0</v>
      </c>
      <c r="BP35" s="95">
        <v>0</v>
      </c>
      <c r="BQ35" s="95">
        <v>0</v>
      </c>
      <c r="BR35" s="95">
        <v>0</v>
      </c>
      <c r="BS35" s="95">
        <v>0</v>
      </c>
      <c r="BT35" s="95">
        <v>0</v>
      </c>
      <c r="BU35" s="95">
        <v>0</v>
      </c>
      <c r="BV35" s="95">
        <v>0</v>
      </c>
      <c r="BW35" s="95">
        <v>0</v>
      </c>
      <c r="BX35" s="95">
        <v>0</v>
      </c>
      <c r="BY35" s="95">
        <v>0</v>
      </c>
      <c r="BZ35" s="95">
        <v>0</v>
      </c>
      <c r="CA35" s="95">
        <v>0</v>
      </c>
      <c r="CB35" s="95">
        <v>0</v>
      </c>
      <c r="CC35" s="95">
        <v>0</v>
      </c>
      <c r="CD35" s="95">
        <v>0</v>
      </c>
      <c r="CE35" s="95">
        <v>0</v>
      </c>
      <c r="CF35" s="95">
        <v>0</v>
      </c>
      <c r="CG35" s="95">
        <v>0</v>
      </c>
      <c r="CH35" s="95">
        <v>0</v>
      </c>
      <c r="CI35" s="95">
        <v>0</v>
      </c>
      <c r="CJ35" s="95">
        <v>0</v>
      </c>
      <c r="CK35" s="95">
        <v>0</v>
      </c>
      <c r="CL35" s="182">
        <v>0</v>
      </c>
      <c r="CM35" s="182">
        <v>0</v>
      </c>
      <c r="CN35" s="200">
        <v>0</v>
      </c>
      <c r="CO35" s="202">
        <f t="shared" si="0"/>
        <v>0</v>
      </c>
    </row>
    <row r="36" spans="1:93" ht="15.75" thickBot="1" x14ac:dyDescent="0.3">
      <c r="A36" s="70" t="s">
        <v>89</v>
      </c>
      <c r="B36" s="71">
        <f>SUM(B4:B35)</f>
        <v>0</v>
      </c>
      <c r="C36" s="71">
        <f t="shared" ref="C36:BN36" si="1">SUM(C4:C35)</f>
        <v>0</v>
      </c>
      <c r="D36" s="71">
        <f t="shared" si="1"/>
        <v>54</v>
      </c>
      <c r="E36" s="71">
        <f t="shared" si="1"/>
        <v>0</v>
      </c>
      <c r="F36" s="71">
        <f t="shared" si="1"/>
        <v>171</v>
      </c>
      <c r="G36" s="71">
        <f t="shared" si="1"/>
        <v>0</v>
      </c>
      <c r="H36" s="71">
        <f t="shared" si="1"/>
        <v>0</v>
      </c>
      <c r="I36" s="71">
        <f t="shared" si="1"/>
        <v>25</v>
      </c>
      <c r="J36" s="71">
        <f t="shared" si="1"/>
        <v>0</v>
      </c>
      <c r="K36" s="71">
        <f t="shared" si="1"/>
        <v>561</v>
      </c>
      <c r="L36" s="71">
        <f t="shared" si="1"/>
        <v>744</v>
      </c>
      <c r="M36" s="71">
        <f t="shared" si="1"/>
        <v>0</v>
      </c>
      <c r="N36" s="71">
        <f t="shared" si="1"/>
        <v>0</v>
      </c>
      <c r="O36" s="71">
        <f t="shared" si="1"/>
        <v>333</v>
      </c>
      <c r="P36" s="71">
        <f t="shared" si="1"/>
        <v>0</v>
      </c>
      <c r="Q36" s="71">
        <f t="shared" si="1"/>
        <v>0</v>
      </c>
      <c r="R36" s="71">
        <f t="shared" si="1"/>
        <v>355</v>
      </c>
      <c r="S36" s="71">
        <f t="shared" si="1"/>
        <v>12</v>
      </c>
      <c r="T36" s="71">
        <f t="shared" si="1"/>
        <v>0</v>
      </c>
      <c r="U36" s="71">
        <f t="shared" si="1"/>
        <v>757</v>
      </c>
      <c r="V36" s="71">
        <f t="shared" si="1"/>
        <v>25</v>
      </c>
      <c r="W36" s="71">
        <f t="shared" si="1"/>
        <v>0</v>
      </c>
      <c r="X36" s="71">
        <f t="shared" si="1"/>
        <v>196</v>
      </c>
      <c r="Y36" s="71">
        <f t="shared" si="1"/>
        <v>5</v>
      </c>
      <c r="Z36" s="71">
        <f t="shared" si="1"/>
        <v>0</v>
      </c>
      <c r="AA36" s="71">
        <f t="shared" si="1"/>
        <v>439</v>
      </c>
      <c r="AB36" s="71">
        <f t="shared" si="1"/>
        <v>0</v>
      </c>
      <c r="AC36" s="71">
        <f t="shared" si="1"/>
        <v>0</v>
      </c>
      <c r="AD36" s="71">
        <f t="shared" si="1"/>
        <v>2</v>
      </c>
      <c r="AE36" s="71">
        <f t="shared" si="1"/>
        <v>28</v>
      </c>
      <c r="AF36" s="71">
        <f t="shared" si="1"/>
        <v>0</v>
      </c>
      <c r="AG36" s="71">
        <f t="shared" si="1"/>
        <v>28</v>
      </c>
      <c r="AH36" s="71">
        <f t="shared" si="1"/>
        <v>0</v>
      </c>
      <c r="AI36" s="71">
        <f t="shared" si="1"/>
        <v>13</v>
      </c>
      <c r="AJ36" s="71">
        <f t="shared" si="1"/>
        <v>754</v>
      </c>
      <c r="AK36" s="71">
        <f t="shared" si="1"/>
        <v>0</v>
      </c>
      <c r="AL36" s="71">
        <f t="shared" si="1"/>
        <v>1</v>
      </c>
      <c r="AM36" s="71">
        <f t="shared" si="1"/>
        <v>0</v>
      </c>
      <c r="AN36" s="71">
        <f t="shared" si="1"/>
        <v>101</v>
      </c>
      <c r="AO36" s="71">
        <f t="shared" si="1"/>
        <v>55</v>
      </c>
      <c r="AP36" s="71">
        <f t="shared" si="1"/>
        <v>0</v>
      </c>
      <c r="AQ36" s="71">
        <f t="shared" si="1"/>
        <v>1928</v>
      </c>
      <c r="AR36" s="71">
        <f t="shared" si="1"/>
        <v>2895</v>
      </c>
      <c r="AS36" s="71">
        <f t="shared" si="1"/>
        <v>0</v>
      </c>
      <c r="AT36" s="71">
        <f t="shared" si="1"/>
        <v>0</v>
      </c>
      <c r="AU36" s="71">
        <f t="shared" si="1"/>
        <v>0</v>
      </c>
      <c r="AV36" s="71">
        <f t="shared" si="1"/>
        <v>0</v>
      </c>
      <c r="AW36" s="71">
        <f t="shared" si="1"/>
        <v>19</v>
      </c>
      <c r="AX36" s="71">
        <f t="shared" si="1"/>
        <v>0</v>
      </c>
      <c r="AY36" s="71">
        <f t="shared" si="1"/>
        <v>0</v>
      </c>
      <c r="AZ36" s="71">
        <f t="shared" si="1"/>
        <v>177</v>
      </c>
      <c r="BA36" s="71">
        <f t="shared" si="1"/>
        <v>0</v>
      </c>
      <c r="BB36" s="71">
        <f t="shared" si="1"/>
        <v>0</v>
      </c>
      <c r="BC36" s="71">
        <f t="shared" si="1"/>
        <v>2933</v>
      </c>
      <c r="BD36" s="71">
        <f t="shared" si="1"/>
        <v>0</v>
      </c>
      <c r="BE36" s="71">
        <f t="shared" si="1"/>
        <v>0</v>
      </c>
      <c r="BF36" s="71">
        <f t="shared" si="1"/>
        <v>6408</v>
      </c>
      <c r="BG36" s="71">
        <f t="shared" si="1"/>
        <v>60</v>
      </c>
      <c r="BH36" s="71">
        <f t="shared" si="1"/>
        <v>0</v>
      </c>
      <c r="BI36" s="71">
        <f t="shared" si="1"/>
        <v>98</v>
      </c>
      <c r="BJ36" s="71">
        <f t="shared" si="1"/>
        <v>0</v>
      </c>
      <c r="BK36" s="71">
        <f t="shared" si="1"/>
        <v>0</v>
      </c>
      <c r="BL36" s="71">
        <f t="shared" si="1"/>
        <v>974</v>
      </c>
      <c r="BM36" s="71">
        <f t="shared" si="1"/>
        <v>0</v>
      </c>
      <c r="BN36" s="71">
        <f t="shared" si="1"/>
        <v>0</v>
      </c>
      <c r="BO36" s="71">
        <f t="shared" ref="BO36:CO36" si="2">SUM(BO4:BO35)</f>
        <v>1386</v>
      </c>
      <c r="BP36" s="71">
        <f t="shared" si="2"/>
        <v>0</v>
      </c>
      <c r="BQ36" s="71">
        <f t="shared" si="2"/>
        <v>0</v>
      </c>
      <c r="BR36" s="71">
        <f t="shared" si="2"/>
        <v>2</v>
      </c>
      <c r="BS36" s="71">
        <f t="shared" si="2"/>
        <v>1</v>
      </c>
      <c r="BT36" s="71">
        <f t="shared" si="2"/>
        <v>0</v>
      </c>
      <c r="BU36" s="71">
        <f t="shared" si="2"/>
        <v>149</v>
      </c>
      <c r="BV36" s="71">
        <f t="shared" si="2"/>
        <v>1</v>
      </c>
      <c r="BW36" s="71">
        <f t="shared" si="2"/>
        <v>0</v>
      </c>
      <c r="BX36" s="71">
        <f t="shared" si="2"/>
        <v>4</v>
      </c>
      <c r="BY36" s="71">
        <f t="shared" si="2"/>
        <v>99</v>
      </c>
      <c r="BZ36" s="71">
        <f t="shared" si="2"/>
        <v>3809</v>
      </c>
      <c r="CA36" s="71">
        <f t="shared" si="2"/>
        <v>5708</v>
      </c>
      <c r="CB36" s="71">
        <f t="shared" si="2"/>
        <v>0</v>
      </c>
      <c r="CC36" s="71">
        <f t="shared" si="2"/>
        <v>0</v>
      </c>
      <c r="CD36" s="71">
        <f t="shared" si="2"/>
        <v>18</v>
      </c>
      <c r="CE36" s="71">
        <f t="shared" si="2"/>
        <v>0</v>
      </c>
      <c r="CF36" s="71">
        <f t="shared" si="2"/>
        <v>0</v>
      </c>
      <c r="CG36" s="71">
        <f t="shared" si="2"/>
        <v>392</v>
      </c>
      <c r="CH36" s="71">
        <f t="shared" si="2"/>
        <v>0</v>
      </c>
      <c r="CI36" s="71">
        <f t="shared" si="2"/>
        <v>0</v>
      </c>
      <c r="CJ36" s="71">
        <f t="shared" si="2"/>
        <v>976</v>
      </c>
      <c r="CK36" s="71">
        <f t="shared" si="2"/>
        <v>0</v>
      </c>
      <c r="CL36" s="71">
        <f t="shared" si="2"/>
        <v>0</v>
      </c>
      <c r="CM36" s="71">
        <f t="shared" si="2"/>
        <v>0</v>
      </c>
      <c r="CN36" s="201">
        <f t="shared" si="2"/>
        <v>0</v>
      </c>
      <c r="CO36" s="70">
        <f t="shared" si="2"/>
        <v>32696</v>
      </c>
    </row>
    <row r="37" spans="1:93" ht="15.75" thickBot="1" x14ac:dyDescent="0.3"/>
    <row r="38" spans="1:93" ht="15.75" thickBot="1" x14ac:dyDescent="0.3">
      <c r="B38" s="184"/>
      <c r="C38" s="108" t="s">
        <v>70</v>
      </c>
      <c r="D38" s="108"/>
    </row>
  </sheetData>
  <sheetProtection algorithmName="SHA-512" hashValue="5KHyPiCSlugJZ2k6GJjfZ9iMDoR9nRC+/bSntwEXcJvstRgjMDpRCa8C4SCgl04dsqkhvknN58PYOvhmPhqmEw==" saltValue="ZCcAYloVwg974kMmgcwbaQ==" spinCount="100000" sheet="1" objects="1" scenarios="1" sort="0" autoFilter="0" pivotTables="0"/>
  <mergeCells count="33">
    <mergeCell ref="CE2:CG2"/>
    <mergeCell ref="CH2:CJ2"/>
    <mergeCell ref="CL2:CN2"/>
    <mergeCell ref="CO2:CO3"/>
    <mergeCell ref="BP2:BR2"/>
    <mergeCell ref="BS2:BU2"/>
    <mergeCell ref="BV2:BX2"/>
    <mergeCell ref="BY2:CA2"/>
    <mergeCell ref="CB2:CD2"/>
    <mergeCell ref="BD2:BF2"/>
    <mergeCell ref="BG2:BI2"/>
    <mergeCell ref="BJ2:BL2"/>
    <mergeCell ref="BM2:BO2"/>
    <mergeCell ref="AB2:AD2"/>
    <mergeCell ref="AE2:AG2"/>
    <mergeCell ref="AH2:AJ2"/>
    <mergeCell ref="AK2:AL2"/>
    <mergeCell ref="AM2:AO2"/>
    <mergeCell ref="BA2:BC2"/>
    <mergeCell ref="AP2:AR2"/>
    <mergeCell ref="AS2:AT2"/>
    <mergeCell ref="AU2:AW2"/>
    <mergeCell ref="AX2:AZ2"/>
    <mergeCell ref="M2:O2"/>
    <mergeCell ref="P2:R2"/>
    <mergeCell ref="S2:U2"/>
    <mergeCell ref="V2:X2"/>
    <mergeCell ref="Y2:AA2"/>
    <mergeCell ref="B2:C2"/>
    <mergeCell ref="D2:F2"/>
    <mergeCell ref="G2:I2"/>
    <mergeCell ref="J2:L2"/>
    <mergeCell ref="E1:W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92D050"/>
  </sheetPr>
  <dimension ref="E6:E51"/>
  <sheetViews>
    <sheetView showGridLines="0" zoomScale="70" zoomScaleNormal="70" workbookViewId="0">
      <selection activeCell="I34" sqref="I34"/>
    </sheetView>
  </sheetViews>
  <sheetFormatPr baseColWidth="10" defaultRowHeight="15" x14ac:dyDescent="0.25"/>
  <sheetData>
    <row r="6" spans="5:5" x14ac:dyDescent="0.25">
      <c r="E6" s="2"/>
    </row>
    <row r="7" spans="5:5" x14ac:dyDescent="0.25">
      <c r="E7" s="2"/>
    </row>
    <row r="8" spans="5:5" x14ac:dyDescent="0.25">
      <c r="E8" s="2"/>
    </row>
    <row r="9" spans="5:5" x14ac:dyDescent="0.25">
      <c r="E9" s="2"/>
    </row>
    <row r="10" spans="5:5" x14ac:dyDescent="0.25">
      <c r="E10" s="2"/>
    </row>
    <row r="11" spans="5:5" x14ac:dyDescent="0.25">
      <c r="E11" s="1"/>
    </row>
    <row r="13" spans="5:5" x14ac:dyDescent="0.25">
      <c r="E13" s="2"/>
    </row>
    <row r="14" spans="5:5" x14ac:dyDescent="0.25">
      <c r="E14" s="2"/>
    </row>
    <row r="15" spans="5:5" x14ac:dyDescent="0.25">
      <c r="E15" s="2"/>
    </row>
    <row r="16" spans="5:5" x14ac:dyDescent="0.25">
      <c r="E16" s="2"/>
    </row>
    <row r="17" spans="5:5" x14ac:dyDescent="0.25">
      <c r="E17" s="3"/>
    </row>
    <row r="18" spans="5:5" x14ac:dyDescent="0.25">
      <c r="E18" s="3"/>
    </row>
    <row r="19" spans="5:5" x14ac:dyDescent="0.25">
      <c r="E19" s="2"/>
    </row>
    <row r="20" spans="5:5" x14ac:dyDescent="0.25">
      <c r="E20" s="2"/>
    </row>
    <row r="21" spans="5:5" x14ac:dyDescent="0.25">
      <c r="E21" s="2"/>
    </row>
    <row r="22" spans="5:5" x14ac:dyDescent="0.25">
      <c r="E22" s="2"/>
    </row>
    <row r="23" spans="5:5" x14ac:dyDescent="0.25">
      <c r="E23" s="2"/>
    </row>
    <row r="24" spans="5:5" x14ac:dyDescent="0.25">
      <c r="E24" s="2"/>
    </row>
    <row r="25" spans="5:5" x14ac:dyDescent="0.25">
      <c r="E25" s="2"/>
    </row>
    <row r="26" spans="5:5" x14ac:dyDescent="0.25">
      <c r="E26" s="2"/>
    </row>
    <row r="27" spans="5:5" x14ac:dyDescent="0.25">
      <c r="E27" s="1"/>
    </row>
    <row r="29" spans="5:5" x14ac:dyDescent="0.25">
      <c r="E29" s="2"/>
    </row>
    <row r="30" spans="5:5" x14ac:dyDescent="0.25">
      <c r="E30" s="3"/>
    </row>
    <row r="31" spans="5:5" x14ac:dyDescent="0.25">
      <c r="E31" s="2"/>
    </row>
    <row r="32" spans="5:5" x14ac:dyDescent="0.25">
      <c r="E32" s="2"/>
    </row>
    <row r="33" spans="5:5" x14ac:dyDescent="0.25">
      <c r="E33" s="2"/>
    </row>
    <row r="34" spans="5:5" x14ac:dyDescent="0.25">
      <c r="E34" s="2"/>
    </row>
    <row r="35" spans="5:5" x14ac:dyDescent="0.25">
      <c r="E35" s="2"/>
    </row>
    <row r="36" spans="5:5" x14ac:dyDescent="0.25">
      <c r="E36" s="2"/>
    </row>
    <row r="37" spans="5:5" x14ac:dyDescent="0.25">
      <c r="E37" s="2"/>
    </row>
    <row r="38" spans="5:5" x14ac:dyDescent="0.25">
      <c r="E38" s="2"/>
    </row>
    <row r="39" spans="5:5" x14ac:dyDescent="0.25">
      <c r="E39" s="2"/>
    </row>
    <row r="40" spans="5:5" x14ac:dyDescent="0.25">
      <c r="E40" s="2"/>
    </row>
    <row r="41" spans="5:5" x14ac:dyDescent="0.25">
      <c r="E41" s="2"/>
    </row>
    <row r="42" spans="5:5" x14ac:dyDescent="0.25">
      <c r="E42" s="2"/>
    </row>
    <row r="43" spans="5:5" x14ac:dyDescent="0.25">
      <c r="E43" s="2"/>
    </row>
    <row r="44" spans="5:5" x14ac:dyDescent="0.25">
      <c r="E44" s="2"/>
    </row>
    <row r="45" spans="5:5" x14ac:dyDescent="0.25">
      <c r="E45" s="2"/>
    </row>
    <row r="46" spans="5:5" x14ac:dyDescent="0.25">
      <c r="E46" s="2"/>
    </row>
    <row r="47" spans="5:5" x14ac:dyDescent="0.25">
      <c r="E47" s="2"/>
    </row>
    <row r="48" spans="5:5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</sheetData>
  <sheetProtection algorithmName="SHA-512" hashValue="xC+gkIh25msY3WmeSKelIS+f7N4mIuQJ1uO3rzIyW6K+cWHm3kl23ttmKDwd++73WzRNPjxd23yp0NmUs8/Zkg==" saltValue="DBDuGRnY0UzdqbzL7n4ThQ==" spinCount="100000" sheet="1" selectLockedCells="1" selectUnlockedCell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92D050"/>
  </sheetPr>
  <dimension ref="B4:I5"/>
  <sheetViews>
    <sheetView showGridLines="0" zoomScale="140" zoomScaleNormal="140" workbookViewId="0">
      <selection activeCell="K9" sqref="K9"/>
    </sheetView>
  </sheetViews>
  <sheetFormatPr baseColWidth="10" defaultRowHeight="15" x14ac:dyDescent="0.25"/>
  <sheetData>
    <row r="4" spans="2:9" ht="69" customHeight="1" x14ac:dyDescent="0.25">
      <c r="B4" s="77"/>
      <c r="C4" s="77"/>
      <c r="D4" s="77"/>
      <c r="E4" s="77"/>
      <c r="F4" s="4" t="s">
        <v>39</v>
      </c>
      <c r="G4" s="77"/>
      <c r="H4" s="77"/>
      <c r="I4" s="77"/>
    </row>
    <row r="5" spans="2:9" ht="48" customHeight="1" x14ac:dyDescent="0.25">
      <c r="B5" s="77"/>
      <c r="C5" s="77"/>
      <c r="D5" s="77"/>
      <c r="E5" s="77"/>
      <c r="F5" s="5" t="s">
        <v>97</v>
      </c>
      <c r="G5" s="77"/>
      <c r="H5" s="77"/>
      <c r="I5" s="77"/>
    </row>
  </sheetData>
  <sheetProtection algorithmName="SHA-512" hashValue="4b9hQpPAgl9QbD/IAnR/YeD8JxDv36DHp2cElZO9/0wOjPPZveL0BjT9sUYrCSpw4g2BSaM9gXAAB4mYb3AWaA==" saltValue="rUFf/vhuNFzt85LNzpAxFg==" spinCount="100000"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C000"/>
  </sheetPr>
  <dimension ref="A1:X38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J6" sqref="J6"/>
    </sheetView>
  </sheetViews>
  <sheetFormatPr baseColWidth="10" defaultRowHeight="12.75" x14ac:dyDescent="0.2"/>
  <cols>
    <col min="1" max="1" width="26.42578125" style="9" bestFit="1" customWidth="1"/>
    <col min="2" max="2" width="19" style="72" bestFit="1" customWidth="1"/>
    <col min="3" max="3" width="11" style="72" bestFit="1" customWidth="1"/>
    <col min="4" max="4" width="16" style="72" bestFit="1" customWidth="1"/>
    <col min="5" max="5" width="12.5703125" style="72" bestFit="1" customWidth="1"/>
    <col min="6" max="6" width="11.140625" style="72" bestFit="1" customWidth="1"/>
    <col min="7" max="7" width="19.42578125" style="9" bestFit="1" customWidth="1"/>
    <col min="8" max="8" width="21.42578125" style="9" bestFit="1" customWidth="1"/>
    <col min="9" max="9" width="11.7109375" style="9" bestFit="1" customWidth="1"/>
    <col min="10" max="10" width="17.7109375" style="9" bestFit="1" customWidth="1"/>
    <col min="11" max="11" width="13.85546875" style="9" bestFit="1" customWidth="1"/>
    <col min="12" max="12" width="12.7109375" style="9" bestFit="1" customWidth="1"/>
    <col min="13" max="13" width="11" style="9" bestFit="1" customWidth="1"/>
    <col min="14" max="14" width="21.42578125" style="9" bestFit="1" customWidth="1"/>
    <col min="15" max="15" width="11.7109375" style="9" bestFit="1" customWidth="1"/>
    <col min="16" max="16" width="17.7109375" style="9" bestFit="1" customWidth="1"/>
    <col min="17" max="17" width="13.85546875" style="9" bestFit="1" customWidth="1"/>
    <col min="18" max="18" width="12.7109375" style="9" bestFit="1" customWidth="1"/>
    <col min="19" max="19" width="18.7109375" style="9" bestFit="1" customWidth="1"/>
    <col min="20" max="20" width="21.42578125" style="9" bestFit="1" customWidth="1"/>
    <col min="21" max="21" width="11.7109375" style="9" bestFit="1" customWidth="1"/>
    <col min="22" max="22" width="17.7109375" style="9" bestFit="1" customWidth="1"/>
    <col min="23" max="23" width="13.85546875" style="9" bestFit="1" customWidth="1"/>
    <col min="24" max="24" width="24.85546875" style="9" bestFit="1" customWidth="1"/>
    <col min="25" max="16384" width="11.42578125" style="9"/>
  </cols>
  <sheetData>
    <row r="1" spans="1:24" s="104" customFormat="1" ht="57.75" customHeight="1" thickBot="1" x14ac:dyDescent="0.25">
      <c r="A1" s="105"/>
      <c r="B1" s="105"/>
      <c r="C1" s="106"/>
      <c r="D1" s="106"/>
      <c r="E1" s="223" t="s">
        <v>98</v>
      </c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</row>
    <row r="2" spans="1:24" ht="13.5" thickBot="1" x14ac:dyDescent="0.25">
      <c r="A2" s="12"/>
      <c r="B2" s="225" t="s">
        <v>43</v>
      </c>
      <c r="C2" s="226"/>
      <c r="D2" s="226"/>
      <c r="E2" s="226"/>
      <c r="F2" s="226"/>
      <c r="G2" s="227"/>
      <c r="H2" s="228" t="s">
        <v>67</v>
      </c>
      <c r="I2" s="229"/>
      <c r="J2" s="229"/>
      <c r="K2" s="229"/>
      <c r="L2" s="229"/>
      <c r="M2" s="230"/>
      <c r="N2" s="231" t="s">
        <v>44</v>
      </c>
      <c r="O2" s="231"/>
      <c r="P2" s="231"/>
      <c r="Q2" s="231"/>
      <c r="R2" s="231"/>
      <c r="S2" s="231"/>
      <c r="T2" s="232" t="s">
        <v>45</v>
      </c>
      <c r="U2" s="233"/>
      <c r="V2" s="233"/>
      <c r="W2" s="233"/>
      <c r="X2" s="234"/>
    </row>
    <row r="3" spans="1:24" ht="13.5" thickBot="1" x14ac:dyDescent="0.25">
      <c r="A3" s="13" t="s">
        <v>46</v>
      </c>
      <c r="B3" s="14" t="s">
        <v>47</v>
      </c>
      <c r="C3" s="15" t="s">
        <v>48</v>
      </c>
      <c r="D3" s="15" t="s">
        <v>49</v>
      </c>
      <c r="E3" s="16" t="s">
        <v>50</v>
      </c>
      <c r="F3" s="17" t="s">
        <v>51</v>
      </c>
      <c r="G3" s="18" t="s">
        <v>52</v>
      </c>
      <c r="H3" s="19" t="s">
        <v>47</v>
      </c>
      <c r="I3" s="20" t="s">
        <v>48</v>
      </c>
      <c r="J3" s="20" t="s">
        <v>49</v>
      </c>
      <c r="K3" s="21" t="s">
        <v>50</v>
      </c>
      <c r="L3" s="22" t="s">
        <v>51</v>
      </c>
      <c r="M3" s="23" t="s">
        <v>53</v>
      </c>
      <c r="N3" s="24" t="s">
        <v>47</v>
      </c>
      <c r="O3" s="25" t="s">
        <v>48</v>
      </c>
      <c r="P3" s="25" t="s">
        <v>49</v>
      </c>
      <c r="Q3" s="26" t="s">
        <v>50</v>
      </c>
      <c r="R3" s="27" t="s">
        <v>51</v>
      </c>
      <c r="S3" s="28" t="s">
        <v>54</v>
      </c>
      <c r="T3" s="29" t="s">
        <v>47</v>
      </c>
      <c r="U3" s="30" t="s">
        <v>48</v>
      </c>
      <c r="V3" s="30" t="s">
        <v>49</v>
      </c>
      <c r="W3" s="31" t="s">
        <v>50</v>
      </c>
      <c r="X3" s="32" t="s">
        <v>55</v>
      </c>
    </row>
    <row r="4" spans="1:24" ht="13.5" thickBot="1" x14ac:dyDescent="0.25">
      <c r="A4" s="33" t="s">
        <v>8</v>
      </c>
      <c r="B4" s="34">
        <v>0</v>
      </c>
      <c r="C4" s="35">
        <v>0</v>
      </c>
      <c r="D4" s="35">
        <v>172</v>
      </c>
      <c r="E4" s="36">
        <v>27</v>
      </c>
      <c r="F4" s="17">
        <v>199</v>
      </c>
      <c r="G4" s="37">
        <f>F4/$F$36</f>
        <v>1.2086609852311953E-5</v>
      </c>
      <c r="H4" s="38">
        <v>0</v>
      </c>
      <c r="I4" s="39">
        <v>0</v>
      </c>
      <c r="J4" s="39">
        <v>172</v>
      </c>
      <c r="K4" s="40">
        <v>27</v>
      </c>
      <c r="L4" s="22">
        <v>199</v>
      </c>
      <c r="M4" s="41">
        <f>L4/F4</f>
        <v>1</v>
      </c>
      <c r="N4" s="42">
        <v>0</v>
      </c>
      <c r="O4" s="39">
        <v>0</v>
      </c>
      <c r="P4" s="39">
        <v>0</v>
      </c>
      <c r="Q4" s="40">
        <v>0</v>
      </c>
      <c r="R4" s="122">
        <v>0</v>
      </c>
      <c r="S4" s="43">
        <f>R4/F4</f>
        <v>0</v>
      </c>
      <c r="T4" s="38">
        <v>0</v>
      </c>
      <c r="U4" s="39">
        <v>0</v>
      </c>
      <c r="V4" s="39">
        <v>0</v>
      </c>
      <c r="W4" s="40">
        <v>0</v>
      </c>
      <c r="X4" s="123">
        <v>0</v>
      </c>
    </row>
    <row r="5" spans="1:24" ht="13.5" thickBot="1" x14ac:dyDescent="0.25">
      <c r="A5" s="44" t="s">
        <v>4</v>
      </c>
      <c r="B5" s="45">
        <v>3025</v>
      </c>
      <c r="C5" s="46">
        <v>425162</v>
      </c>
      <c r="D5" s="46">
        <v>614511</v>
      </c>
      <c r="E5" s="47">
        <v>1253144</v>
      </c>
      <c r="F5" s="17">
        <v>2295842</v>
      </c>
      <c r="G5" s="48">
        <f t="shared" ref="G5:G35" si="0">F5/$F$36</f>
        <v>0.13944194239473154</v>
      </c>
      <c r="H5" s="49">
        <v>0</v>
      </c>
      <c r="I5" s="11">
        <v>411088</v>
      </c>
      <c r="J5" s="11">
        <v>444514</v>
      </c>
      <c r="K5" s="50">
        <v>927862</v>
      </c>
      <c r="L5" s="22">
        <v>1783464</v>
      </c>
      <c r="M5" s="48">
        <f t="shared" ref="M5:M35" si="1">L5/F5</f>
        <v>0.77682349220895863</v>
      </c>
      <c r="N5" s="51">
        <v>3025</v>
      </c>
      <c r="O5" s="11">
        <v>14074</v>
      </c>
      <c r="P5" s="11">
        <v>169997</v>
      </c>
      <c r="Q5" s="50">
        <v>325282</v>
      </c>
      <c r="R5" s="122">
        <v>512378</v>
      </c>
      <c r="S5" s="52">
        <f>R5/F5</f>
        <v>0.22317650779104137</v>
      </c>
      <c r="T5" s="49">
        <v>0</v>
      </c>
      <c r="U5" s="11">
        <v>173397</v>
      </c>
      <c r="V5" s="11">
        <v>83927</v>
      </c>
      <c r="W5" s="50">
        <v>258009</v>
      </c>
      <c r="X5" s="123">
        <v>515333</v>
      </c>
    </row>
    <row r="6" spans="1:24" ht="13.5" thickBot="1" x14ac:dyDescent="0.25">
      <c r="A6" s="44" t="s">
        <v>9</v>
      </c>
      <c r="B6" s="45">
        <v>0</v>
      </c>
      <c r="C6" s="46">
        <v>89943</v>
      </c>
      <c r="D6" s="46">
        <v>143387</v>
      </c>
      <c r="E6" s="47">
        <v>490078</v>
      </c>
      <c r="F6" s="17">
        <v>723408</v>
      </c>
      <c r="G6" s="48">
        <f t="shared" si="0"/>
        <v>4.3937438492669775E-2</v>
      </c>
      <c r="H6" s="49">
        <v>0</v>
      </c>
      <c r="I6" s="11">
        <v>80455</v>
      </c>
      <c r="J6" s="11">
        <v>7690</v>
      </c>
      <c r="K6" s="50">
        <v>442866</v>
      </c>
      <c r="L6" s="22">
        <v>531011</v>
      </c>
      <c r="M6" s="48">
        <f t="shared" si="1"/>
        <v>0.73404081790635434</v>
      </c>
      <c r="N6" s="51"/>
      <c r="O6" s="11">
        <v>9488</v>
      </c>
      <c r="P6" s="11">
        <v>135697</v>
      </c>
      <c r="Q6" s="50">
        <v>47212</v>
      </c>
      <c r="R6" s="122">
        <v>192397</v>
      </c>
      <c r="S6" s="52">
        <f t="shared" ref="S6:S35" si="2">R6/F6</f>
        <v>0.26595918209364561</v>
      </c>
      <c r="T6" s="49">
        <v>0</v>
      </c>
      <c r="U6" s="11">
        <v>258</v>
      </c>
      <c r="V6" s="11">
        <v>189</v>
      </c>
      <c r="W6" s="50">
        <v>9365</v>
      </c>
      <c r="X6" s="123">
        <v>9812</v>
      </c>
    </row>
    <row r="7" spans="1:24" ht="13.5" thickBot="1" x14ac:dyDescent="0.25">
      <c r="A7" s="44" t="s">
        <v>10</v>
      </c>
      <c r="B7" s="45">
        <v>1399</v>
      </c>
      <c r="C7" s="46">
        <v>10071</v>
      </c>
      <c r="D7" s="46">
        <v>9966</v>
      </c>
      <c r="E7" s="47">
        <v>109326</v>
      </c>
      <c r="F7" s="17">
        <v>130762</v>
      </c>
      <c r="G7" s="48">
        <f t="shared" si="0"/>
        <v>7.9420566708945511E-3</v>
      </c>
      <c r="H7" s="49">
        <v>0</v>
      </c>
      <c r="I7" s="11">
        <v>6273</v>
      </c>
      <c r="J7" s="11">
        <v>9379</v>
      </c>
      <c r="K7" s="50">
        <v>49424</v>
      </c>
      <c r="L7" s="22">
        <v>65076</v>
      </c>
      <c r="M7" s="48">
        <f t="shared" si="1"/>
        <v>0.49766751808629417</v>
      </c>
      <c r="N7" s="51">
        <v>1399</v>
      </c>
      <c r="O7" s="11">
        <v>3798</v>
      </c>
      <c r="P7" s="11">
        <v>587</v>
      </c>
      <c r="Q7" s="50">
        <v>59902</v>
      </c>
      <c r="R7" s="122">
        <v>65686</v>
      </c>
      <c r="S7" s="52">
        <f t="shared" si="2"/>
        <v>0.50233248191370583</v>
      </c>
      <c r="T7" s="49">
        <v>0</v>
      </c>
      <c r="U7" s="11">
        <v>1246</v>
      </c>
      <c r="V7" s="11">
        <v>230025</v>
      </c>
      <c r="W7" s="50">
        <v>42172</v>
      </c>
      <c r="X7" s="123">
        <v>273443</v>
      </c>
    </row>
    <row r="8" spans="1:24" ht="13.5" thickBot="1" x14ac:dyDescent="0.25">
      <c r="A8" s="44" t="s">
        <v>11</v>
      </c>
      <c r="B8" s="45">
        <v>0</v>
      </c>
      <c r="C8" s="46">
        <v>99</v>
      </c>
      <c r="D8" s="46">
        <v>715</v>
      </c>
      <c r="E8" s="47">
        <v>2993</v>
      </c>
      <c r="F8" s="17">
        <v>3807</v>
      </c>
      <c r="G8" s="48">
        <f t="shared" si="0"/>
        <v>2.3122474225000807E-4</v>
      </c>
      <c r="H8" s="49">
        <v>0</v>
      </c>
      <c r="I8" s="11">
        <v>0</v>
      </c>
      <c r="J8" s="11">
        <v>212</v>
      </c>
      <c r="K8" s="50">
        <v>135</v>
      </c>
      <c r="L8" s="22">
        <v>347</v>
      </c>
      <c r="M8" s="48">
        <f t="shared" si="1"/>
        <v>9.1147885474126611E-2</v>
      </c>
      <c r="N8" s="51"/>
      <c r="O8" s="11">
        <v>99</v>
      </c>
      <c r="P8" s="11">
        <v>503</v>
      </c>
      <c r="Q8" s="50">
        <v>2858</v>
      </c>
      <c r="R8" s="122">
        <v>3460</v>
      </c>
      <c r="S8" s="52">
        <f t="shared" si="2"/>
        <v>0.90885211452587344</v>
      </c>
      <c r="T8" s="49">
        <v>0</v>
      </c>
      <c r="U8" s="11">
        <v>168</v>
      </c>
      <c r="V8" s="11">
        <v>588016</v>
      </c>
      <c r="W8" s="50">
        <v>2413</v>
      </c>
      <c r="X8" s="123">
        <v>590597</v>
      </c>
    </row>
    <row r="9" spans="1:24" ht="13.5" thickBot="1" x14ac:dyDescent="0.25">
      <c r="A9" s="44" t="s">
        <v>12</v>
      </c>
      <c r="B9" s="45">
        <v>143767</v>
      </c>
      <c r="C9" s="46">
        <v>49567</v>
      </c>
      <c r="D9" s="46">
        <v>71029</v>
      </c>
      <c r="E9" s="47">
        <v>554751</v>
      </c>
      <c r="F9" s="17">
        <v>819114</v>
      </c>
      <c r="G9" s="48">
        <f t="shared" si="0"/>
        <v>4.9750308254103787E-2</v>
      </c>
      <c r="H9" s="49">
        <v>143767</v>
      </c>
      <c r="I9" s="11">
        <v>22535</v>
      </c>
      <c r="J9" s="11">
        <v>13333</v>
      </c>
      <c r="K9" s="50">
        <v>313413</v>
      </c>
      <c r="L9" s="22">
        <v>493048</v>
      </c>
      <c r="M9" s="48">
        <f t="shared" si="1"/>
        <v>0.60192842510322131</v>
      </c>
      <c r="N9" s="51"/>
      <c r="O9" s="11">
        <v>27032</v>
      </c>
      <c r="P9" s="11">
        <v>57696</v>
      </c>
      <c r="Q9" s="50">
        <v>241338</v>
      </c>
      <c r="R9" s="122">
        <v>326066</v>
      </c>
      <c r="S9" s="52">
        <f t="shared" si="2"/>
        <v>0.39807157489677869</v>
      </c>
      <c r="T9" s="49">
        <v>133541</v>
      </c>
      <c r="U9" s="11">
        <v>5747</v>
      </c>
      <c r="V9" s="11">
        <v>30770</v>
      </c>
      <c r="W9" s="50">
        <v>252020</v>
      </c>
      <c r="X9" s="123">
        <v>422078</v>
      </c>
    </row>
    <row r="10" spans="1:24" ht="13.5" thickBot="1" x14ac:dyDescent="0.25">
      <c r="A10" s="44" t="s">
        <v>13</v>
      </c>
      <c r="B10" s="45">
        <v>0</v>
      </c>
      <c r="C10" s="46">
        <v>30196</v>
      </c>
      <c r="D10" s="46">
        <v>134114</v>
      </c>
      <c r="E10" s="47">
        <v>245821</v>
      </c>
      <c r="F10" s="17">
        <v>410131</v>
      </c>
      <c r="G10" s="48">
        <f t="shared" si="0"/>
        <v>2.4910017011751526E-2</v>
      </c>
      <c r="H10" s="49">
        <v>0</v>
      </c>
      <c r="I10" s="11">
        <v>22012</v>
      </c>
      <c r="J10" s="11">
        <v>49122</v>
      </c>
      <c r="K10" s="50">
        <v>152280</v>
      </c>
      <c r="L10" s="22">
        <v>223414</v>
      </c>
      <c r="M10" s="48">
        <f t="shared" si="1"/>
        <v>0.54473814464159009</v>
      </c>
      <c r="N10" s="51"/>
      <c r="O10" s="11">
        <v>8184</v>
      </c>
      <c r="P10" s="11">
        <v>84992</v>
      </c>
      <c r="Q10" s="50">
        <v>93541</v>
      </c>
      <c r="R10" s="122">
        <v>186717</v>
      </c>
      <c r="S10" s="52">
        <f t="shared" si="2"/>
        <v>0.45526185535840985</v>
      </c>
      <c r="T10" s="49">
        <v>0</v>
      </c>
      <c r="U10" s="11">
        <v>12306</v>
      </c>
      <c r="V10" s="11">
        <v>18886</v>
      </c>
      <c r="W10" s="50">
        <v>133640</v>
      </c>
      <c r="X10" s="123">
        <v>164832</v>
      </c>
    </row>
    <row r="11" spans="1:24" ht="13.5" thickBot="1" x14ac:dyDescent="0.25">
      <c r="A11" s="44" t="s">
        <v>14</v>
      </c>
      <c r="B11" s="45">
        <v>0</v>
      </c>
      <c r="C11" s="46">
        <v>36733</v>
      </c>
      <c r="D11" s="46">
        <v>108237</v>
      </c>
      <c r="E11" s="47">
        <v>230347</v>
      </c>
      <c r="F11" s="17">
        <v>375317</v>
      </c>
      <c r="G11" s="48">
        <f t="shared" si="0"/>
        <v>2.2795528391659121E-2</v>
      </c>
      <c r="H11" s="49">
        <v>0</v>
      </c>
      <c r="I11" s="11">
        <v>21621</v>
      </c>
      <c r="J11" s="11">
        <v>55074</v>
      </c>
      <c r="K11" s="50">
        <v>145155</v>
      </c>
      <c r="L11" s="22">
        <v>221850</v>
      </c>
      <c r="M11" s="48">
        <f t="shared" si="1"/>
        <v>0.59110032319346051</v>
      </c>
      <c r="N11" s="51"/>
      <c r="O11" s="11">
        <v>15112</v>
      </c>
      <c r="P11" s="11">
        <v>53163</v>
      </c>
      <c r="Q11" s="50">
        <v>85192</v>
      </c>
      <c r="R11" s="122">
        <v>153467</v>
      </c>
      <c r="S11" s="52">
        <f t="shared" si="2"/>
        <v>0.40889967680653955</v>
      </c>
      <c r="T11" s="49">
        <v>0</v>
      </c>
      <c r="U11" s="11">
        <v>23876</v>
      </c>
      <c r="V11" s="11">
        <v>82554</v>
      </c>
      <c r="W11" s="50">
        <v>133632</v>
      </c>
      <c r="X11" s="123">
        <v>240062</v>
      </c>
    </row>
    <row r="12" spans="1:24" ht="13.5" thickBot="1" x14ac:dyDescent="0.25">
      <c r="A12" s="44" t="s">
        <v>15</v>
      </c>
      <c r="B12" s="45">
        <v>0</v>
      </c>
      <c r="C12" s="46">
        <v>192247</v>
      </c>
      <c r="D12" s="46">
        <v>249356</v>
      </c>
      <c r="E12" s="47">
        <v>565562</v>
      </c>
      <c r="F12" s="17">
        <v>1007165</v>
      </c>
      <c r="G12" s="48">
        <f t="shared" si="0"/>
        <v>6.1171911617606878E-2</v>
      </c>
      <c r="H12" s="49">
        <v>0</v>
      </c>
      <c r="I12" s="11">
        <v>160980</v>
      </c>
      <c r="J12" s="11">
        <v>41180</v>
      </c>
      <c r="K12" s="50">
        <v>426154</v>
      </c>
      <c r="L12" s="22">
        <v>628314</v>
      </c>
      <c r="M12" s="48">
        <f t="shared" si="1"/>
        <v>0.62384415661783321</v>
      </c>
      <c r="N12" s="51"/>
      <c r="O12" s="11">
        <v>31267</v>
      </c>
      <c r="P12" s="11">
        <v>208176</v>
      </c>
      <c r="Q12" s="50">
        <v>139408</v>
      </c>
      <c r="R12" s="122">
        <v>378851</v>
      </c>
      <c r="S12" s="52">
        <f t="shared" si="2"/>
        <v>0.37615584338216679</v>
      </c>
      <c r="T12" s="49">
        <v>0</v>
      </c>
      <c r="U12" s="11">
        <v>13794</v>
      </c>
      <c r="V12" s="11">
        <v>1605</v>
      </c>
      <c r="W12" s="50">
        <v>75742</v>
      </c>
      <c r="X12" s="123">
        <v>91141</v>
      </c>
    </row>
    <row r="13" spans="1:24" ht="13.5" thickBot="1" x14ac:dyDescent="0.25">
      <c r="A13" s="44" t="s">
        <v>16</v>
      </c>
      <c r="B13" s="45">
        <v>0</v>
      </c>
      <c r="C13" s="46">
        <v>109006</v>
      </c>
      <c r="D13" s="46">
        <v>225592</v>
      </c>
      <c r="E13" s="47">
        <v>882756</v>
      </c>
      <c r="F13" s="17">
        <v>1217354</v>
      </c>
      <c r="G13" s="48">
        <f t="shared" si="0"/>
        <v>7.3938104774629976E-2</v>
      </c>
      <c r="H13" s="49">
        <v>0</v>
      </c>
      <c r="I13" s="11">
        <v>82607</v>
      </c>
      <c r="J13" s="11">
        <v>38136</v>
      </c>
      <c r="K13" s="50">
        <v>755399</v>
      </c>
      <c r="L13" s="22">
        <v>876142</v>
      </c>
      <c r="M13" s="48">
        <f t="shared" si="1"/>
        <v>0.7197101254031284</v>
      </c>
      <c r="N13" s="51"/>
      <c r="O13" s="11">
        <v>26399</v>
      </c>
      <c r="P13" s="11">
        <v>187456</v>
      </c>
      <c r="Q13" s="50">
        <v>127357</v>
      </c>
      <c r="R13" s="122">
        <v>341212</v>
      </c>
      <c r="S13" s="52">
        <f t="shared" si="2"/>
        <v>0.2802898745968716</v>
      </c>
      <c r="T13" s="49">
        <v>0</v>
      </c>
      <c r="U13" s="11">
        <v>832</v>
      </c>
      <c r="V13" s="11">
        <v>249</v>
      </c>
      <c r="W13" s="50">
        <v>68549</v>
      </c>
      <c r="X13" s="123">
        <v>69630</v>
      </c>
    </row>
    <row r="14" spans="1:24" ht="13.5" thickBot="1" x14ac:dyDescent="0.25">
      <c r="A14" s="44" t="s">
        <v>17</v>
      </c>
      <c r="B14" s="45">
        <v>0</v>
      </c>
      <c r="C14" s="46">
        <v>3309</v>
      </c>
      <c r="D14" s="46">
        <v>22509</v>
      </c>
      <c r="E14" s="47">
        <v>56438</v>
      </c>
      <c r="F14" s="17">
        <v>82256</v>
      </c>
      <c r="G14" s="48">
        <f t="shared" si="0"/>
        <v>4.9959607035767436E-3</v>
      </c>
      <c r="H14" s="49">
        <v>0</v>
      </c>
      <c r="I14" s="11">
        <v>2180</v>
      </c>
      <c r="J14" s="11">
        <v>19194</v>
      </c>
      <c r="K14" s="50">
        <v>38350</v>
      </c>
      <c r="L14" s="22">
        <v>59724</v>
      </c>
      <c r="M14" s="48">
        <f t="shared" si="1"/>
        <v>0.72607469363936972</v>
      </c>
      <c r="N14" s="51"/>
      <c r="O14" s="11">
        <v>1129</v>
      </c>
      <c r="P14" s="11">
        <v>3315</v>
      </c>
      <c r="Q14" s="50">
        <v>18088</v>
      </c>
      <c r="R14" s="122">
        <v>22532</v>
      </c>
      <c r="S14" s="52">
        <f t="shared" si="2"/>
        <v>0.27392530636063023</v>
      </c>
      <c r="T14" s="49">
        <v>0</v>
      </c>
      <c r="U14" s="11">
        <v>1966</v>
      </c>
      <c r="V14" s="11">
        <v>19178</v>
      </c>
      <c r="W14" s="50">
        <v>41231</v>
      </c>
      <c r="X14" s="123">
        <v>62375</v>
      </c>
    </row>
    <row r="15" spans="1:24" ht="13.5" thickBot="1" x14ac:dyDescent="0.25">
      <c r="A15" s="44" t="s">
        <v>18</v>
      </c>
      <c r="B15" s="45">
        <v>34157</v>
      </c>
      <c r="C15" s="46">
        <v>34506</v>
      </c>
      <c r="D15" s="46">
        <v>185383</v>
      </c>
      <c r="E15" s="47">
        <v>565404</v>
      </c>
      <c r="F15" s="17">
        <v>819450</v>
      </c>
      <c r="G15" s="48">
        <f t="shared" si="0"/>
        <v>4.9770715796366986E-2</v>
      </c>
      <c r="H15" s="49">
        <v>0</v>
      </c>
      <c r="I15" s="11">
        <v>31534</v>
      </c>
      <c r="J15" s="11">
        <v>61955</v>
      </c>
      <c r="K15" s="50">
        <v>456105</v>
      </c>
      <c r="L15" s="22">
        <v>549594</v>
      </c>
      <c r="M15" s="48">
        <f t="shared" si="1"/>
        <v>0.67068643602416256</v>
      </c>
      <c r="N15" s="51">
        <v>34157</v>
      </c>
      <c r="O15" s="11">
        <v>2972</v>
      </c>
      <c r="P15" s="11">
        <v>123428</v>
      </c>
      <c r="Q15" s="50">
        <v>109299</v>
      </c>
      <c r="R15" s="122">
        <v>269856</v>
      </c>
      <c r="S15" s="52">
        <f t="shared" si="2"/>
        <v>0.32931356397583744</v>
      </c>
      <c r="T15" s="49">
        <v>0</v>
      </c>
      <c r="U15" s="11">
        <v>20336</v>
      </c>
      <c r="V15" s="11">
        <v>56829</v>
      </c>
      <c r="W15" s="50">
        <v>80656</v>
      </c>
      <c r="X15" s="123">
        <v>157821</v>
      </c>
    </row>
    <row r="16" spans="1:24" ht="13.5" thickBot="1" x14ac:dyDescent="0.25">
      <c r="A16" s="44" t="s">
        <v>19</v>
      </c>
      <c r="B16" s="45">
        <v>0</v>
      </c>
      <c r="C16" s="46">
        <v>28347</v>
      </c>
      <c r="D16" s="46">
        <v>3415</v>
      </c>
      <c r="E16" s="47">
        <v>19854</v>
      </c>
      <c r="F16" s="17">
        <v>51616</v>
      </c>
      <c r="G16" s="48">
        <f t="shared" si="0"/>
        <v>3.1349872067182602E-3</v>
      </c>
      <c r="H16" s="49">
        <v>0</v>
      </c>
      <c r="I16" s="11">
        <v>44</v>
      </c>
      <c r="J16" s="11">
        <v>0</v>
      </c>
      <c r="K16" s="50">
        <v>12210</v>
      </c>
      <c r="L16" s="22">
        <v>12254</v>
      </c>
      <c r="M16" s="48">
        <f t="shared" si="1"/>
        <v>0.23740700557966521</v>
      </c>
      <c r="N16" s="51"/>
      <c r="O16" s="11">
        <v>28303</v>
      </c>
      <c r="P16" s="11">
        <v>3415</v>
      </c>
      <c r="Q16" s="50">
        <v>7644</v>
      </c>
      <c r="R16" s="122">
        <v>39362</v>
      </c>
      <c r="S16" s="52">
        <f t="shared" si="2"/>
        <v>0.76259299442033479</v>
      </c>
      <c r="T16" s="49">
        <v>0</v>
      </c>
      <c r="U16" s="11">
        <v>8</v>
      </c>
      <c r="V16" s="11">
        <v>0</v>
      </c>
      <c r="W16" s="50">
        <v>9380</v>
      </c>
      <c r="X16" s="123">
        <v>9388</v>
      </c>
    </row>
    <row r="17" spans="1:24" ht="13.5" thickBot="1" x14ac:dyDescent="0.25">
      <c r="A17" s="44" t="s">
        <v>20</v>
      </c>
      <c r="B17" s="45">
        <v>77752</v>
      </c>
      <c r="C17" s="46">
        <v>323103</v>
      </c>
      <c r="D17" s="46">
        <v>292796</v>
      </c>
      <c r="E17" s="47">
        <v>1228422</v>
      </c>
      <c r="F17" s="17">
        <v>1922073</v>
      </c>
      <c r="G17" s="48">
        <f t="shared" si="0"/>
        <v>0.11674043446564217</v>
      </c>
      <c r="H17" s="49">
        <v>0</v>
      </c>
      <c r="I17" s="11">
        <v>237566</v>
      </c>
      <c r="J17" s="11">
        <v>161975</v>
      </c>
      <c r="K17" s="50">
        <v>942344</v>
      </c>
      <c r="L17" s="22">
        <v>1341885</v>
      </c>
      <c r="M17" s="48">
        <f t="shared" si="1"/>
        <v>0.69814465943801307</v>
      </c>
      <c r="N17" s="51">
        <v>77752</v>
      </c>
      <c r="O17" s="11">
        <v>85537</v>
      </c>
      <c r="P17" s="11">
        <v>130821</v>
      </c>
      <c r="Q17" s="50">
        <v>286078</v>
      </c>
      <c r="R17" s="122">
        <v>580188</v>
      </c>
      <c r="S17" s="52">
        <f t="shared" si="2"/>
        <v>0.30185534056198698</v>
      </c>
      <c r="T17" s="49">
        <v>0</v>
      </c>
      <c r="U17" s="11">
        <v>13334</v>
      </c>
      <c r="V17" s="11">
        <v>88622</v>
      </c>
      <c r="W17" s="50">
        <v>312031</v>
      </c>
      <c r="X17" s="123">
        <v>413987</v>
      </c>
    </row>
    <row r="18" spans="1:24" ht="13.5" thickBot="1" x14ac:dyDescent="0.25">
      <c r="A18" s="44" t="s">
        <v>21</v>
      </c>
      <c r="B18" s="45">
        <v>0</v>
      </c>
      <c r="C18" s="46">
        <v>69050</v>
      </c>
      <c r="D18" s="46">
        <v>200352</v>
      </c>
      <c r="E18" s="47">
        <v>512601</v>
      </c>
      <c r="F18" s="17">
        <v>782003</v>
      </c>
      <c r="G18" s="48">
        <f t="shared" si="0"/>
        <v>4.7496307358479921E-2</v>
      </c>
      <c r="H18" s="49">
        <v>0</v>
      </c>
      <c r="I18" s="11">
        <v>39065</v>
      </c>
      <c r="J18" s="11">
        <v>110790</v>
      </c>
      <c r="K18" s="50">
        <v>379885</v>
      </c>
      <c r="L18" s="22">
        <v>529740</v>
      </c>
      <c r="M18" s="48">
        <f t="shared" si="1"/>
        <v>0.67741428101938228</v>
      </c>
      <c r="N18" s="51"/>
      <c r="O18" s="11">
        <v>29985</v>
      </c>
      <c r="P18" s="11">
        <v>89562</v>
      </c>
      <c r="Q18" s="50">
        <v>132716</v>
      </c>
      <c r="R18" s="122">
        <v>252263</v>
      </c>
      <c r="S18" s="52">
        <f t="shared" si="2"/>
        <v>0.32258571898061772</v>
      </c>
      <c r="T18" s="49">
        <v>0</v>
      </c>
      <c r="U18" s="11">
        <v>6341</v>
      </c>
      <c r="V18" s="11">
        <v>93756</v>
      </c>
      <c r="W18" s="50">
        <v>221641</v>
      </c>
      <c r="X18" s="123">
        <v>321738</v>
      </c>
    </row>
    <row r="19" spans="1:24" ht="13.5" thickBot="1" x14ac:dyDescent="0.25">
      <c r="A19" s="44" t="s">
        <v>22</v>
      </c>
      <c r="B19" s="45">
        <v>0</v>
      </c>
      <c r="C19" s="46">
        <v>0</v>
      </c>
      <c r="D19" s="46">
        <v>2544</v>
      </c>
      <c r="E19" s="47">
        <v>3338</v>
      </c>
      <c r="F19" s="17">
        <v>5882</v>
      </c>
      <c r="G19" s="48">
        <f t="shared" si="0"/>
        <v>3.5725346307185379E-4</v>
      </c>
      <c r="H19" s="49">
        <v>0</v>
      </c>
      <c r="I19" s="11">
        <v>0</v>
      </c>
      <c r="J19" s="11">
        <v>2544</v>
      </c>
      <c r="K19" s="50">
        <v>2095</v>
      </c>
      <c r="L19" s="22">
        <v>4639</v>
      </c>
      <c r="M19" s="48">
        <f t="shared" si="1"/>
        <v>0.78867732063923834</v>
      </c>
      <c r="N19" s="51"/>
      <c r="O19" s="11"/>
      <c r="P19" s="11"/>
      <c r="Q19" s="50">
        <v>1243</v>
      </c>
      <c r="R19" s="122">
        <v>1243</v>
      </c>
      <c r="S19" s="52">
        <f t="shared" si="2"/>
        <v>0.21132267936076166</v>
      </c>
      <c r="T19" s="49">
        <v>0</v>
      </c>
      <c r="U19" s="11">
        <v>0</v>
      </c>
      <c r="V19" s="11">
        <v>78</v>
      </c>
      <c r="W19" s="50">
        <v>3232</v>
      </c>
      <c r="X19" s="123">
        <v>3310</v>
      </c>
    </row>
    <row r="20" spans="1:24" ht="13.5" thickBot="1" x14ac:dyDescent="0.25">
      <c r="A20" s="44" t="s">
        <v>23</v>
      </c>
      <c r="B20" s="45">
        <v>0</v>
      </c>
      <c r="C20" s="46">
        <v>11995</v>
      </c>
      <c r="D20" s="46">
        <v>50111</v>
      </c>
      <c r="E20" s="47">
        <v>147235</v>
      </c>
      <c r="F20" s="17">
        <v>209341</v>
      </c>
      <c r="G20" s="48">
        <f t="shared" si="0"/>
        <v>1.271468840750169E-2</v>
      </c>
      <c r="H20" s="49">
        <v>0</v>
      </c>
      <c r="I20" s="11">
        <v>154</v>
      </c>
      <c r="J20" s="11">
        <v>7198</v>
      </c>
      <c r="K20" s="50">
        <v>120942</v>
      </c>
      <c r="L20" s="22">
        <v>128294</v>
      </c>
      <c r="M20" s="48">
        <f t="shared" si="1"/>
        <v>0.61284698171882235</v>
      </c>
      <c r="N20" s="51"/>
      <c r="O20" s="11">
        <v>11841</v>
      </c>
      <c r="P20" s="11">
        <v>42913</v>
      </c>
      <c r="Q20" s="50">
        <v>26293</v>
      </c>
      <c r="R20" s="122">
        <v>81047</v>
      </c>
      <c r="S20" s="52">
        <f t="shared" si="2"/>
        <v>0.3871530182811776</v>
      </c>
      <c r="T20" s="49">
        <v>0</v>
      </c>
      <c r="U20" s="11">
        <v>0</v>
      </c>
      <c r="V20" s="11">
        <v>96</v>
      </c>
      <c r="W20" s="50">
        <v>19763</v>
      </c>
      <c r="X20" s="123">
        <v>19859</v>
      </c>
    </row>
    <row r="21" spans="1:24" ht="13.5" thickBot="1" x14ac:dyDescent="0.25">
      <c r="A21" s="44" t="s">
        <v>24</v>
      </c>
      <c r="B21" s="45">
        <v>0</v>
      </c>
      <c r="C21" s="46">
        <v>19694</v>
      </c>
      <c r="D21" s="46">
        <v>45486</v>
      </c>
      <c r="E21" s="47">
        <v>146705</v>
      </c>
      <c r="F21" s="17">
        <v>211885</v>
      </c>
      <c r="G21" s="48">
        <f t="shared" si="0"/>
        <v>1.286920265606592E-2</v>
      </c>
      <c r="H21" s="49">
        <v>0</v>
      </c>
      <c r="I21" s="11">
        <v>15781</v>
      </c>
      <c r="J21" s="11">
        <v>40648</v>
      </c>
      <c r="K21" s="50">
        <v>91673</v>
      </c>
      <c r="L21" s="22">
        <v>148102</v>
      </c>
      <c r="M21" s="48">
        <f t="shared" si="1"/>
        <v>0.69897349977582179</v>
      </c>
      <c r="N21" s="51"/>
      <c r="O21" s="11">
        <v>3913</v>
      </c>
      <c r="P21" s="11">
        <v>4838</v>
      </c>
      <c r="Q21" s="50">
        <v>55032</v>
      </c>
      <c r="R21" s="122">
        <v>63783</v>
      </c>
      <c r="S21" s="52">
        <f t="shared" si="2"/>
        <v>0.30102650022417821</v>
      </c>
      <c r="T21" s="49">
        <v>0</v>
      </c>
      <c r="U21" s="11">
        <v>16515</v>
      </c>
      <c r="V21" s="11">
        <v>44659</v>
      </c>
      <c r="W21" s="50">
        <v>47611</v>
      </c>
      <c r="X21" s="123">
        <v>108785</v>
      </c>
    </row>
    <row r="22" spans="1:24" ht="13.5" thickBot="1" x14ac:dyDescent="0.25">
      <c r="A22" s="44" t="s">
        <v>25</v>
      </c>
      <c r="B22" s="45">
        <v>45</v>
      </c>
      <c r="C22" s="46">
        <v>110</v>
      </c>
      <c r="D22" s="46">
        <v>12469</v>
      </c>
      <c r="E22" s="47">
        <v>65878</v>
      </c>
      <c r="F22" s="17">
        <v>78502</v>
      </c>
      <c r="G22" s="48">
        <f t="shared" si="0"/>
        <v>4.7679550081718234E-3</v>
      </c>
      <c r="H22" s="49">
        <v>0</v>
      </c>
      <c r="I22" s="11">
        <v>0</v>
      </c>
      <c r="J22" s="11">
        <v>9619</v>
      </c>
      <c r="K22" s="50">
        <v>42626</v>
      </c>
      <c r="L22" s="22">
        <v>52245</v>
      </c>
      <c r="M22" s="48">
        <f t="shared" si="1"/>
        <v>0.665524445237064</v>
      </c>
      <c r="N22" s="51">
        <v>45</v>
      </c>
      <c r="O22" s="11">
        <v>110</v>
      </c>
      <c r="P22" s="11">
        <v>2850</v>
      </c>
      <c r="Q22" s="50">
        <v>23252</v>
      </c>
      <c r="R22" s="122">
        <v>26257</v>
      </c>
      <c r="S22" s="52">
        <f t="shared" si="2"/>
        <v>0.334475554762936</v>
      </c>
      <c r="T22" s="49">
        <v>0</v>
      </c>
      <c r="U22" s="11">
        <v>0</v>
      </c>
      <c r="V22" s="11">
        <v>12360</v>
      </c>
      <c r="W22" s="50">
        <v>7298</v>
      </c>
      <c r="X22" s="123">
        <v>19658</v>
      </c>
    </row>
    <row r="23" spans="1:24" ht="13.5" thickBot="1" x14ac:dyDescent="0.25">
      <c r="A23" s="44" t="s">
        <v>26</v>
      </c>
      <c r="B23" s="45">
        <v>3565</v>
      </c>
      <c r="C23" s="46">
        <v>16072</v>
      </c>
      <c r="D23" s="46">
        <v>111184</v>
      </c>
      <c r="E23" s="47">
        <v>449742</v>
      </c>
      <c r="F23" s="17">
        <v>580563</v>
      </c>
      <c r="G23" s="48">
        <f t="shared" si="0"/>
        <v>3.5261499877828062E-2</v>
      </c>
      <c r="H23" s="49">
        <v>0</v>
      </c>
      <c r="I23" s="11">
        <v>937</v>
      </c>
      <c r="J23" s="11">
        <v>26202</v>
      </c>
      <c r="K23" s="50">
        <v>210828</v>
      </c>
      <c r="L23" s="22">
        <v>237967</v>
      </c>
      <c r="M23" s="48">
        <f t="shared" si="1"/>
        <v>0.4098900549983378</v>
      </c>
      <c r="N23" s="51">
        <v>3565</v>
      </c>
      <c r="O23" s="11">
        <v>15135</v>
      </c>
      <c r="P23" s="11">
        <v>84982</v>
      </c>
      <c r="Q23" s="50">
        <v>238914</v>
      </c>
      <c r="R23" s="122">
        <v>342596</v>
      </c>
      <c r="S23" s="52">
        <f t="shared" si="2"/>
        <v>0.59010994500166214</v>
      </c>
      <c r="T23" s="49">
        <v>0</v>
      </c>
      <c r="U23" s="11">
        <v>672</v>
      </c>
      <c r="V23" s="11">
        <v>11911</v>
      </c>
      <c r="W23" s="50">
        <v>132566</v>
      </c>
      <c r="X23" s="123">
        <v>145149</v>
      </c>
    </row>
    <row r="24" spans="1:24" ht="13.5" thickBot="1" x14ac:dyDescent="0.25">
      <c r="A24" s="44" t="s">
        <v>27</v>
      </c>
      <c r="B24" s="45">
        <v>0</v>
      </c>
      <c r="C24" s="46">
        <v>170713</v>
      </c>
      <c r="D24" s="46">
        <v>413333</v>
      </c>
      <c r="E24" s="47">
        <v>998212</v>
      </c>
      <c r="F24" s="17">
        <v>1582258</v>
      </c>
      <c r="G24" s="48">
        <f t="shared" si="0"/>
        <v>9.6101181566328672E-2</v>
      </c>
      <c r="H24" s="49">
        <v>0</v>
      </c>
      <c r="I24" s="11">
        <v>162429</v>
      </c>
      <c r="J24" s="11">
        <v>195316</v>
      </c>
      <c r="K24" s="50">
        <v>874589</v>
      </c>
      <c r="L24" s="22">
        <v>1232334</v>
      </c>
      <c r="M24" s="48">
        <f t="shared" si="1"/>
        <v>0.77884516937187231</v>
      </c>
      <c r="N24" s="51"/>
      <c r="O24" s="11">
        <v>8284</v>
      </c>
      <c r="P24" s="11">
        <v>218017</v>
      </c>
      <c r="Q24" s="50">
        <v>123623</v>
      </c>
      <c r="R24" s="122">
        <v>349924</v>
      </c>
      <c r="S24" s="52">
        <f t="shared" si="2"/>
        <v>0.22115483062812766</v>
      </c>
      <c r="T24" s="49">
        <v>0</v>
      </c>
      <c r="U24" s="11">
        <v>50716</v>
      </c>
      <c r="V24" s="11">
        <v>20555</v>
      </c>
      <c r="W24" s="50">
        <v>180615</v>
      </c>
      <c r="X24" s="123">
        <v>251886</v>
      </c>
    </row>
    <row r="25" spans="1:24" ht="13.5" thickBot="1" x14ac:dyDescent="0.25">
      <c r="A25" s="44" t="s">
        <v>28</v>
      </c>
      <c r="B25" s="45">
        <v>0</v>
      </c>
      <c r="C25" s="46">
        <v>39947</v>
      </c>
      <c r="D25" s="46">
        <v>21273</v>
      </c>
      <c r="E25" s="47">
        <v>79063</v>
      </c>
      <c r="F25" s="17">
        <v>140283</v>
      </c>
      <c r="G25" s="48">
        <f t="shared" si="0"/>
        <v>8.5203311050848132E-3</v>
      </c>
      <c r="H25" s="49">
        <v>0</v>
      </c>
      <c r="I25" s="11">
        <v>39764</v>
      </c>
      <c r="J25" s="11">
        <v>21163</v>
      </c>
      <c r="K25" s="50">
        <v>71729</v>
      </c>
      <c r="L25" s="22">
        <v>132656</v>
      </c>
      <c r="M25" s="48">
        <f t="shared" si="1"/>
        <v>0.9456313309524319</v>
      </c>
      <c r="N25" s="51"/>
      <c r="O25" s="11">
        <v>183</v>
      </c>
      <c r="P25" s="11">
        <v>110</v>
      </c>
      <c r="Q25" s="50">
        <v>7334</v>
      </c>
      <c r="R25" s="122">
        <v>7627</v>
      </c>
      <c r="S25" s="52">
        <f t="shared" si="2"/>
        <v>5.4368669047568131E-2</v>
      </c>
      <c r="T25" s="49">
        <v>0</v>
      </c>
      <c r="U25" s="11">
        <v>9038</v>
      </c>
      <c r="V25" s="11">
        <v>5658</v>
      </c>
      <c r="W25" s="50">
        <v>58522</v>
      </c>
      <c r="X25" s="123">
        <v>73218</v>
      </c>
    </row>
    <row r="26" spans="1:24" ht="13.5" thickBot="1" x14ac:dyDescent="0.25">
      <c r="A26" s="44" t="s">
        <v>29</v>
      </c>
      <c r="B26" s="45">
        <v>0</v>
      </c>
      <c r="C26" s="46">
        <v>1088</v>
      </c>
      <c r="D26" s="46">
        <v>52473</v>
      </c>
      <c r="E26" s="47">
        <v>66463</v>
      </c>
      <c r="F26" s="17">
        <v>120024</v>
      </c>
      <c r="G26" s="48">
        <f t="shared" si="0"/>
        <v>7.2898656327331146E-3</v>
      </c>
      <c r="H26" s="49">
        <v>0</v>
      </c>
      <c r="I26" s="11">
        <v>587</v>
      </c>
      <c r="J26" s="11">
        <v>40235</v>
      </c>
      <c r="K26" s="50">
        <v>57351</v>
      </c>
      <c r="L26" s="22">
        <v>98173</v>
      </c>
      <c r="M26" s="48">
        <f t="shared" si="1"/>
        <v>0.81794474438445641</v>
      </c>
      <c r="N26" s="51"/>
      <c r="O26" s="11">
        <v>501</v>
      </c>
      <c r="P26" s="11">
        <v>12238</v>
      </c>
      <c r="Q26" s="50">
        <v>9112</v>
      </c>
      <c r="R26" s="122">
        <v>21851</v>
      </c>
      <c r="S26" s="52">
        <f t="shared" si="2"/>
        <v>0.18205525561554356</v>
      </c>
      <c r="T26" s="49">
        <v>0</v>
      </c>
      <c r="U26" s="11">
        <v>26</v>
      </c>
      <c r="V26" s="11">
        <v>32594</v>
      </c>
      <c r="W26" s="50">
        <v>16721</v>
      </c>
      <c r="X26" s="123">
        <v>49341</v>
      </c>
    </row>
    <row r="27" spans="1:24" ht="13.5" thickBot="1" x14ac:dyDescent="0.25">
      <c r="A27" s="44" t="s">
        <v>5</v>
      </c>
      <c r="B27" s="45">
        <v>0</v>
      </c>
      <c r="C27" s="46">
        <v>16849</v>
      </c>
      <c r="D27" s="46">
        <v>15703</v>
      </c>
      <c r="E27" s="47">
        <v>52165</v>
      </c>
      <c r="F27" s="17">
        <v>84717</v>
      </c>
      <c r="G27" s="48">
        <f t="shared" si="0"/>
        <v>5.1454338033080993E-3</v>
      </c>
      <c r="H27" s="49">
        <v>0</v>
      </c>
      <c r="I27" s="11">
        <v>10068</v>
      </c>
      <c r="J27" s="11">
        <v>13395</v>
      </c>
      <c r="K27" s="50">
        <v>38926</v>
      </c>
      <c r="L27" s="22">
        <v>62389</v>
      </c>
      <c r="M27" s="48">
        <f t="shared" si="1"/>
        <v>0.73644014778615863</v>
      </c>
      <c r="N27" s="51"/>
      <c r="O27" s="11">
        <v>6781</v>
      </c>
      <c r="P27" s="11">
        <v>2308</v>
      </c>
      <c r="Q27" s="50">
        <v>13239</v>
      </c>
      <c r="R27" s="122">
        <v>22328</v>
      </c>
      <c r="S27" s="52">
        <f t="shared" si="2"/>
        <v>0.26355985221384137</v>
      </c>
      <c r="T27" s="49">
        <v>0</v>
      </c>
      <c r="U27" s="11">
        <v>2760</v>
      </c>
      <c r="V27" s="11">
        <v>1652</v>
      </c>
      <c r="W27" s="50">
        <v>21808</v>
      </c>
      <c r="X27" s="123">
        <v>26220</v>
      </c>
    </row>
    <row r="28" spans="1:24" ht="13.5" thickBot="1" x14ac:dyDescent="0.25">
      <c r="A28" s="44" t="s">
        <v>30</v>
      </c>
      <c r="B28" s="45">
        <v>0</v>
      </c>
      <c r="C28" s="46">
        <v>3037</v>
      </c>
      <c r="D28" s="46">
        <v>21198</v>
      </c>
      <c r="E28" s="47">
        <v>53713</v>
      </c>
      <c r="F28" s="17">
        <v>77948</v>
      </c>
      <c r="G28" s="48">
        <f t="shared" si="0"/>
        <v>4.7343068581307138E-3</v>
      </c>
      <c r="H28" s="49">
        <v>0</v>
      </c>
      <c r="I28" s="11">
        <v>973</v>
      </c>
      <c r="J28" s="11">
        <v>15481</v>
      </c>
      <c r="K28" s="50">
        <v>31004</v>
      </c>
      <c r="L28" s="22">
        <v>47458</v>
      </c>
      <c r="M28" s="48">
        <f t="shared" si="1"/>
        <v>0.60884179196387334</v>
      </c>
      <c r="N28" s="51"/>
      <c r="O28" s="11">
        <v>2064</v>
      </c>
      <c r="P28" s="11">
        <v>5717</v>
      </c>
      <c r="Q28" s="50">
        <v>22709</v>
      </c>
      <c r="R28" s="122">
        <v>30490</v>
      </c>
      <c r="S28" s="52">
        <f t="shared" si="2"/>
        <v>0.39115820803612666</v>
      </c>
      <c r="T28" s="49">
        <v>0</v>
      </c>
      <c r="U28" s="11">
        <v>835</v>
      </c>
      <c r="V28" s="11">
        <v>22171</v>
      </c>
      <c r="W28" s="50">
        <v>34996</v>
      </c>
      <c r="X28" s="123">
        <v>58002</v>
      </c>
    </row>
    <row r="29" spans="1:24" ht="13.5" thickBot="1" x14ac:dyDescent="0.25">
      <c r="A29" s="44" t="s">
        <v>31</v>
      </c>
      <c r="B29" s="45">
        <v>0</v>
      </c>
      <c r="C29" s="46">
        <v>22728</v>
      </c>
      <c r="D29" s="46">
        <v>36469</v>
      </c>
      <c r="E29" s="47">
        <v>89469</v>
      </c>
      <c r="F29" s="17">
        <v>148666</v>
      </c>
      <c r="G29" s="48">
        <f t="shared" si="0"/>
        <v>9.0294871372050695E-3</v>
      </c>
      <c r="H29" s="49">
        <v>0</v>
      </c>
      <c r="I29" s="11">
        <v>19652</v>
      </c>
      <c r="J29" s="11">
        <v>31088</v>
      </c>
      <c r="K29" s="50">
        <v>44764</v>
      </c>
      <c r="L29" s="22">
        <v>95504</v>
      </c>
      <c r="M29" s="48">
        <f t="shared" si="1"/>
        <v>0.64240646819044034</v>
      </c>
      <c r="N29" s="51"/>
      <c r="O29" s="11">
        <v>3076</v>
      </c>
      <c r="P29" s="11">
        <v>5381</v>
      </c>
      <c r="Q29" s="50">
        <v>44705</v>
      </c>
      <c r="R29" s="122">
        <v>53162</v>
      </c>
      <c r="S29" s="52">
        <f t="shared" si="2"/>
        <v>0.35759353180955966</v>
      </c>
      <c r="T29" s="49">
        <v>0</v>
      </c>
      <c r="U29" s="11">
        <v>11008</v>
      </c>
      <c r="V29" s="11">
        <v>92078</v>
      </c>
      <c r="W29" s="50">
        <v>65745</v>
      </c>
      <c r="X29" s="123">
        <v>168831</v>
      </c>
    </row>
    <row r="30" spans="1:24" ht="13.5" thickBot="1" x14ac:dyDescent="0.25">
      <c r="A30" s="44" t="s">
        <v>32</v>
      </c>
      <c r="B30" s="45">
        <v>0</v>
      </c>
      <c r="C30" s="46">
        <v>117110</v>
      </c>
      <c r="D30" s="46">
        <v>289067</v>
      </c>
      <c r="E30" s="47">
        <v>519286</v>
      </c>
      <c r="F30" s="17">
        <v>925463</v>
      </c>
      <c r="G30" s="48">
        <f t="shared" si="0"/>
        <v>5.620959906407124E-2</v>
      </c>
      <c r="H30" s="49">
        <v>0</v>
      </c>
      <c r="I30" s="11">
        <v>61621</v>
      </c>
      <c r="J30" s="11">
        <v>177918</v>
      </c>
      <c r="K30" s="50">
        <v>406872</v>
      </c>
      <c r="L30" s="22">
        <v>646411</v>
      </c>
      <c r="M30" s="48">
        <f t="shared" si="1"/>
        <v>0.69847308860537916</v>
      </c>
      <c r="N30" s="51"/>
      <c r="O30" s="11">
        <v>55489</v>
      </c>
      <c r="P30" s="11">
        <v>111149</v>
      </c>
      <c r="Q30" s="50">
        <v>112414</v>
      </c>
      <c r="R30" s="122">
        <v>279052</v>
      </c>
      <c r="S30" s="52">
        <f t="shared" si="2"/>
        <v>0.30152691139462084</v>
      </c>
      <c r="T30" s="49">
        <v>0</v>
      </c>
      <c r="U30" s="11">
        <v>12359</v>
      </c>
      <c r="V30" s="11">
        <v>108532</v>
      </c>
      <c r="W30" s="50">
        <v>214179</v>
      </c>
      <c r="X30" s="123">
        <v>335070</v>
      </c>
    </row>
    <row r="31" spans="1:24" ht="13.5" thickBot="1" x14ac:dyDescent="0.25">
      <c r="A31" s="44" t="s">
        <v>33</v>
      </c>
      <c r="B31" s="45">
        <v>13598</v>
      </c>
      <c r="C31" s="46">
        <v>128813</v>
      </c>
      <c r="D31" s="46">
        <v>57582</v>
      </c>
      <c r="E31" s="47">
        <v>600812</v>
      </c>
      <c r="F31" s="17">
        <v>800805</v>
      </c>
      <c r="G31" s="48">
        <f t="shared" si="0"/>
        <v>4.8638279410958156E-2</v>
      </c>
      <c r="H31" s="49">
        <v>0</v>
      </c>
      <c r="I31" s="11">
        <v>118030</v>
      </c>
      <c r="J31" s="11">
        <v>10548</v>
      </c>
      <c r="K31" s="50">
        <v>353329</v>
      </c>
      <c r="L31" s="22">
        <v>481907</v>
      </c>
      <c r="M31" s="48">
        <f t="shared" si="1"/>
        <v>0.60177821067550774</v>
      </c>
      <c r="N31" s="51">
        <v>13598</v>
      </c>
      <c r="O31" s="11">
        <v>10783</v>
      </c>
      <c r="P31" s="11">
        <v>47034</v>
      </c>
      <c r="Q31" s="50">
        <v>247483</v>
      </c>
      <c r="R31" s="122">
        <v>318898</v>
      </c>
      <c r="S31" s="52">
        <f t="shared" si="2"/>
        <v>0.3982217893244922</v>
      </c>
      <c r="T31" s="49">
        <v>0</v>
      </c>
      <c r="U31" s="11">
        <v>27583</v>
      </c>
      <c r="V31" s="11">
        <v>14105</v>
      </c>
      <c r="W31" s="50">
        <v>144054</v>
      </c>
      <c r="X31" s="123">
        <v>185742</v>
      </c>
    </row>
    <row r="32" spans="1:24" ht="13.5" thickBot="1" x14ac:dyDescent="0.25">
      <c r="A32" s="44" t="s">
        <v>34</v>
      </c>
      <c r="B32" s="45">
        <v>0</v>
      </c>
      <c r="C32" s="46">
        <v>28211</v>
      </c>
      <c r="D32" s="46">
        <v>84751</v>
      </c>
      <c r="E32" s="47">
        <v>275688</v>
      </c>
      <c r="F32" s="17">
        <v>388650</v>
      </c>
      <c r="G32" s="48">
        <f t="shared" si="0"/>
        <v>2.3605331251764023E-2</v>
      </c>
      <c r="H32" s="49">
        <v>0</v>
      </c>
      <c r="I32" s="11">
        <v>22096</v>
      </c>
      <c r="J32" s="11">
        <v>60662</v>
      </c>
      <c r="K32" s="50">
        <v>199265</v>
      </c>
      <c r="L32" s="22">
        <v>282023</v>
      </c>
      <c r="M32" s="48">
        <f t="shared" si="1"/>
        <v>0.72564775504953039</v>
      </c>
      <c r="N32" s="51"/>
      <c r="O32" s="11">
        <v>6115</v>
      </c>
      <c r="P32" s="11">
        <v>24089</v>
      </c>
      <c r="Q32" s="50">
        <v>76423</v>
      </c>
      <c r="R32" s="122">
        <v>106627</v>
      </c>
      <c r="S32" s="52">
        <f t="shared" si="2"/>
        <v>0.27435224495046956</v>
      </c>
      <c r="T32" s="49">
        <v>0</v>
      </c>
      <c r="U32" s="11">
        <v>1940</v>
      </c>
      <c r="V32" s="11">
        <v>22521</v>
      </c>
      <c r="W32" s="50">
        <v>55213</v>
      </c>
      <c r="X32" s="123">
        <v>79674</v>
      </c>
    </row>
    <row r="33" spans="1:24" ht="13.5" thickBot="1" x14ac:dyDescent="0.25">
      <c r="A33" s="44" t="s">
        <v>7</v>
      </c>
      <c r="B33" s="45">
        <v>0</v>
      </c>
      <c r="C33" s="46">
        <v>28846</v>
      </c>
      <c r="D33" s="46">
        <v>114327</v>
      </c>
      <c r="E33" s="47">
        <v>221931</v>
      </c>
      <c r="F33" s="17">
        <v>365104</v>
      </c>
      <c r="G33" s="48">
        <f t="shared" si="0"/>
        <v>2.2175224138283937E-2</v>
      </c>
      <c r="H33" s="49">
        <v>0</v>
      </c>
      <c r="I33" s="11">
        <v>22225</v>
      </c>
      <c r="J33" s="11">
        <v>82527</v>
      </c>
      <c r="K33" s="50">
        <v>167885</v>
      </c>
      <c r="L33" s="22">
        <v>272637</v>
      </c>
      <c r="M33" s="48">
        <f t="shared" si="1"/>
        <v>0.74673791577194448</v>
      </c>
      <c r="N33" s="51"/>
      <c r="O33" s="11">
        <v>6621</v>
      </c>
      <c r="P33" s="11">
        <v>31800</v>
      </c>
      <c r="Q33" s="50">
        <v>54046</v>
      </c>
      <c r="R33" s="122">
        <v>92467</v>
      </c>
      <c r="S33" s="52">
        <f t="shared" si="2"/>
        <v>0.25326208422805557</v>
      </c>
      <c r="T33" s="49">
        <v>0</v>
      </c>
      <c r="U33" s="11">
        <v>8185</v>
      </c>
      <c r="V33" s="11">
        <v>159056</v>
      </c>
      <c r="W33" s="50">
        <v>121532</v>
      </c>
      <c r="X33" s="123">
        <v>288773</v>
      </c>
    </row>
    <row r="34" spans="1:24" ht="13.5" thickBot="1" x14ac:dyDescent="0.25">
      <c r="A34" s="44" t="s">
        <v>35</v>
      </c>
      <c r="B34" s="45">
        <v>0</v>
      </c>
      <c r="C34" s="46">
        <v>0</v>
      </c>
      <c r="D34" s="46">
        <v>0</v>
      </c>
      <c r="E34" s="47">
        <v>314</v>
      </c>
      <c r="F34" s="17">
        <v>314</v>
      </c>
      <c r="G34" s="53">
        <f t="shared" si="0"/>
        <v>1.9071334138823887E-5</v>
      </c>
      <c r="H34" s="49">
        <v>0</v>
      </c>
      <c r="I34" s="11">
        <v>0</v>
      </c>
      <c r="J34" s="11">
        <v>0</v>
      </c>
      <c r="K34" s="50">
        <v>295</v>
      </c>
      <c r="L34" s="22">
        <v>295</v>
      </c>
      <c r="M34" s="48">
        <f t="shared" si="1"/>
        <v>0.93949044585987262</v>
      </c>
      <c r="N34" s="51"/>
      <c r="O34" s="11"/>
      <c r="P34" s="11"/>
      <c r="Q34" s="50">
        <v>19</v>
      </c>
      <c r="R34" s="122">
        <v>19</v>
      </c>
      <c r="S34" s="52">
        <f t="shared" si="2"/>
        <v>6.0509554140127389E-2</v>
      </c>
      <c r="T34" s="49">
        <v>0</v>
      </c>
      <c r="U34" s="11">
        <v>0</v>
      </c>
      <c r="V34" s="11">
        <v>0</v>
      </c>
      <c r="W34" s="50">
        <v>221</v>
      </c>
      <c r="X34" s="123">
        <v>221</v>
      </c>
    </row>
    <row r="35" spans="1:24" ht="13.5" thickBot="1" x14ac:dyDescent="0.25">
      <c r="A35" s="54" t="s">
        <v>36</v>
      </c>
      <c r="B35" s="55">
        <v>0</v>
      </c>
      <c r="C35" s="56">
        <v>971</v>
      </c>
      <c r="D35" s="56">
        <v>1844</v>
      </c>
      <c r="E35" s="57">
        <v>100784</v>
      </c>
      <c r="F35" s="58">
        <v>103599</v>
      </c>
      <c r="G35" s="59">
        <f t="shared" si="0"/>
        <v>6.2922647944204319E-3</v>
      </c>
      <c r="H35" s="60">
        <v>0</v>
      </c>
      <c r="I35" s="61">
        <v>0</v>
      </c>
      <c r="J35" s="61">
        <v>1446</v>
      </c>
      <c r="K35" s="62">
        <v>61920</v>
      </c>
      <c r="L35" s="22">
        <v>63366</v>
      </c>
      <c r="M35" s="59">
        <f t="shared" si="1"/>
        <v>0.61164683056786262</v>
      </c>
      <c r="N35" s="63"/>
      <c r="O35" s="61">
        <v>971</v>
      </c>
      <c r="P35" s="61">
        <v>398</v>
      </c>
      <c r="Q35" s="62">
        <v>38864</v>
      </c>
      <c r="R35" s="122">
        <v>40233</v>
      </c>
      <c r="S35" s="64">
        <f t="shared" si="2"/>
        <v>0.38835316943213738</v>
      </c>
      <c r="T35" s="60">
        <v>0</v>
      </c>
      <c r="U35" s="61">
        <v>0</v>
      </c>
      <c r="V35" s="61">
        <v>0</v>
      </c>
      <c r="W35" s="62">
        <v>6063</v>
      </c>
      <c r="X35" s="123">
        <v>6063</v>
      </c>
    </row>
    <row r="36" spans="1:24" ht="13.5" thickBot="1" x14ac:dyDescent="0.25">
      <c r="A36" s="66" t="s">
        <v>2</v>
      </c>
      <c r="B36" s="67">
        <f>SUM(B4:B35)</f>
        <v>277308</v>
      </c>
      <c r="C36" s="67">
        <f t="shared" ref="C36:F36" si="3">SUM(C4:C35)</f>
        <v>2007523</v>
      </c>
      <c r="D36" s="67">
        <f t="shared" si="3"/>
        <v>3591348</v>
      </c>
      <c r="E36" s="67">
        <f t="shared" si="3"/>
        <v>10588322</v>
      </c>
      <c r="F36" s="67">
        <f t="shared" si="3"/>
        <v>16464501</v>
      </c>
      <c r="G36" s="78">
        <v>1</v>
      </c>
      <c r="H36" s="67">
        <f>SUM(H4:H35)</f>
        <v>143767</v>
      </c>
      <c r="I36" s="67">
        <f t="shared" ref="I36:N36" si="4">SUM(I4:I35)</f>
        <v>1592277</v>
      </c>
      <c r="J36" s="67">
        <f t="shared" si="4"/>
        <v>1748716</v>
      </c>
      <c r="K36" s="67">
        <f t="shared" si="4"/>
        <v>7817702</v>
      </c>
      <c r="L36" s="67">
        <f t="shared" si="4"/>
        <v>11302462</v>
      </c>
      <c r="M36" s="78"/>
      <c r="N36" s="67">
        <f t="shared" si="4"/>
        <v>133541</v>
      </c>
      <c r="O36" s="67">
        <f t="shared" ref="O36" si="5">SUM(O4:O35)</f>
        <v>415246</v>
      </c>
      <c r="P36" s="67">
        <f t="shared" ref="P36" si="6">SUM(P4:P35)</f>
        <v>1842632</v>
      </c>
      <c r="Q36" s="67">
        <f t="shared" ref="Q36" si="7">SUM(Q4:Q35)</f>
        <v>2770620</v>
      </c>
      <c r="R36" s="67">
        <f t="shared" ref="R36:T36" si="8">SUM(R4:R35)</f>
        <v>5162039</v>
      </c>
      <c r="S36" s="78"/>
      <c r="T36" s="67">
        <f t="shared" si="8"/>
        <v>133541</v>
      </c>
      <c r="U36" s="67">
        <f t="shared" ref="U36" si="9">SUM(U4:U35)</f>
        <v>415246</v>
      </c>
      <c r="V36" s="67">
        <f t="shared" ref="V36" si="10">SUM(V4:V35)</f>
        <v>1842632</v>
      </c>
      <c r="W36" s="67">
        <f t="shared" ref="W36:X36" si="11">SUM(W4:W35)</f>
        <v>2770620</v>
      </c>
      <c r="X36" s="67">
        <f t="shared" si="11"/>
        <v>5162039</v>
      </c>
    </row>
    <row r="38" spans="1:24" x14ac:dyDescent="0.2">
      <c r="B38" s="107" t="s">
        <v>69</v>
      </c>
      <c r="C38" s="224" t="s">
        <v>68</v>
      </c>
      <c r="D38" s="224"/>
    </row>
  </sheetData>
  <sheetProtection algorithmName="SHA-512" hashValue="XpJqM09S9Ze/RzjRrMqscfAN9tgbThutXK1tiT4uV+cIHYW9zCtGiTWzjast0Lu3/fbdbk381ZTYRQIiPFBysw==" saltValue="W83UV7nLSAiLRFMFW+F54Q==" spinCount="100000" sheet="1" objects="1" scenarios="1" sort="0" autoFilter="0" pivotTables="0"/>
  <autoFilter ref="A3:X36"/>
  <mergeCells count="6">
    <mergeCell ref="E1:X1"/>
    <mergeCell ref="C38:D38"/>
    <mergeCell ref="B2:G2"/>
    <mergeCell ref="H2:M2"/>
    <mergeCell ref="N2:S2"/>
    <mergeCell ref="T2:X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C000"/>
  </sheetPr>
  <dimension ref="A1:CR38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1" sqref="E1:Y1"/>
    </sheetView>
  </sheetViews>
  <sheetFormatPr baseColWidth="10" defaultRowHeight="12.75" x14ac:dyDescent="0.2"/>
  <cols>
    <col min="1" max="1" width="28.140625" style="160" bestFit="1" customWidth="1"/>
    <col min="2" max="7" width="11.42578125" style="160"/>
    <col min="8" max="8" width="8.5703125" style="160" bestFit="1" customWidth="1"/>
    <col min="9" max="93" width="11.42578125" style="160"/>
    <col min="94" max="94" width="11.42578125" style="162"/>
    <col min="95" max="16384" width="11.42578125" style="160"/>
  </cols>
  <sheetData>
    <row r="1" spans="1:96" ht="39.75" customHeight="1" thickBot="1" x14ac:dyDescent="0.25">
      <c r="E1" s="236" t="s">
        <v>66</v>
      </c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63"/>
      <c r="BG1" s="163"/>
      <c r="BH1" s="163"/>
      <c r="BI1" s="163"/>
      <c r="BJ1" s="163"/>
      <c r="BK1" s="163"/>
      <c r="BL1" s="163"/>
      <c r="BM1" s="163"/>
      <c r="BN1" s="163"/>
      <c r="BO1" s="163"/>
      <c r="BP1" s="163"/>
      <c r="BQ1" s="163"/>
      <c r="BR1" s="163"/>
      <c r="BS1" s="163"/>
      <c r="BT1" s="163"/>
      <c r="BU1" s="163"/>
      <c r="BV1" s="163"/>
      <c r="BW1" s="163"/>
      <c r="BX1" s="163"/>
      <c r="BY1" s="163"/>
      <c r="BZ1" s="163"/>
      <c r="CA1" s="163"/>
      <c r="CB1" s="163"/>
      <c r="CC1" s="163"/>
      <c r="CD1" s="163"/>
      <c r="CE1" s="163"/>
      <c r="CF1" s="163"/>
      <c r="CG1" s="163"/>
      <c r="CH1" s="163"/>
      <c r="CI1" s="163"/>
      <c r="CJ1" s="163"/>
      <c r="CK1" s="163"/>
      <c r="CL1" s="163"/>
      <c r="CM1" s="163"/>
      <c r="CN1" s="163"/>
      <c r="CO1" s="163"/>
      <c r="CP1" s="168"/>
      <c r="CQ1" s="161"/>
      <c r="CR1" s="161"/>
    </row>
    <row r="2" spans="1:96" ht="15" customHeight="1" x14ac:dyDescent="0.25">
      <c r="A2" s="165" t="s">
        <v>3</v>
      </c>
      <c r="B2" s="237" t="s">
        <v>8</v>
      </c>
      <c r="C2" s="235"/>
      <c r="D2" s="235" t="s">
        <v>4</v>
      </c>
      <c r="E2" s="235"/>
      <c r="F2" s="235"/>
      <c r="G2" s="235" t="s">
        <v>9</v>
      </c>
      <c r="H2" s="235"/>
      <c r="I2" s="235"/>
      <c r="J2" s="235" t="s">
        <v>10</v>
      </c>
      <c r="K2" s="235"/>
      <c r="L2" s="235"/>
      <c r="M2" s="235" t="s">
        <v>93</v>
      </c>
      <c r="N2" s="235"/>
      <c r="O2" s="235"/>
      <c r="P2" s="235" t="s">
        <v>12</v>
      </c>
      <c r="Q2" s="235"/>
      <c r="R2" s="235"/>
      <c r="S2" s="235"/>
      <c r="T2" s="235" t="s">
        <v>13</v>
      </c>
      <c r="U2" s="235"/>
      <c r="V2" s="235"/>
      <c r="W2" s="235" t="s">
        <v>14</v>
      </c>
      <c r="X2" s="235"/>
      <c r="Y2" s="235"/>
      <c r="Z2" s="235" t="s">
        <v>15</v>
      </c>
      <c r="AA2" s="235"/>
      <c r="AB2" s="235"/>
      <c r="AC2" s="235" t="s">
        <v>16</v>
      </c>
      <c r="AD2" s="235"/>
      <c r="AE2" s="235"/>
      <c r="AF2" s="235" t="s">
        <v>17</v>
      </c>
      <c r="AG2" s="235"/>
      <c r="AH2" s="235"/>
      <c r="AI2" s="235" t="s">
        <v>18</v>
      </c>
      <c r="AJ2" s="235"/>
      <c r="AK2" s="235"/>
      <c r="AL2" s="235" t="s">
        <v>19</v>
      </c>
      <c r="AM2" s="235"/>
      <c r="AN2" s="235" t="s">
        <v>20</v>
      </c>
      <c r="AO2" s="235"/>
      <c r="AP2" s="235"/>
      <c r="AQ2" s="235" t="s">
        <v>21</v>
      </c>
      <c r="AR2" s="235"/>
      <c r="AS2" s="235"/>
      <c r="AT2" s="235" t="s">
        <v>22</v>
      </c>
      <c r="AU2" s="235"/>
      <c r="AV2" s="235" t="s">
        <v>23</v>
      </c>
      <c r="AW2" s="235"/>
      <c r="AX2" s="235"/>
      <c r="AY2" s="235" t="s">
        <v>24</v>
      </c>
      <c r="AZ2" s="235"/>
      <c r="BA2" s="235"/>
      <c r="BB2" s="235" t="s">
        <v>25</v>
      </c>
      <c r="BC2" s="235"/>
      <c r="BD2" s="235"/>
      <c r="BE2" s="235" t="s">
        <v>26</v>
      </c>
      <c r="BF2" s="235"/>
      <c r="BG2" s="235"/>
      <c r="BH2" s="235" t="s">
        <v>27</v>
      </c>
      <c r="BI2" s="235"/>
      <c r="BJ2" s="235"/>
      <c r="BK2" s="235" t="s">
        <v>28</v>
      </c>
      <c r="BL2" s="235"/>
      <c r="BM2" s="235"/>
      <c r="BN2" s="235" t="s">
        <v>29</v>
      </c>
      <c r="BO2" s="235"/>
      <c r="BP2" s="235"/>
      <c r="BQ2" s="235" t="s">
        <v>5</v>
      </c>
      <c r="BR2" s="235"/>
      <c r="BS2" s="235"/>
      <c r="BT2" s="235" t="s">
        <v>30</v>
      </c>
      <c r="BU2" s="235"/>
      <c r="BV2" s="235"/>
      <c r="BW2" s="235" t="s">
        <v>31</v>
      </c>
      <c r="BX2" s="235"/>
      <c r="BY2" s="235"/>
      <c r="BZ2" s="235" t="s">
        <v>32</v>
      </c>
      <c r="CA2" s="235"/>
      <c r="CB2" s="235"/>
      <c r="CC2" s="235" t="s">
        <v>33</v>
      </c>
      <c r="CD2" s="235"/>
      <c r="CE2" s="235"/>
      <c r="CF2" s="235" t="s">
        <v>34</v>
      </c>
      <c r="CG2" s="235"/>
      <c r="CH2" s="235"/>
      <c r="CI2" s="235" t="s">
        <v>7</v>
      </c>
      <c r="CJ2" s="235"/>
      <c r="CK2" s="235"/>
      <c r="CL2" s="176" t="s">
        <v>35</v>
      </c>
      <c r="CM2" s="235" t="s">
        <v>36</v>
      </c>
      <c r="CN2" s="235"/>
      <c r="CO2" s="235"/>
      <c r="CP2" s="238" t="s">
        <v>2</v>
      </c>
    </row>
    <row r="3" spans="1:96" s="162" customFormat="1" ht="15.75" thickBot="1" x14ac:dyDescent="0.3">
      <c r="A3" s="177" t="s">
        <v>38</v>
      </c>
      <c r="B3" s="178" t="s">
        <v>0</v>
      </c>
      <c r="C3" s="179" t="s">
        <v>1</v>
      </c>
      <c r="D3" s="179" t="s">
        <v>6</v>
      </c>
      <c r="E3" s="179" t="s">
        <v>0</v>
      </c>
      <c r="F3" s="179" t="s">
        <v>1</v>
      </c>
      <c r="G3" s="179" t="s">
        <v>6</v>
      </c>
      <c r="H3" s="179" t="s">
        <v>0</v>
      </c>
      <c r="I3" s="179" t="s">
        <v>1</v>
      </c>
      <c r="J3" s="179" t="s">
        <v>6</v>
      </c>
      <c r="K3" s="179" t="s">
        <v>0</v>
      </c>
      <c r="L3" s="179" t="s">
        <v>1</v>
      </c>
      <c r="M3" s="179" t="s">
        <v>6</v>
      </c>
      <c r="N3" s="179" t="s">
        <v>0</v>
      </c>
      <c r="O3" s="179" t="s">
        <v>1</v>
      </c>
      <c r="P3" s="179" t="s">
        <v>37</v>
      </c>
      <c r="Q3" s="179" t="s">
        <v>6</v>
      </c>
      <c r="R3" s="179" t="s">
        <v>0</v>
      </c>
      <c r="S3" s="179" t="s">
        <v>1</v>
      </c>
      <c r="T3" s="179" t="s">
        <v>6</v>
      </c>
      <c r="U3" s="179" t="s">
        <v>0</v>
      </c>
      <c r="V3" s="179" t="s">
        <v>1</v>
      </c>
      <c r="W3" s="179" t="s">
        <v>6</v>
      </c>
      <c r="X3" s="179" t="s">
        <v>0</v>
      </c>
      <c r="Y3" s="179" t="s">
        <v>1</v>
      </c>
      <c r="Z3" s="179" t="s">
        <v>6</v>
      </c>
      <c r="AA3" s="179" t="s">
        <v>0</v>
      </c>
      <c r="AB3" s="179" t="s">
        <v>1</v>
      </c>
      <c r="AC3" s="179" t="s">
        <v>6</v>
      </c>
      <c r="AD3" s="179" t="s">
        <v>0</v>
      </c>
      <c r="AE3" s="179" t="s">
        <v>1</v>
      </c>
      <c r="AF3" s="179" t="s">
        <v>6</v>
      </c>
      <c r="AG3" s="179" t="s">
        <v>0</v>
      </c>
      <c r="AH3" s="179" t="s">
        <v>1</v>
      </c>
      <c r="AI3" s="179" t="s">
        <v>6</v>
      </c>
      <c r="AJ3" s="179" t="s">
        <v>0</v>
      </c>
      <c r="AK3" s="179" t="s">
        <v>1</v>
      </c>
      <c r="AL3" s="179" t="s">
        <v>6</v>
      </c>
      <c r="AM3" s="179" t="s">
        <v>1</v>
      </c>
      <c r="AN3" s="179" t="s">
        <v>6</v>
      </c>
      <c r="AO3" s="179" t="s">
        <v>0</v>
      </c>
      <c r="AP3" s="179" t="s">
        <v>1</v>
      </c>
      <c r="AQ3" s="179" t="s">
        <v>6</v>
      </c>
      <c r="AR3" s="179" t="s">
        <v>0</v>
      </c>
      <c r="AS3" s="179" t="s">
        <v>1</v>
      </c>
      <c r="AT3" s="179" t="s">
        <v>0</v>
      </c>
      <c r="AU3" s="179" t="s">
        <v>1</v>
      </c>
      <c r="AV3" s="179" t="s">
        <v>6</v>
      </c>
      <c r="AW3" s="179" t="s">
        <v>0</v>
      </c>
      <c r="AX3" s="179" t="s">
        <v>1</v>
      </c>
      <c r="AY3" s="179" t="s">
        <v>6</v>
      </c>
      <c r="AZ3" s="179" t="s">
        <v>0</v>
      </c>
      <c r="BA3" s="179" t="s">
        <v>1</v>
      </c>
      <c r="BB3" s="179" t="s">
        <v>6</v>
      </c>
      <c r="BC3" s="179" t="s">
        <v>0</v>
      </c>
      <c r="BD3" s="179" t="s">
        <v>1</v>
      </c>
      <c r="BE3" s="179" t="s">
        <v>6</v>
      </c>
      <c r="BF3" s="179" t="s">
        <v>0</v>
      </c>
      <c r="BG3" s="179" t="s">
        <v>1</v>
      </c>
      <c r="BH3" s="179" t="s">
        <v>6</v>
      </c>
      <c r="BI3" s="179" t="s">
        <v>0</v>
      </c>
      <c r="BJ3" s="179" t="s">
        <v>1</v>
      </c>
      <c r="BK3" s="179" t="s">
        <v>6</v>
      </c>
      <c r="BL3" s="179" t="s">
        <v>0</v>
      </c>
      <c r="BM3" s="179" t="s">
        <v>1</v>
      </c>
      <c r="BN3" s="179" t="s">
        <v>6</v>
      </c>
      <c r="BO3" s="179" t="s">
        <v>0</v>
      </c>
      <c r="BP3" s="179" t="s">
        <v>1</v>
      </c>
      <c r="BQ3" s="179" t="s">
        <v>6</v>
      </c>
      <c r="BR3" s="179" t="s">
        <v>0</v>
      </c>
      <c r="BS3" s="179" t="s">
        <v>1</v>
      </c>
      <c r="BT3" s="179" t="s">
        <v>6</v>
      </c>
      <c r="BU3" s="179" t="s">
        <v>0</v>
      </c>
      <c r="BV3" s="179" t="s">
        <v>1</v>
      </c>
      <c r="BW3" s="179" t="s">
        <v>6</v>
      </c>
      <c r="BX3" s="179" t="s">
        <v>0</v>
      </c>
      <c r="BY3" s="179" t="s">
        <v>1</v>
      </c>
      <c r="BZ3" s="179" t="s">
        <v>6</v>
      </c>
      <c r="CA3" s="179" t="s">
        <v>0</v>
      </c>
      <c r="CB3" s="179" t="s">
        <v>1</v>
      </c>
      <c r="CC3" s="179" t="s">
        <v>6</v>
      </c>
      <c r="CD3" s="179" t="s">
        <v>0</v>
      </c>
      <c r="CE3" s="179" t="s">
        <v>1</v>
      </c>
      <c r="CF3" s="179" t="s">
        <v>6</v>
      </c>
      <c r="CG3" s="179" t="s">
        <v>0</v>
      </c>
      <c r="CH3" s="179" t="s">
        <v>1</v>
      </c>
      <c r="CI3" s="179" t="s">
        <v>6</v>
      </c>
      <c r="CJ3" s="179" t="s">
        <v>0</v>
      </c>
      <c r="CK3" s="179" t="s">
        <v>1</v>
      </c>
      <c r="CL3" s="179" t="s">
        <v>1</v>
      </c>
      <c r="CM3" s="179" t="s">
        <v>6</v>
      </c>
      <c r="CN3" s="179" t="s">
        <v>0</v>
      </c>
      <c r="CO3" s="179" t="s">
        <v>1</v>
      </c>
      <c r="CP3" s="239"/>
    </row>
    <row r="4" spans="1:96" ht="15" x14ac:dyDescent="0.25">
      <c r="A4" s="173" t="s">
        <v>8</v>
      </c>
      <c r="B4" s="180">
        <v>172</v>
      </c>
      <c r="C4" s="181">
        <v>27</v>
      </c>
      <c r="D4" s="174">
        <v>0</v>
      </c>
      <c r="E4" s="174">
        <v>0</v>
      </c>
      <c r="F4" s="174">
        <v>0</v>
      </c>
      <c r="G4" s="174">
        <v>0</v>
      </c>
      <c r="H4" s="174">
        <v>0</v>
      </c>
      <c r="I4" s="174">
        <v>0</v>
      </c>
      <c r="J4" s="174">
        <v>0</v>
      </c>
      <c r="K4" s="174">
        <v>0</v>
      </c>
      <c r="L4" s="174">
        <v>0</v>
      </c>
      <c r="M4" s="174">
        <v>0</v>
      </c>
      <c r="N4" s="174">
        <v>0</v>
      </c>
      <c r="O4" s="174">
        <v>0</v>
      </c>
      <c r="P4" s="174">
        <v>0</v>
      </c>
      <c r="Q4" s="174">
        <v>0</v>
      </c>
      <c r="R4" s="174">
        <v>0</v>
      </c>
      <c r="S4" s="174">
        <v>0</v>
      </c>
      <c r="T4" s="174">
        <v>0</v>
      </c>
      <c r="U4" s="174">
        <v>0</v>
      </c>
      <c r="V4" s="174">
        <v>0</v>
      </c>
      <c r="W4" s="174">
        <v>0</v>
      </c>
      <c r="X4" s="174">
        <v>0</v>
      </c>
      <c r="Y4" s="174">
        <v>0</v>
      </c>
      <c r="Z4" s="174">
        <v>0</v>
      </c>
      <c r="AA4" s="174">
        <v>0</v>
      </c>
      <c r="AB4" s="174">
        <v>0</v>
      </c>
      <c r="AC4" s="174">
        <v>0</v>
      </c>
      <c r="AD4" s="174">
        <v>0</v>
      </c>
      <c r="AE4" s="174">
        <v>0</v>
      </c>
      <c r="AF4" s="174">
        <v>0</v>
      </c>
      <c r="AG4" s="174">
        <v>0</v>
      </c>
      <c r="AH4" s="174">
        <v>0</v>
      </c>
      <c r="AI4" s="174">
        <v>0</v>
      </c>
      <c r="AJ4" s="174">
        <v>0</v>
      </c>
      <c r="AK4" s="174">
        <v>0</v>
      </c>
      <c r="AL4" s="174">
        <v>0</v>
      </c>
      <c r="AM4" s="174">
        <v>0</v>
      </c>
      <c r="AN4" s="174">
        <v>0</v>
      </c>
      <c r="AO4" s="174">
        <v>0</v>
      </c>
      <c r="AP4" s="174">
        <v>0</v>
      </c>
      <c r="AQ4" s="174">
        <v>0</v>
      </c>
      <c r="AR4" s="174">
        <v>0</v>
      </c>
      <c r="AS4" s="174">
        <v>0</v>
      </c>
      <c r="AT4" s="174">
        <v>0</v>
      </c>
      <c r="AU4" s="174">
        <v>0</v>
      </c>
      <c r="AV4" s="174">
        <v>0</v>
      </c>
      <c r="AW4" s="174">
        <v>0</v>
      </c>
      <c r="AX4" s="174">
        <v>0</v>
      </c>
      <c r="AY4" s="174">
        <v>0</v>
      </c>
      <c r="AZ4" s="174">
        <v>0</v>
      </c>
      <c r="BA4" s="174">
        <v>0</v>
      </c>
      <c r="BB4" s="174">
        <v>0</v>
      </c>
      <c r="BC4" s="174">
        <v>0</v>
      </c>
      <c r="BD4" s="174">
        <v>0</v>
      </c>
      <c r="BE4" s="174">
        <v>0</v>
      </c>
      <c r="BF4" s="174">
        <v>0</v>
      </c>
      <c r="BG4" s="174">
        <v>0</v>
      </c>
      <c r="BH4" s="174">
        <v>0</v>
      </c>
      <c r="BI4" s="174">
        <v>0</v>
      </c>
      <c r="BJ4" s="174">
        <v>0</v>
      </c>
      <c r="BK4" s="174">
        <v>0</v>
      </c>
      <c r="BL4" s="174">
        <v>0</v>
      </c>
      <c r="BM4" s="174">
        <v>0</v>
      </c>
      <c r="BN4" s="174">
        <v>0</v>
      </c>
      <c r="BO4" s="174">
        <v>0</v>
      </c>
      <c r="BP4" s="174">
        <v>0</v>
      </c>
      <c r="BQ4" s="174">
        <v>0</v>
      </c>
      <c r="BR4" s="174">
        <v>0</v>
      </c>
      <c r="BS4" s="174">
        <v>0</v>
      </c>
      <c r="BT4" s="174">
        <v>0</v>
      </c>
      <c r="BU4" s="174">
        <v>0</v>
      </c>
      <c r="BV4" s="174">
        <v>0</v>
      </c>
      <c r="BW4" s="174">
        <v>0</v>
      </c>
      <c r="BX4" s="174">
        <v>0</v>
      </c>
      <c r="BY4" s="174">
        <v>0</v>
      </c>
      <c r="BZ4" s="174">
        <v>0</v>
      </c>
      <c r="CA4" s="174">
        <v>0</v>
      </c>
      <c r="CB4" s="174">
        <v>0</v>
      </c>
      <c r="CC4" s="174">
        <v>0</v>
      </c>
      <c r="CD4" s="174">
        <v>0</v>
      </c>
      <c r="CE4" s="174">
        <v>0</v>
      </c>
      <c r="CF4" s="174">
        <v>0</v>
      </c>
      <c r="CG4" s="174">
        <v>0</v>
      </c>
      <c r="CH4" s="174">
        <v>0</v>
      </c>
      <c r="CI4" s="174">
        <v>0</v>
      </c>
      <c r="CJ4" s="174">
        <v>0</v>
      </c>
      <c r="CK4" s="174">
        <v>0</v>
      </c>
      <c r="CL4" s="174">
        <v>0</v>
      </c>
      <c r="CM4" s="174">
        <v>0</v>
      </c>
      <c r="CN4" s="174">
        <v>0</v>
      </c>
      <c r="CO4" s="174">
        <v>0</v>
      </c>
      <c r="CP4" s="175">
        <f>SUM(B4:CO4)</f>
        <v>199</v>
      </c>
    </row>
    <row r="5" spans="1:96" ht="15" x14ac:dyDescent="0.25">
      <c r="A5" s="166" t="s">
        <v>4</v>
      </c>
      <c r="B5" s="164">
        <v>0</v>
      </c>
      <c r="C5" s="95">
        <v>0</v>
      </c>
      <c r="D5" s="182">
        <v>411088</v>
      </c>
      <c r="E5" s="182">
        <v>444514</v>
      </c>
      <c r="F5" s="182">
        <v>927862</v>
      </c>
      <c r="G5" s="95">
        <v>36</v>
      </c>
      <c r="H5" s="95">
        <v>0</v>
      </c>
      <c r="I5" s="95">
        <v>171</v>
      </c>
      <c r="J5" s="95">
        <v>14</v>
      </c>
      <c r="K5" s="95">
        <v>11200</v>
      </c>
      <c r="L5" s="95">
        <v>2976</v>
      </c>
      <c r="M5" s="95">
        <v>4</v>
      </c>
      <c r="N5" s="95">
        <v>17144</v>
      </c>
      <c r="O5" s="95">
        <v>18</v>
      </c>
      <c r="P5" s="95">
        <v>3025</v>
      </c>
      <c r="Q5" s="95">
        <v>5</v>
      </c>
      <c r="R5" s="95">
        <v>3284</v>
      </c>
      <c r="S5" s="95">
        <v>9150</v>
      </c>
      <c r="T5" s="95">
        <v>4122</v>
      </c>
      <c r="U5" s="95">
        <v>1599</v>
      </c>
      <c r="V5" s="95">
        <v>15884</v>
      </c>
      <c r="W5" s="95">
        <v>1565</v>
      </c>
      <c r="X5" s="95">
        <v>19969</v>
      </c>
      <c r="Y5" s="95">
        <v>34891</v>
      </c>
      <c r="Z5" s="95">
        <v>31</v>
      </c>
      <c r="AA5" s="95">
        <v>0</v>
      </c>
      <c r="AB5" s="95">
        <v>3331</v>
      </c>
      <c r="AC5" s="95">
        <v>14</v>
      </c>
      <c r="AD5" s="95">
        <v>0</v>
      </c>
      <c r="AE5" s="95">
        <v>1109</v>
      </c>
      <c r="AF5" s="95">
        <v>43</v>
      </c>
      <c r="AG5" s="95">
        <v>4261</v>
      </c>
      <c r="AH5" s="95">
        <v>2918</v>
      </c>
      <c r="AI5" s="95">
        <v>177</v>
      </c>
      <c r="AJ5" s="95">
        <v>11063</v>
      </c>
      <c r="AK5" s="95">
        <v>2743</v>
      </c>
      <c r="AL5" s="95">
        <v>8</v>
      </c>
      <c r="AM5" s="95">
        <v>8063</v>
      </c>
      <c r="AN5" s="95">
        <v>6519</v>
      </c>
      <c r="AO5" s="95">
        <v>51241</v>
      </c>
      <c r="AP5" s="95">
        <v>100936</v>
      </c>
      <c r="AQ5" s="95">
        <v>158</v>
      </c>
      <c r="AR5" s="95">
        <v>23640</v>
      </c>
      <c r="AS5" s="95">
        <v>14666</v>
      </c>
      <c r="AT5" s="95">
        <v>0</v>
      </c>
      <c r="AU5" s="95">
        <v>0</v>
      </c>
      <c r="AV5" s="95">
        <v>0</v>
      </c>
      <c r="AW5" s="95">
        <v>0</v>
      </c>
      <c r="AX5" s="95">
        <v>330</v>
      </c>
      <c r="AY5" s="95">
        <v>116</v>
      </c>
      <c r="AZ5" s="95">
        <v>4</v>
      </c>
      <c r="BA5" s="95">
        <v>2806</v>
      </c>
      <c r="BB5" s="95">
        <v>0</v>
      </c>
      <c r="BC5" s="95">
        <v>243</v>
      </c>
      <c r="BD5" s="95">
        <v>314</v>
      </c>
      <c r="BE5" s="95">
        <v>0</v>
      </c>
      <c r="BF5" s="95">
        <v>21</v>
      </c>
      <c r="BG5" s="95">
        <v>9898</v>
      </c>
      <c r="BH5" s="95">
        <v>135</v>
      </c>
      <c r="BI5" s="95">
        <v>4</v>
      </c>
      <c r="BJ5" s="95">
        <v>4883</v>
      </c>
      <c r="BK5" s="95">
        <v>69</v>
      </c>
      <c r="BL5" s="95">
        <v>228</v>
      </c>
      <c r="BM5" s="95">
        <v>14077</v>
      </c>
      <c r="BN5" s="95">
        <v>0</v>
      </c>
      <c r="BO5" s="95">
        <v>8</v>
      </c>
      <c r="BP5" s="95">
        <v>1235</v>
      </c>
      <c r="BQ5" s="95">
        <v>0</v>
      </c>
      <c r="BR5" s="95">
        <v>0</v>
      </c>
      <c r="BS5" s="95">
        <v>109</v>
      </c>
      <c r="BT5" s="95">
        <v>0</v>
      </c>
      <c r="BU5" s="95">
        <v>507</v>
      </c>
      <c r="BV5" s="95">
        <v>4728</v>
      </c>
      <c r="BW5" s="95">
        <v>155</v>
      </c>
      <c r="BX5" s="95">
        <v>10033</v>
      </c>
      <c r="BY5" s="95">
        <v>6223</v>
      </c>
      <c r="BZ5" s="95">
        <v>689</v>
      </c>
      <c r="CA5" s="95">
        <v>7512</v>
      </c>
      <c r="CB5" s="95">
        <v>63309</v>
      </c>
      <c r="CC5" s="95">
        <v>169</v>
      </c>
      <c r="CD5" s="95">
        <v>563</v>
      </c>
      <c r="CE5" s="95">
        <v>9699</v>
      </c>
      <c r="CF5" s="95">
        <v>24</v>
      </c>
      <c r="CG5" s="95">
        <v>1018</v>
      </c>
      <c r="CH5" s="95">
        <v>3147</v>
      </c>
      <c r="CI5" s="95">
        <v>21</v>
      </c>
      <c r="CJ5" s="95">
        <v>6455</v>
      </c>
      <c r="CK5" s="95">
        <v>7668</v>
      </c>
      <c r="CL5" s="95">
        <v>0</v>
      </c>
      <c r="CM5" s="95">
        <v>0</v>
      </c>
      <c r="CN5" s="95">
        <v>0</v>
      </c>
      <c r="CO5" s="95">
        <v>0</v>
      </c>
      <c r="CP5" s="169">
        <f t="shared" ref="CP5:CP35" si="0">SUM(B5:CO5)</f>
        <v>2295842</v>
      </c>
    </row>
    <row r="6" spans="1:96" ht="15" x14ac:dyDescent="0.25">
      <c r="A6" s="166" t="s">
        <v>9</v>
      </c>
      <c r="B6" s="164">
        <v>0</v>
      </c>
      <c r="C6" s="95">
        <v>0</v>
      </c>
      <c r="D6" s="95">
        <v>41</v>
      </c>
      <c r="E6" s="95">
        <v>18</v>
      </c>
      <c r="F6" s="95">
        <v>507</v>
      </c>
      <c r="G6" s="182">
        <v>80455</v>
      </c>
      <c r="H6" s="182">
        <v>7690</v>
      </c>
      <c r="I6" s="182">
        <v>442866</v>
      </c>
      <c r="J6" s="95">
        <v>0</v>
      </c>
      <c r="K6" s="95">
        <v>71</v>
      </c>
      <c r="L6" s="95">
        <v>0</v>
      </c>
      <c r="M6" s="95">
        <v>0</v>
      </c>
      <c r="N6" s="95">
        <v>85464</v>
      </c>
      <c r="O6" s="95">
        <v>0</v>
      </c>
      <c r="P6" s="95">
        <v>0</v>
      </c>
      <c r="Q6" s="95">
        <v>0</v>
      </c>
      <c r="R6" s="95">
        <v>0</v>
      </c>
      <c r="S6" s="95">
        <v>0</v>
      </c>
      <c r="T6" s="95">
        <v>0</v>
      </c>
      <c r="U6" s="95">
        <v>37</v>
      </c>
      <c r="V6" s="95">
        <v>1271</v>
      </c>
      <c r="W6" s="95">
        <v>0</v>
      </c>
      <c r="X6" s="95">
        <v>0</v>
      </c>
      <c r="Y6" s="95">
        <v>108</v>
      </c>
      <c r="Z6" s="95">
        <v>0</v>
      </c>
      <c r="AA6" s="95">
        <v>0</v>
      </c>
      <c r="AB6" s="95">
        <v>14</v>
      </c>
      <c r="AC6" s="95">
        <v>520</v>
      </c>
      <c r="AD6" s="95">
        <v>102</v>
      </c>
      <c r="AE6" s="95">
        <v>24958</v>
      </c>
      <c r="AF6" s="95">
        <v>0</v>
      </c>
      <c r="AG6" s="95">
        <v>0</v>
      </c>
      <c r="AH6" s="95">
        <v>0</v>
      </c>
      <c r="AI6" s="95">
        <v>0</v>
      </c>
      <c r="AJ6" s="95">
        <v>0</v>
      </c>
      <c r="AK6" s="95">
        <v>92</v>
      </c>
      <c r="AL6" s="95">
        <v>0</v>
      </c>
      <c r="AM6" s="95">
        <v>0</v>
      </c>
      <c r="AN6" s="95">
        <v>0</v>
      </c>
      <c r="AO6" s="95">
        <v>0</v>
      </c>
      <c r="AP6" s="95">
        <v>33</v>
      </c>
      <c r="AQ6" s="95">
        <v>16</v>
      </c>
      <c r="AR6" s="95">
        <v>2844</v>
      </c>
      <c r="AS6" s="95">
        <v>3427</v>
      </c>
      <c r="AT6" s="95">
        <v>0</v>
      </c>
      <c r="AU6" s="95">
        <v>0</v>
      </c>
      <c r="AV6" s="95">
        <v>0</v>
      </c>
      <c r="AW6" s="95">
        <v>0</v>
      </c>
      <c r="AX6" s="95">
        <v>915</v>
      </c>
      <c r="AY6" s="95">
        <v>0</v>
      </c>
      <c r="AZ6" s="95">
        <v>15</v>
      </c>
      <c r="BA6" s="95">
        <v>0</v>
      </c>
      <c r="BB6" s="95">
        <v>0</v>
      </c>
      <c r="BC6" s="95">
        <v>0</v>
      </c>
      <c r="BD6" s="95">
        <v>0</v>
      </c>
      <c r="BE6" s="95">
        <v>0</v>
      </c>
      <c r="BF6" s="95">
        <v>0</v>
      </c>
      <c r="BG6" s="95">
        <v>85</v>
      </c>
      <c r="BH6" s="95">
        <v>3843</v>
      </c>
      <c r="BI6" s="95">
        <v>847</v>
      </c>
      <c r="BJ6" s="95">
        <v>11693</v>
      </c>
      <c r="BK6" s="95">
        <v>0</v>
      </c>
      <c r="BL6" s="95">
        <v>0</v>
      </c>
      <c r="BM6" s="95">
        <v>0</v>
      </c>
      <c r="BN6" s="95">
        <v>0</v>
      </c>
      <c r="BO6" s="95">
        <v>15696</v>
      </c>
      <c r="BP6" s="95">
        <v>319</v>
      </c>
      <c r="BQ6" s="95">
        <v>0</v>
      </c>
      <c r="BR6" s="95">
        <v>0</v>
      </c>
      <c r="BS6" s="95">
        <v>0</v>
      </c>
      <c r="BT6" s="95">
        <v>0</v>
      </c>
      <c r="BU6" s="95">
        <v>0</v>
      </c>
      <c r="BV6" s="95">
        <v>0</v>
      </c>
      <c r="BW6" s="95">
        <v>0</v>
      </c>
      <c r="BX6" s="95">
        <v>0</v>
      </c>
      <c r="BY6" s="95">
        <v>16</v>
      </c>
      <c r="BZ6" s="95">
        <v>5068</v>
      </c>
      <c r="CA6" s="95">
        <v>30412</v>
      </c>
      <c r="CB6" s="95">
        <v>2268</v>
      </c>
      <c r="CC6" s="95">
        <v>0</v>
      </c>
      <c r="CD6" s="95">
        <v>0</v>
      </c>
      <c r="CE6" s="95">
        <v>0</v>
      </c>
      <c r="CF6" s="95">
        <v>0</v>
      </c>
      <c r="CG6" s="95">
        <v>191</v>
      </c>
      <c r="CH6" s="95">
        <v>801</v>
      </c>
      <c r="CI6" s="95">
        <v>0</v>
      </c>
      <c r="CJ6" s="95">
        <v>0</v>
      </c>
      <c r="CK6" s="95">
        <v>544</v>
      </c>
      <c r="CL6" s="95">
        <v>0</v>
      </c>
      <c r="CM6" s="95">
        <v>0</v>
      </c>
      <c r="CN6" s="95">
        <v>0</v>
      </c>
      <c r="CO6" s="95">
        <v>161</v>
      </c>
      <c r="CP6" s="169">
        <f t="shared" si="0"/>
        <v>723408</v>
      </c>
    </row>
    <row r="7" spans="1:96" ht="15" x14ac:dyDescent="0.25">
      <c r="A7" s="166" t="s">
        <v>10</v>
      </c>
      <c r="B7" s="164">
        <v>0</v>
      </c>
      <c r="C7" s="95">
        <v>0</v>
      </c>
      <c r="D7" s="95">
        <v>37</v>
      </c>
      <c r="E7" s="95">
        <v>30</v>
      </c>
      <c r="F7" s="95">
        <v>1834</v>
      </c>
      <c r="G7" s="95">
        <v>0</v>
      </c>
      <c r="H7" s="95">
        <v>0</v>
      </c>
      <c r="I7" s="95">
        <v>0</v>
      </c>
      <c r="J7" s="182">
        <v>6273</v>
      </c>
      <c r="K7" s="182">
        <v>9379</v>
      </c>
      <c r="L7" s="182">
        <v>49424</v>
      </c>
      <c r="M7" s="95">
        <v>0</v>
      </c>
      <c r="N7" s="95">
        <v>0</v>
      </c>
      <c r="O7" s="95">
        <v>0</v>
      </c>
      <c r="P7" s="95">
        <v>1399</v>
      </c>
      <c r="Q7" s="95">
        <v>3428</v>
      </c>
      <c r="R7" s="95">
        <v>257</v>
      </c>
      <c r="S7" s="95">
        <v>28620</v>
      </c>
      <c r="T7" s="95">
        <v>0</v>
      </c>
      <c r="U7" s="95">
        <v>0</v>
      </c>
      <c r="V7" s="95">
        <v>0</v>
      </c>
      <c r="W7" s="95">
        <v>0</v>
      </c>
      <c r="X7" s="95">
        <v>0</v>
      </c>
      <c r="Y7" s="95">
        <v>944</v>
      </c>
      <c r="Z7" s="95">
        <v>0</v>
      </c>
      <c r="AA7" s="95">
        <v>0</v>
      </c>
      <c r="AB7" s="95">
        <v>0</v>
      </c>
      <c r="AC7" s="95">
        <v>0</v>
      </c>
      <c r="AD7" s="95">
        <v>0</v>
      </c>
      <c r="AE7" s="95">
        <v>23</v>
      </c>
      <c r="AF7" s="95">
        <v>0</v>
      </c>
      <c r="AG7" s="95">
        <v>0</v>
      </c>
      <c r="AH7" s="95">
        <v>0</v>
      </c>
      <c r="AI7" s="95">
        <v>144</v>
      </c>
      <c r="AJ7" s="95">
        <v>144</v>
      </c>
      <c r="AK7" s="95">
        <v>1596</v>
      </c>
      <c r="AL7" s="95">
        <v>0</v>
      </c>
      <c r="AM7" s="95">
        <v>0</v>
      </c>
      <c r="AN7" s="95">
        <v>118</v>
      </c>
      <c r="AO7" s="95">
        <v>60</v>
      </c>
      <c r="AP7" s="95">
        <v>4269</v>
      </c>
      <c r="AQ7" s="95">
        <v>0</v>
      </c>
      <c r="AR7" s="95">
        <v>0</v>
      </c>
      <c r="AS7" s="95">
        <v>170</v>
      </c>
      <c r="AT7" s="95">
        <v>0</v>
      </c>
      <c r="AU7" s="95">
        <v>0</v>
      </c>
      <c r="AV7" s="95">
        <v>0</v>
      </c>
      <c r="AW7" s="95">
        <v>0</v>
      </c>
      <c r="AX7" s="95">
        <v>0</v>
      </c>
      <c r="AY7" s="95">
        <v>0</v>
      </c>
      <c r="AZ7" s="95">
        <v>0</v>
      </c>
      <c r="BA7" s="95">
        <v>0</v>
      </c>
      <c r="BB7" s="95">
        <v>0</v>
      </c>
      <c r="BC7" s="95">
        <v>0</v>
      </c>
      <c r="BD7" s="95">
        <v>317</v>
      </c>
      <c r="BE7" s="95">
        <v>0</v>
      </c>
      <c r="BF7" s="95">
        <v>36</v>
      </c>
      <c r="BG7" s="95">
        <v>16720</v>
      </c>
      <c r="BH7" s="95">
        <v>0</v>
      </c>
      <c r="BI7" s="95">
        <v>0</v>
      </c>
      <c r="BJ7" s="95">
        <v>47</v>
      </c>
      <c r="BK7" s="95">
        <v>0</v>
      </c>
      <c r="BL7" s="95">
        <v>0</v>
      </c>
      <c r="BM7" s="95">
        <v>0</v>
      </c>
      <c r="BN7" s="95">
        <v>0</v>
      </c>
      <c r="BO7" s="95">
        <v>0</v>
      </c>
      <c r="BP7" s="95">
        <v>24</v>
      </c>
      <c r="BQ7" s="95">
        <v>0</v>
      </c>
      <c r="BR7" s="95">
        <v>0</v>
      </c>
      <c r="BS7" s="95">
        <v>19</v>
      </c>
      <c r="BT7" s="95">
        <v>0</v>
      </c>
      <c r="BU7" s="95">
        <v>0</v>
      </c>
      <c r="BV7" s="95">
        <v>0</v>
      </c>
      <c r="BW7" s="95">
        <v>0</v>
      </c>
      <c r="BX7" s="95">
        <v>0</v>
      </c>
      <c r="BY7" s="95">
        <v>60</v>
      </c>
      <c r="BZ7" s="95">
        <v>0</v>
      </c>
      <c r="CA7" s="95">
        <v>60</v>
      </c>
      <c r="CB7" s="95">
        <v>1451</v>
      </c>
      <c r="CC7" s="95">
        <v>71</v>
      </c>
      <c r="CD7" s="95">
        <v>0</v>
      </c>
      <c r="CE7" s="95">
        <v>3429</v>
      </c>
      <c r="CF7" s="95">
        <v>0</v>
      </c>
      <c r="CG7" s="95">
        <v>0</v>
      </c>
      <c r="CH7" s="95">
        <v>49</v>
      </c>
      <c r="CI7" s="95">
        <v>0</v>
      </c>
      <c r="CJ7" s="95">
        <v>0</v>
      </c>
      <c r="CK7" s="95">
        <v>330</v>
      </c>
      <c r="CL7" s="95">
        <v>0</v>
      </c>
      <c r="CM7" s="95">
        <v>0</v>
      </c>
      <c r="CN7" s="95">
        <v>0</v>
      </c>
      <c r="CO7" s="95">
        <v>0</v>
      </c>
      <c r="CP7" s="169">
        <f t="shared" si="0"/>
        <v>130762</v>
      </c>
    </row>
    <row r="8" spans="1:96" ht="15" x14ac:dyDescent="0.25">
      <c r="A8" s="166" t="s">
        <v>93</v>
      </c>
      <c r="B8" s="164">
        <v>0</v>
      </c>
      <c r="C8" s="95">
        <v>0</v>
      </c>
      <c r="D8" s="95">
        <v>0</v>
      </c>
      <c r="E8" s="95">
        <v>0</v>
      </c>
      <c r="F8" s="95">
        <v>24</v>
      </c>
      <c r="G8" s="95">
        <v>0</v>
      </c>
      <c r="H8" s="95">
        <v>0</v>
      </c>
      <c r="I8" s="95">
        <v>0</v>
      </c>
      <c r="J8" s="95">
        <v>0</v>
      </c>
      <c r="K8" s="95">
        <v>0</v>
      </c>
      <c r="L8" s="95">
        <v>0</v>
      </c>
      <c r="M8" s="182">
        <v>0</v>
      </c>
      <c r="N8" s="182">
        <v>212</v>
      </c>
      <c r="O8" s="182">
        <v>135</v>
      </c>
      <c r="P8" s="95">
        <v>0</v>
      </c>
      <c r="Q8" s="95">
        <v>0</v>
      </c>
      <c r="R8" s="95">
        <v>0</v>
      </c>
      <c r="S8" s="95">
        <v>0</v>
      </c>
      <c r="T8" s="95">
        <v>12</v>
      </c>
      <c r="U8" s="95">
        <v>10</v>
      </c>
      <c r="V8" s="95">
        <v>334</v>
      </c>
      <c r="W8" s="95">
        <v>0</v>
      </c>
      <c r="X8" s="95">
        <v>0</v>
      </c>
      <c r="Y8" s="95">
        <v>38</v>
      </c>
      <c r="Z8" s="95">
        <v>0</v>
      </c>
      <c r="AA8" s="95">
        <v>0</v>
      </c>
      <c r="AB8" s="95">
        <v>0</v>
      </c>
      <c r="AC8" s="95">
        <v>0</v>
      </c>
      <c r="AD8" s="95">
        <v>0</v>
      </c>
      <c r="AE8" s="95">
        <v>11</v>
      </c>
      <c r="AF8" s="95">
        <v>0</v>
      </c>
      <c r="AG8" s="95">
        <v>0</v>
      </c>
      <c r="AH8" s="95">
        <v>2</v>
      </c>
      <c r="AI8" s="95">
        <v>0</v>
      </c>
      <c r="AJ8" s="95">
        <v>0</v>
      </c>
      <c r="AK8" s="95">
        <v>0</v>
      </c>
      <c r="AL8" s="95">
        <v>0</v>
      </c>
      <c r="AM8" s="95">
        <v>0</v>
      </c>
      <c r="AN8" s="95">
        <v>0</v>
      </c>
      <c r="AO8" s="95">
        <v>0</v>
      </c>
      <c r="AP8" s="95">
        <v>5</v>
      </c>
      <c r="AQ8" s="95">
        <v>87</v>
      </c>
      <c r="AR8" s="95">
        <v>493</v>
      </c>
      <c r="AS8" s="95">
        <v>2288</v>
      </c>
      <c r="AT8" s="95">
        <v>0</v>
      </c>
      <c r="AU8" s="95">
        <v>0</v>
      </c>
      <c r="AV8" s="95">
        <v>0</v>
      </c>
      <c r="AW8" s="95">
        <v>0</v>
      </c>
      <c r="AX8" s="95">
        <v>0</v>
      </c>
      <c r="AY8" s="95">
        <v>0</v>
      </c>
      <c r="AZ8" s="95">
        <v>0</v>
      </c>
      <c r="BA8" s="95">
        <v>2</v>
      </c>
      <c r="BB8" s="95">
        <v>0</v>
      </c>
      <c r="BC8" s="95">
        <v>0</v>
      </c>
      <c r="BD8" s="95">
        <v>0</v>
      </c>
      <c r="BE8" s="95">
        <v>0</v>
      </c>
      <c r="BF8" s="95">
        <v>0</v>
      </c>
      <c r="BG8" s="95">
        <v>0</v>
      </c>
      <c r="BH8" s="95">
        <v>0</v>
      </c>
      <c r="BI8" s="95">
        <v>0</v>
      </c>
      <c r="BJ8" s="95">
        <v>71</v>
      </c>
      <c r="BK8" s="95">
        <v>0</v>
      </c>
      <c r="BL8" s="95">
        <v>0</v>
      </c>
      <c r="BM8" s="95">
        <v>51</v>
      </c>
      <c r="BN8" s="95">
        <v>0</v>
      </c>
      <c r="BO8" s="95">
        <v>0</v>
      </c>
      <c r="BP8" s="95">
        <v>0</v>
      </c>
      <c r="BQ8" s="95">
        <v>0</v>
      </c>
      <c r="BR8" s="95">
        <v>0</v>
      </c>
      <c r="BS8" s="95">
        <v>0</v>
      </c>
      <c r="BT8" s="95">
        <v>0</v>
      </c>
      <c r="BU8" s="95">
        <v>0</v>
      </c>
      <c r="BV8" s="95">
        <v>9</v>
      </c>
      <c r="BW8" s="95">
        <v>0</v>
      </c>
      <c r="BX8" s="95">
        <v>0</v>
      </c>
      <c r="BY8" s="95">
        <v>0</v>
      </c>
      <c r="BZ8" s="95">
        <v>0</v>
      </c>
      <c r="CA8" s="95">
        <v>0</v>
      </c>
      <c r="CB8" s="95">
        <v>0</v>
      </c>
      <c r="CC8" s="95">
        <v>0</v>
      </c>
      <c r="CD8" s="95">
        <v>0</v>
      </c>
      <c r="CE8" s="95">
        <v>1</v>
      </c>
      <c r="CF8" s="95">
        <v>0</v>
      </c>
      <c r="CG8" s="95">
        <v>0</v>
      </c>
      <c r="CH8" s="95">
        <v>7</v>
      </c>
      <c r="CI8" s="95">
        <v>0</v>
      </c>
      <c r="CJ8" s="95">
        <v>0</v>
      </c>
      <c r="CK8" s="95">
        <v>15</v>
      </c>
      <c r="CL8" s="95">
        <v>0</v>
      </c>
      <c r="CM8" s="95">
        <v>0</v>
      </c>
      <c r="CN8" s="95">
        <v>0</v>
      </c>
      <c r="CO8" s="95">
        <v>0</v>
      </c>
      <c r="CP8" s="169">
        <f t="shared" si="0"/>
        <v>3807</v>
      </c>
    </row>
    <row r="9" spans="1:96" ht="15" x14ac:dyDescent="0.25">
      <c r="A9" s="166" t="s">
        <v>12</v>
      </c>
      <c r="B9" s="164">
        <v>0</v>
      </c>
      <c r="C9" s="95">
        <v>0</v>
      </c>
      <c r="D9" s="95">
        <v>3480</v>
      </c>
      <c r="E9" s="95">
        <v>81</v>
      </c>
      <c r="F9" s="95">
        <v>11288</v>
      </c>
      <c r="G9" s="95">
        <v>0</v>
      </c>
      <c r="H9" s="95">
        <v>0</v>
      </c>
      <c r="I9" s="95">
        <v>0</v>
      </c>
      <c r="J9" s="95">
        <v>186</v>
      </c>
      <c r="K9" s="95">
        <v>34733</v>
      </c>
      <c r="L9" s="95">
        <v>12502</v>
      </c>
      <c r="M9" s="95">
        <v>0</v>
      </c>
      <c r="N9" s="95">
        <v>334</v>
      </c>
      <c r="O9" s="95">
        <v>0</v>
      </c>
      <c r="P9" s="182">
        <v>143767</v>
      </c>
      <c r="Q9" s="182">
        <v>22535</v>
      </c>
      <c r="R9" s="182">
        <v>13333</v>
      </c>
      <c r="S9" s="182">
        <v>313413</v>
      </c>
      <c r="T9" s="95">
        <v>0</v>
      </c>
      <c r="U9" s="95">
        <v>103</v>
      </c>
      <c r="V9" s="95">
        <v>8528</v>
      </c>
      <c r="W9" s="95">
        <v>0</v>
      </c>
      <c r="X9" s="95">
        <v>72</v>
      </c>
      <c r="Y9" s="95">
        <v>2564</v>
      </c>
      <c r="Z9" s="95">
        <v>0</v>
      </c>
      <c r="AA9" s="95">
        <v>0</v>
      </c>
      <c r="AB9" s="95">
        <v>25</v>
      </c>
      <c r="AC9" s="95">
        <v>0</v>
      </c>
      <c r="AD9" s="95">
        <v>0</v>
      </c>
      <c r="AE9" s="95">
        <v>127</v>
      </c>
      <c r="AF9" s="95">
        <v>0</v>
      </c>
      <c r="AG9" s="95">
        <v>0</v>
      </c>
      <c r="AH9" s="95">
        <v>648</v>
      </c>
      <c r="AI9" s="95">
        <v>12280</v>
      </c>
      <c r="AJ9" s="95">
        <v>4175</v>
      </c>
      <c r="AK9" s="95">
        <v>16433</v>
      </c>
      <c r="AL9" s="95">
        <v>0</v>
      </c>
      <c r="AM9" s="95">
        <v>31</v>
      </c>
      <c r="AN9" s="95">
        <v>258</v>
      </c>
      <c r="AO9" s="95">
        <v>3332</v>
      </c>
      <c r="AP9" s="95">
        <v>44344</v>
      </c>
      <c r="AQ9" s="95">
        <v>0</v>
      </c>
      <c r="AR9" s="95">
        <v>71</v>
      </c>
      <c r="AS9" s="95">
        <v>2176</v>
      </c>
      <c r="AT9" s="95">
        <v>0</v>
      </c>
      <c r="AU9" s="95">
        <v>0</v>
      </c>
      <c r="AV9" s="95">
        <v>0</v>
      </c>
      <c r="AW9" s="95">
        <v>0</v>
      </c>
      <c r="AX9" s="95">
        <v>0</v>
      </c>
      <c r="AY9" s="95">
        <v>0</v>
      </c>
      <c r="AZ9" s="95">
        <v>0</v>
      </c>
      <c r="BA9" s="95">
        <v>43</v>
      </c>
      <c r="BB9" s="95">
        <v>0</v>
      </c>
      <c r="BC9" s="95">
        <v>190</v>
      </c>
      <c r="BD9" s="95">
        <v>123</v>
      </c>
      <c r="BE9" s="95">
        <v>490</v>
      </c>
      <c r="BF9" s="95">
        <v>1230</v>
      </c>
      <c r="BG9" s="95">
        <v>57917</v>
      </c>
      <c r="BH9" s="95">
        <v>0</v>
      </c>
      <c r="BI9" s="95">
        <v>0</v>
      </c>
      <c r="BJ9" s="95">
        <v>333</v>
      </c>
      <c r="BK9" s="95">
        <v>0</v>
      </c>
      <c r="BL9" s="95">
        <v>0</v>
      </c>
      <c r="BM9" s="95">
        <v>0</v>
      </c>
      <c r="BN9" s="95">
        <v>0</v>
      </c>
      <c r="BO9" s="95">
        <v>942</v>
      </c>
      <c r="BP9" s="95">
        <v>1260</v>
      </c>
      <c r="BQ9" s="95">
        <v>0</v>
      </c>
      <c r="BR9" s="95">
        <v>0</v>
      </c>
      <c r="BS9" s="95">
        <v>0</v>
      </c>
      <c r="BT9" s="95">
        <v>0</v>
      </c>
      <c r="BU9" s="95">
        <v>29</v>
      </c>
      <c r="BV9" s="95">
        <v>508</v>
      </c>
      <c r="BW9" s="95">
        <v>0</v>
      </c>
      <c r="BX9" s="95">
        <v>14</v>
      </c>
      <c r="BY9" s="95">
        <v>949</v>
      </c>
      <c r="BZ9" s="95">
        <v>2782</v>
      </c>
      <c r="CA9" s="95">
        <v>12020</v>
      </c>
      <c r="CB9" s="95">
        <v>30806</v>
      </c>
      <c r="CC9" s="95">
        <v>7502</v>
      </c>
      <c r="CD9" s="95">
        <v>370</v>
      </c>
      <c r="CE9" s="95">
        <v>47628</v>
      </c>
      <c r="CF9" s="95">
        <v>27</v>
      </c>
      <c r="CG9" s="95">
        <v>0</v>
      </c>
      <c r="CH9" s="95">
        <v>325</v>
      </c>
      <c r="CI9" s="95">
        <v>27</v>
      </c>
      <c r="CJ9" s="95">
        <v>0</v>
      </c>
      <c r="CK9" s="95">
        <v>2780</v>
      </c>
      <c r="CL9" s="95">
        <v>0</v>
      </c>
      <c r="CM9" s="95">
        <v>0</v>
      </c>
      <c r="CN9" s="95">
        <v>0</v>
      </c>
      <c r="CO9" s="95">
        <v>0</v>
      </c>
      <c r="CP9" s="169">
        <f t="shared" si="0"/>
        <v>819114</v>
      </c>
    </row>
    <row r="10" spans="1:96" ht="15" x14ac:dyDescent="0.25">
      <c r="A10" s="166" t="s">
        <v>13</v>
      </c>
      <c r="B10" s="164">
        <v>0</v>
      </c>
      <c r="C10" s="95">
        <v>0</v>
      </c>
      <c r="D10" s="95">
        <v>4626</v>
      </c>
      <c r="E10" s="95">
        <v>3560</v>
      </c>
      <c r="F10" s="95">
        <v>10250</v>
      </c>
      <c r="G10" s="95">
        <v>190</v>
      </c>
      <c r="H10" s="95">
        <v>188</v>
      </c>
      <c r="I10" s="95">
        <v>520</v>
      </c>
      <c r="J10" s="95">
        <v>0</v>
      </c>
      <c r="K10" s="95">
        <v>532</v>
      </c>
      <c r="L10" s="95">
        <v>1</v>
      </c>
      <c r="M10" s="95">
        <v>0</v>
      </c>
      <c r="N10" s="95">
        <v>30872</v>
      </c>
      <c r="O10" s="95">
        <v>293</v>
      </c>
      <c r="P10" s="95">
        <v>0</v>
      </c>
      <c r="Q10" s="95">
        <v>0</v>
      </c>
      <c r="R10" s="95">
        <v>0</v>
      </c>
      <c r="S10" s="95">
        <v>589</v>
      </c>
      <c r="T10" s="182">
        <v>22012</v>
      </c>
      <c r="U10" s="182">
        <v>49122</v>
      </c>
      <c r="V10" s="182">
        <v>152280</v>
      </c>
      <c r="W10" s="95">
        <v>1311</v>
      </c>
      <c r="X10" s="95">
        <v>16505</v>
      </c>
      <c r="Y10" s="95">
        <v>4147</v>
      </c>
      <c r="Z10" s="95">
        <v>0</v>
      </c>
      <c r="AA10" s="95">
        <v>0</v>
      </c>
      <c r="AB10" s="95">
        <v>1559</v>
      </c>
      <c r="AC10" s="95">
        <v>97</v>
      </c>
      <c r="AD10" s="95">
        <v>95</v>
      </c>
      <c r="AE10" s="95">
        <v>4526</v>
      </c>
      <c r="AF10" s="95">
        <v>0</v>
      </c>
      <c r="AG10" s="95">
        <v>0</v>
      </c>
      <c r="AH10" s="95">
        <v>114</v>
      </c>
      <c r="AI10" s="95">
        <v>0</v>
      </c>
      <c r="AJ10" s="95">
        <v>1889</v>
      </c>
      <c r="AK10" s="95">
        <v>161</v>
      </c>
      <c r="AL10" s="95">
        <v>0</v>
      </c>
      <c r="AM10" s="95">
        <v>0</v>
      </c>
      <c r="AN10" s="95">
        <v>0</v>
      </c>
      <c r="AO10" s="95">
        <v>2302</v>
      </c>
      <c r="AP10" s="95">
        <v>438</v>
      </c>
      <c r="AQ10" s="95">
        <v>1439</v>
      </c>
      <c r="AR10" s="95">
        <v>18758</v>
      </c>
      <c r="AS10" s="95">
        <v>35540</v>
      </c>
      <c r="AT10" s="95">
        <v>0</v>
      </c>
      <c r="AU10" s="95">
        <v>0</v>
      </c>
      <c r="AV10" s="95">
        <v>0</v>
      </c>
      <c r="AW10" s="95">
        <v>0</v>
      </c>
      <c r="AX10" s="95">
        <v>327</v>
      </c>
      <c r="AY10" s="95">
        <v>1</v>
      </c>
      <c r="AZ10" s="95">
        <v>0</v>
      </c>
      <c r="BA10" s="95">
        <v>305</v>
      </c>
      <c r="BB10" s="95">
        <v>0</v>
      </c>
      <c r="BC10" s="95">
        <v>111</v>
      </c>
      <c r="BD10" s="95">
        <v>24</v>
      </c>
      <c r="BE10" s="95">
        <v>0</v>
      </c>
      <c r="BF10" s="95">
        <v>0</v>
      </c>
      <c r="BG10" s="95">
        <v>1166</v>
      </c>
      <c r="BH10" s="95">
        <v>50</v>
      </c>
      <c r="BI10" s="95">
        <v>50</v>
      </c>
      <c r="BJ10" s="95">
        <v>2001</v>
      </c>
      <c r="BK10" s="95">
        <v>0</v>
      </c>
      <c r="BL10" s="95">
        <v>89</v>
      </c>
      <c r="BM10" s="95">
        <v>5728</v>
      </c>
      <c r="BN10" s="95">
        <v>0</v>
      </c>
      <c r="BO10" s="95">
        <v>1221</v>
      </c>
      <c r="BP10" s="95">
        <v>769</v>
      </c>
      <c r="BQ10" s="95">
        <v>0</v>
      </c>
      <c r="BR10" s="95">
        <v>0</v>
      </c>
      <c r="BS10" s="95">
        <v>281</v>
      </c>
      <c r="BT10" s="95">
        <v>0</v>
      </c>
      <c r="BU10" s="95">
        <v>420</v>
      </c>
      <c r="BV10" s="95">
        <v>1109</v>
      </c>
      <c r="BW10" s="95">
        <v>12</v>
      </c>
      <c r="BX10" s="95">
        <v>1759</v>
      </c>
      <c r="BY10" s="95">
        <v>380</v>
      </c>
      <c r="BZ10" s="95">
        <v>458</v>
      </c>
      <c r="CA10" s="95">
        <v>3176</v>
      </c>
      <c r="CB10" s="95">
        <v>19989</v>
      </c>
      <c r="CC10" s="95">
        <v>0</v>
      </c>
      <c r="CD10" s="95">
        <v>0</v>
      </c>
      <c r="CE10" s="95">
        <v>667</v>
      </c>
      <c r="CF10" s="95">
        <v>0</v>
      </c>
      <c r="CG10" s="95">
        <v>1007</v>
      </c>
      <c r="CH10" s="95">
        <v>1562</v>
      </c>
      <c r="CI10" s="95">
        <v>0</v>
      </c>
      <c r="CJ10" s="95">
        <v>2458</v>
      </c>
      <c r="CK10" s="95">
        <v>1085</v>
      </c>
      <c r="CL10" s="95">
        <v>0</v>
      </c>
      <c r="CM10" s="95">
        <v>0</v>
      </c>
      <c r="CN10" s="95">
        <v>0</v>
      </c>
      <c r="CO10" s="95">
        <v>10</v>
      </c>
      <c r="CP10" s="169">
        <f t="shared" si="0"/>
        <v>410131</v>
      </c>
    </row>
    <row r="11" spans="1:96" ht="15" x14ac:dyDescent="0.25">
      <c r="A11" s="166" t="s">
        <v>14</v>
      </c>
      <c r="B11" s="164">
        <v>0</v>
      </c>
      <c r="C11" s="95">
        <v>0</v>
      </c>
      <c r="D11" s="95">
        <v>8474</v>
      </c>
      <c r="E11" s="95">
        <v>6627</v>
      </c>
      <c r="F11" s="95">
        <v>17096</v>
      </c>
      <c r="G11" s="95">
        <v>0</v>
      </c>
      <c r="H11" s="95">
        <v>0</v>
      </c>
      <c r="I11" s="95">
        <v>14</v>
      </c>
      <c r="J11" s="95">
        <v>0</v>
      </c>
      <c r="K11" s="95">
        <v>86</v>
      </c>
      <c r="L11" s="95">
        <v>134</v>
      </c>
      <c r="M11" s="95">
        <v>65</v>
      </c>
      <c r="N11" s="95">
        <v>6703</v>
      </c>
      <c r="O11" s="95">
        <v>33</v>
      </c>
      <c r="P11" s="95">
        <v>0</v>
      </c>
      <c r="Q11" s="95">
        <v>0</v>
      </c>
      <c r="R11" s="95">
        <v>0</v>
      </c>
      <c r="S11" s="95">
        <v>146</v>
      </c>
      <c r="T11" s="95">
        <v>668</v>
      </c>
      <c r="U11" s="95">
        <v>0</v>
      </c>
      <c r="V11" s="95">
        <v>4839</v>
      </c>
      <c r="W11" s="182">
        <v>21621</v>
      </c>
      <c r="X11" s="182">
        <v>55074</v>
      </c>
      <c r="Y11" s="182">
        <v>145155</v>
      </c>
      <c r="Z11" s="95">
        <v>36</v>
      </c>
      <c r="AA11" s="95">
        <v>0</v>
      </c>
      <c r="AB11" s="95">
        <v>1022</v>
      </c>
      <c r="AC11" s="95">
        <v>4</v>
      </c>
      <c r="AD11" s="95">
        <v>0</v>
      </c>
      <c r="AE11" s="95">
        <v>488</v>
      </c>
      <c r="AF11" s="95">
        <v>0</v>
      </c>
      <c r="AG11" s="95">
        <v>0</v>
      </c>
      <c r="AH11" s="95">
        <v>604</v>
      </c>
      <c r="AI11" s="95">
        <v>0</v>
      </c>
      <c r="AJ11" s="95">
        <v>341</v>
      </c>
      <c r="AK11" s="95">
        <v>348</v>
      </c>
      <c r="AL11" s="95">
        <v>0</v>
      </c>
      <c r="AM11" s="95">
        <v>92</v>
      </c>
      <c r="AN11" s="95">
        <v>33</v>
      </c>
      <c r="AO11" s="95">
        <v>1933</v>
      </c>
      <c r="AP11" s="95">
        <v>917</v>
      </c>
      <c r="AQ11" s="95">
        <v>2411</v>
      </c>
      <c r="AR11" s="95">
        <v>3613</v>
      </c>
      <c r="AS11" s="95">
        <v>28598</v>
      </c>
      <c r="AT11" s="95">
        <v>0</v>
      </c>
      <c r="AU11" s="95">
        <v>0</v>
      </c>
      <c r="AV11" s="95">
        <v>0</v>
      </c>
      <c r="AW11" s="95">
        <v>0</v>
      </c>
      <c r="AX11" s="95">
        <v>132</v>
      </c>
      <c r="AY11" s="95">
        <v>0</v>
      </c>
      <c r="AZ11" s="95">
        <v>0</v>
      </c>
      <c r="BA11" s="95">
        <v>350</v>
      </c>
      <c r="BB11" s="95">
        <v>0</v>
      </c>
      <c r="BC11" s="95">
        <v>13</v>
      </c>
      <c r="BD11" s="95">
        <v>0</v>
      </c>
      <c r="BE11" s="95">
        <v>0</v>
      </c>
      <c r="BF11" s="95">
        <v>0</v>
      </c>
      <c r="BG11" s="95">
        <v>950</v>
      </c>
      <c r="BH11" s="95">
        <v>134</v>
      </c>
      <c r="BI11" s="95">
        <v>0</v>
      </c>
      <c r="BJ11" s="95">
        <v>1770</v>
      </c>
      <c r="BK11" s="95">
        <v>0</v>
      </c>
      <c r="BL11" s="95">
        <v>39</v>
      </c>
      <c r="BM11" s="95">
        <v>3960</v>
      </c>
      <c r="BN11" s="95">
        <v>0</v>
      </c>
      <c r="BO11" s="95">
        <v>0</v>
      </c>
      <c r="BP11" s="95">
        <v>7</v>
      </c>
      <c r="BQ11" s="95">
        <v>0</v>
      </c>
      <c r="BR11" s="95">
        <v>0</v>
      </c>
      <c r="BS11" s="95">
        <v>262</v>
      </c>
      <c r="BT11" s="95">
        <v>7</v>
      </c>
      <c r="BU11" s="95">
        <v>667</v>
      </c>
      <c r="BV11" s="95">
        <v>1798</v>
      </c>
      <c r="BW11" s="95">
        <v>3177</v>
      </c>
      <c r="BX11" s="95">
        <v>30165</v>
      </c>
      <c r="BY11" s="95">
        <v>6689</v>
      </c>
      <c r="BZ11" s="95">
        <v>12</v>
      </c>
      <c r="CA11" s="95">
        <v>56</v>
      </c>
      <c r="CB11" s="95">
        <v>3935</v>
      </c>
      <c r="CC11" s="95">
        <v>0</v>
      </c>
      <c r="CD11" s="95">
        <v>0</v>
      </c>
      <c r="CE11" s="95">
        <v>104</v>
      </c>
      <c r="CF11" s="95">
        <v>62</v>
      </c>
      <c r="CG11" s="95">
        <v>1677</v>
      </c>
      <c r="CH11" s="95">
        <v>7398</v>
      </c>
      <c r="CI11" s="95">
        <v>29</v>
      </c>
      <c r="CJ11" s="95">
        <v>1243</v>
      </c>
      <c r="CK11" s="95">
        <v>3506</v>
      </c>
      <c r="CL11" s="95">
        <v>0</v>
      </c>
      <c r="CM11" s="95">
        <v>0</v>
      </c>
      <c r="CN11" s="95">
        <v>0</v>
      </c>
      <c r="CO11" s="95">
        <v>0</v>
      </c>
      <c r="CP11" s="169">
        <f t="shared" si="0"/>
        <v>375317</v>
      </c>
    </row>
    <row r="12" spans="1:96" ht="15" x14ac:dyDescent="0.25">
      <c r="A12" s="166" t="s">
        <v>15</v>
      </c>
      <c r="B12" s="164">
        <v>0</v>
      </c>
      <c r="C12" s="95">
        <v>0</v>
      </c>
      <c r="D12" s="95">
        <v>109</v>
      </c>
      <c r="E12" s="95">
        <v>0</v>
      </c>
      <c r="F12" s="95">
        <v>1661</v>
      </c>
      <c r="G12" s="95">
        <v>0</v>
      </c>
      <c r="H12" s="95">
        <v>0</v>
      </c>
      <c r="I12" s="95">
        <v>18</v>
      </c>
      <c r="J12" s="95">
        <v>0</v>
      </c>
      <c r="K12" s="95">
        <v>0</v>
      </c>
      <c r="L12" s="95">
        <v>0</v>
      </c>
      <c r="M12" s="95">
        <v>0</v>
      </c>
      <c r="N12" s="95">
        <v>3183</v>
      </c>
      <c r="O12" s="95">
        <v>0</v>
      </c>
      <c r="P12" s="95">
        <v>0</v>
      </c>
      <c r="Q12" s="95">
        <v>0</v>
      </c>
      <c r="R12" s="95">
        <v>0</v>
      </c>
      <c r="S12" s="95">
        <v>0</v>
      </c>
      <c r="T12" s="95">
        <v>0</v>
      </c>
      <c r="U12" s="95">
        <v>0</v>
      </c>
      <c r="V12" s="95">
        <v>1201</v>
      </c>
      <c r="W12" s="95">
        <v>0</v>
      </c>
      <c r="X12" s="95">
        <v>118</v>
      </c>
      <c r="Y12" s="95">
        <v>2226</v>
      </c>
      <c r="Z12" s="182">
        <v>160980</v>
      </c>
      <c r="AA12" s="182">
        <v>41180</v>
      </c>
      <c r="AB12" s="182">
        <v>426154</v>
      </c>
      <c r="AC12" s="95">
        <v>0</v>
      </c>
      <c r="AD12" s="95">
        <v>0</v>
      </c>
      <c r="AE12" s="95">
        <v>4</v>
      </c>
      <c r="AF12" s="95">
        <v>1325</v>
      </c>
      <c r="AG12" s="95">
        <v>10758</v>
      </c>
      <c r="AH12" s="95">
        <v>14667</v>
      </c>
      <c r="AI12" s="95">
        <v>0</v>
      </c>
      <c r="AJ12" s="95">
        <v>15</v>
      </c>
      <c r="AK12" s="95">
        <v>0</v>
      </c>
      <c r="AL12" s="95">
        <v>0</v>
      </c>
      <c r="AM12" s="95">
        <v>0</v>
      </c>
      <c r="AN12" s="95">
        <v>0</v>
      </c>
      <c r="AO12" s="95">
        <v>26</v>
      </c>
      <c r="AP12" s="95">
        <v>0</v>
      </c>
      <c r="AQ12" s="95">
        <v>72</v>
      </c>
      <c r="AR12" s="95">
        <v>2061</v>
      </c>
      <c r="AS12" s="95">
        <v>6863</v>
      </c>
      <c r="AT12" s="95">
        <v>0</v>
      </c>
      <c r="AU12" s="95">
        <v>0</v>
      </c>
      <c r="AV12" s="95">
        <v>0</v>
      </c>
      <c r="AW12" s="95">
        <v>0</v>
      </c>
      <c r="AX12" s="95">
        <v>756</v>
      </c>
      <c r="AY12" s="95">
        <v>14679</v>
      </c>
      <c r="AZ12" s="95">
        <v>40655</v>
      </c>
      <c r="BA12" s="95">
        <v>32575</v>
      </c>
      <c r="BB12" s="95">
        <v>0</v>
      </c>
      <c r="BC12" s="95">
        <v>0</v>
      </c>
      <c r="BD12" s="95">
        <v>0</v>
      </c>
      <c r="BE12" s="95">
        <v>0</v>
      </c>
      <c r="BF12" s="95">
        <v>0</v>
      </c>
      <c r="BG12" s="95">
        <v>105</v>
      </c>
      <c r="BH12" s="95">
        <v>335</v>
      </c>
      <c r="BI12" s="95">
        <v>75</v>
      </c>
      <c r="BJ12" s="95">
        <v>18042</v>
      </c>
      <c r="BK12" s="95">
        <v>7490</v>
      </c>
      <c r="BL12" s="95">
        <v>3744</v>
      </c>
      <c r="BM12" s="95">
        <v>13522</v>
      </c>
      <c r="BN12" s="95">
        <v>0</v>
      </c>
      <c r="BO12" s="95">
        <v>0</v>
      </c>
      <c r="BP12" s="95">
        <v>0</v>
      </c>
      <c r="BQ12" s="95">
        <v>1669</v>
      </c>
      <c r="BR12" s="95">
        <v>1306</v>
      </c>
      <c r="BS12" s="95">
        <v>11868</v>
      </c>
      <c r="BT12" s="95">
        <v>0</v>
      </c>
      <c r="BU12" s="95">
        <v>543</v>
      </c>
      <c r="BV12" s="95">
        <v>1960</v>
      </c>
      <c r="BW12" s="95">
        <v>126</v>
      </c>
      <c r="BX12" s="95">
        <v>18122</v>
      </c>
      <c r="BY12" s="95">
        <v>9689</v>
      </c>
      <c r="BZ12" s="95">
        <v>0</v>
      </c>
      <c r="CA12" s="95">
        <v>0</v>
      </c>
      <c r="CB12" s="95">
        <v>853</v>
      </c>
      <c r="CC12" s="95">
        <v>0</v>
      </c>
      <c r="CD12" s="95">
        <v>0</v>
      </c>
      <c r="CE12" s="95">
        <v>0</v>
      </c>
      <c r="CF12" s="95">
        <v>200</v>
      </c>
      <c r="CG12" s="95">
        <v>7760</v>
      </c>
      <c r="CH12" s="95">
        <v>4976</v>
      </c>
      <c r="CI12" s="95">
        <v>5262</v>
      </c>
      <c r="CJ12" s="95">
        <v>119810</v>
      </c>
      <c r="CK12" s="95">
        <v>18422</v>
      </c>
      <c r="CL12" s="95">
        <v>0</v>
      </c>
      <c r="CM12" s="95">
        <v>0</v>
      </c>
      <c r="CN12" s="95">
        <v>0</v>
      </c>
      <c r="CO12" s="95">
        <v>0</v>
      </c>
      <c r="CP12" s="169">
        <f t="shared" si="0"/>
        <v>1007165</v>
      </c>
    </row>
    <row r="13" spans="1:96" ht="15" x14ac:dyDescent="0.25">
      <c r="A13" s="166" t="s">
        <v>16</v>
      </c>
      <c r="B13" s="164">
        <v>0</v>
      </c>
      <c r="C13" s="95">
        <v>0</v>
      </c>
      <c r="D13" s="95">
        <v>13</v>
      </c>
      <c r="E13" s="95">
        <v>15</v>
      </c>
      <c r="F13" s="95">
        <v>2269</v>
      </c>
      <c r="G13" s="95">
        <v>0</v>
      </c>
      <c r="H13" s="95">
        <v>0</v>
      </c>
      <c r="I13" s="95">
        <v>6643</v>
      </c>
      <c r="J13" s="95">
        <v>0</v>
      </c>
      <c r="K13" s="95">
        <v>0</v>
      </c>
      <c r="L13" s="95">
        <v>0</v>
      </c>
      <c r="M13" s="95">
        <v>0</v>
      </c>
      <c r="N13" s="95">
        <v>146275</v>
      </c>
      <c r="O13" s="95">
        <v>0</v>
      </c>
      <c r="P13" s="95">
        <v>0</v>
      </c>
      <c r="Q13" s="95">
        <v>0</v>
      </c>
      <c r="R13" s="95">
        <v>0</v>
      </c>
      <c r="S13" s="95">
        <v>44</v>
      </c>
      <c r="T13" s="95">
        <v>353</v>
      </c>
      <c r="U13" s="95">
        <v>9304</v>
      </c>
      <c r="V13" s="95">
        <v>14538</v>
      </c>
      <c r="W13" s="95">
        <v>19</v>
      </c>
      <c r="X13" s="95">
        <v>8</v>
      </c>
      <c r="Y13" s="95">
        <v>1308</v>
      </c>
      <c r="Z13" s="95">
        <v>0</v>
      </c>
      <c r="AA13" s="95">
        <v>0</v>
      </c>
      <c r="AB13" s="95">
        <v>180</v>
      </c>
      <c r="AC13" s="182">
        <v>82607</v>
      </c>
      <c r="AD13" s="182">
        <v>38136</v>
      </c>
      <c r="AE13" s="182">
        <v>755399</v>
      </c>
      <c r="AF13" s="95">
        <v>0</v>
      </c>
      <c r="AG13" s="95">
        <v>0</v>
      </c>
      <c r="AH13" s="95">
        <v>3</v>
      </c>
      <c r="AI13" s="95">
        <v>0</v>
      </c>
      <c r="AJ13" s="95">
        <v>0</v>
      </c>
      <c r="AK13" s="95">
        <v>88</v>
      </c>
      <c r="AL13" s="95">
        <v>0</v>
      </c>
      <c r="AM13" s="95">
        <v>0</v>
      </c>
      <c r="AN13" s="95">
        <v>0</v>
      </c>
      <c r="AO13" s="95">
        <v>0</v>
      </c>
      <c r="AP13" s="95">
        <v>98</v>
      </c>
      <c r="AQ13" s="95">
        <v>38</v>
      </c>
      <c r="AR13" s="95">
        <v>9525</v>
      </c>
      <c r="AS13" s="95">
        <v>23726</v>
      </c>
      <c r="AT13" s="95">
        <v>0</v>
      </c>
      <c r="AU13" s="95">
        <v>0</v>
      </c>
      <c r="AV13" s="95">
        <v>0</v>
      </c>
      <c r="AW13" s="95">
        <v>0</v>
      </c>
      <c r="AX13" s="95">
        <v>908</v>
      </c>
      <c r="AY13" s="95">
        <v>0</v>
      </c>
      <c r="AZ13" s="95">
        <v>11</v>
      </c>
      <c r="BA13" s="95">
        <v>206</v>
      </c>
      <c r="BB13" s="95">
        <v>0</v>
      </c>
      <c r="BC13" s="95">
        <v>0</v>
      </c>
      <c r="BD13" s="95">
        <v>0</v>
      </c>
      <c r="BE13" s="95">
        <v>0</v>
      </c>
      <c r="BF13" s="95">
        <v>0</v>
      </c>
      <c r="BG13" s="95">
        <v>0</v>
      </c>
      <c r="BH13" s="95">
        <v>25526</v>
      </c>
      <c r="BI13" s="95">
        <v>12230</v>
      </c>
      <c r="BJ13" s="95">
        <v>63248</v>
      </c>
      <c r="BK13" s="95">
        <v>0</v>
      </c>
      <c r="BL13" s="95">
        <v>14</v>
      </c>
      <c r="BM13" s="95">
        <v>0</v>
      </c>
      <c r="BN13" s="95">
        <v>0</v>
      </c>
      <c r="BO13" s="95">
        <v>15</v>
      </c>
      <c r="BP13" s="95">
        <v>17</v>
      </c>
      <c r="BQ13" s="95">
        <v>0</v>
      </c>
      <c r="BR13" s="95">
        <v>0</v>
      </c>
      <c r="BS13" s="95">
        <v>0</v>
      </c>
      <c r="BT13" s="95">
        <v>0</v>
      </c>
      <c r="BU13" s="95">
        <v>14</v>
      </c>
      <c r="BV13" s="95">
        <v>504</v>
      </c>
      <c r="BW13" s="95">
        <v>23</v>
      </c>
      <c r="BX13" s="95">
        <v>7273</v>
      </c>
      <c r="BY13" s="95">
        <v>4106</v>
      </c>
      <c r="BZ13" s="95">
        <v>413</v>
      </c>
      <c r="CA13" s="95">
        <v>2596</v>
      </c>
      <c r="CB13" s="95">
        <v>4840</v>
      </c>
      <c r="CC13" s="95">
        <v>0</v>
      </c>
      <c r="CD13" s="95">
        <v>0</v>
      </c>
      <c r="CE13" s="95">
        <v>0</v>
      </c>
      <c r="CF13" s="95">
        <v>14</v>
      </c>
      <c r="CG13" s="95">
        <v>176</v>
      </c>
      <c r="CH13" s="95">
        <v>1267</v>
      </c>
      <c r="CI13" s="95">
        <v>0</v>
      </c>
      <c r="CJ13" s="95">
        <v>0</v>
      </c>
      <c r="CK13" s="95">
        <v>1597</v>
      </c>
      <c r="CL13" s="95">
        <v>0</v>
      </c>
      <c r="CM13" s="95">
        <v>0</v>
      </c>
      <c r="CN13" s="95">
        <v>0</v>
      </c>
      <c r="CO13" s="95">
        <v>1767</v>
      </c>
      <c r="CP13" s="169">
        <f t="shared" si="0"/>
        <v>1217354</v>
      </c>
    </row>
    <row r="14" spans="1:96" ht="15" x14ac:dyDescent="0.25">
      <c r="A14" s="166" t="s">
        <v>17</v>
      </c>
      <c r="B14" s="164">
        <v>0</v>
      </c>
      <c r="C14" s="95">
        <v>0</v>
      </c>
      <c r="D14" s="95">
        <v>0</v>
      </c>
      <c r="E14" s="95">
        <v>0</v>
      </c>
      <c r="F14" s="95">
        <v>215</v>
      </c>
      <c r="G14" s="95">
        <v>0</v>
      </c>
      <c r="H14" s="95">
        <v>0</v>
      </c>
      <c r="I14" s="95">
        <v>0</v>
      </c>
      <c r="J14" s="95">
        <v>0</v>
      </c>
      <c r="K14" s="95">
        <v>0</v>
      </c>
      <c r="L14" s="95">
        <v>0</v>
      </c>
      <c r="M14" s="95">
        <v>0</v>
      </c>
      <c r="N14" s="95">
        <v>25</v>
      </c>
      <c r="O14" s="95">
        <v>0</v>
      </c>
      <c r="P14" s="95">
        <v>0</v>
      </c>
      <c r="Q14" s="95">
        <v>0</v>
      </c>
      <c r="R14" s="95">
        <v>0</v>
      </c>
      <c r="S14" s="95">
        <v>257</v>
      </c>
      <c r="T14" s="95">
        <v>0</v>
      </c>
      <c r="U14" s="95">
        <v>0</v>
      </c>
      <c r="V14" s="95">
        <v>290</v>
      </c>
      <c r="W14" s="95">
        <v>8</v>
      </c>
      <c r="X14" s="95">
        <v>0</v>
      </c>
      <c r="Y14" s="95">
        <v>135</v>
      </c>
      <c r="Z14" s="95">
        <v>398</v>
      </c>
      <c r="AA14" s="95">
        <v>16</v>
      </c>
      <c r="AB14" s="95">
        <v>4253</v>
      </c>
      <c r="AC14" s="95">
        <v>0</v>
      </c>
      <c r="AD14" s="95">
        <v>0</v>
      </c>
      <c r="AE14" s="95">
        <v>21</v>
      </c>
      <c r="AF14" s="182">
        <v>2180</v>
      </c>
      <c r="AG14" s="182">
        <v>19194</v>
      </c>
      <c r="AH14" s="182">
        <v>38350</v>
      </c>
      <c r="AI14" s="95">
        <v>0</v>
      </c>
      <c r="AJ14" s="95">
        <v>0</v>
      </c>
      <c r="AK14" s="95">
        <v>0</v>
      </c>
      <c r="AL14" s="95">
        <v>0</v>
      </c>
      <c r="AM14" s="95">
        <v>0</v>
      </c>
      <c r="AN14" s="95">
        <v>0</v>
      </c>
      <c r="AO14" s="95">
        <v>0</v>
      </c>
      <c r="AP14" s="95">
        <v>0</v>
      </c>
      <c r="AQ14" s="95">
        <v>0</v>
      </c>
      <c r="AR14" s="95">
        <v>0</v>
      </c>
      <c r="AS14" s="95">
        <v>310</v>
      </c>
      <c r="AT14" s="95">
        <v>0</v>
      </c>
      <c r="AU14" s="95">
        <v>0</v>
      </c>
      <c r="AV14" s="95">
        <v>0</v>
      </c>
      <c r="AW14" s="95">
        <v>0</v>
      </c>
      <c r="AX14" s="95">
        <v>0</v>
      </c>
      <c r="AY14" s="95">
        <v>53</v>
      </c>
      <c r="AZ14" s="95">
        <v>207</v>
      </c>
      <c r="BA14" s="95">
        <v>806</v>
      </c>
      <c r="BB14" s="95">
        <v>0</v>
      </c>
      <c r="BC14" s="95">
        <v>0</v>
      </c>
      <c r="BD14" s="95">
        <v>0</v>
      </c>
      <c r="BE14" s="95">
        <v>0</v>
      </c>
      <c r="BF14" s="95">
        <v>0</v>
      </c>
      <c r="BG14" s="95">
        <v>0</v>
      </c>
      <c r="BH14" s="95">
        <v>0</v>
      </c>
      <c r="BI14" s="95">
        <v>0</v>
      </c>
      <c r="BJ14" s="95">
        <v>55</v>
      </c>
      <c r="BK14" s="95">
        <v>38</v>
      </c>
      <c r="BL14" s="95">
        <v>695</v>
      </c>
      <c r="BM14" s="95">
        <v>4389</v>
      </c>
      <c r="BN14" s="95">
        <v>0</v>
      </c>
      <c r="BO14" s="95">
        <v>0</v>
      </c>
      <c r="BP14" s="95">
        <v>0</v>
      </c>
      <c r="BQ14" s="95">
        <v>535</v>
      </c>
      <c r="BR14" s="95">
        <v>191</v>
      </c>
      <c r="BS14" s="95">
        <v>1674</v>
      </c>
      <c r="BT14" s="95">
        <v>0</v>
      </c>
      <c r="BU14" s="95">
        <v>0</v>
      </c>
      <c r="BV14" s="95">
        <v>176</v>
      </c>
      <c r="BW14" s="95">
        <v>0</v>
      </c>
      <c r="BX14" s="95">
        <v>44</v>
      </c>
      <c r="BY14" s="95">
        <v>95</v>
      </c>
      <c r="BZ14" s="95">
        <v>0</v>
      </c>
      <c r="CA14" s="95">
        <v>0</v>
      </c>
      <c r="CB14" s="95">
        <v>11</v>
      </c>
      <c r="CC14" s="95">
        <v>0</v>
      </c>
      <c r="CD14" s="95">
        <v>0</v>
      </c>
      <c r="CE14" s="95">
        <v>0</v>
      </c>
      <c r="CF14" s="95">
        <v>0</v>
      </c>
      <c r="CG14" s="95">
        <v>0</v>
      </c>
      <c r="CH14" s="95">
        <v>34</v>
      </c>
      <c r="CI14" s="95">
        <v>97</v>
      </c>
      <c r="CJ14" s="95">
        <v>2137</v>
      </c>
      <c r="CK14" s="95">
        <v>5367</v>
      </c>
      <c r="CL14" s="95">
        <v>0</v>
      </c>
      <c r="CM14" s="95">
        <v>0</v>
      </c>
      <c r="CN14" s="95">
        <v>0</v>
      </c>
      <c r="CO14" s="95">
        <v>0</v>
      </c>
      <c r="CP14" s="169">
        <f t="shared" si="0"/>
        <v>82256</v>
      </c>
    </row>
    <row r="15" spans="1:96" ht="15" x14ac:dyDescent="0.25">
      <c r="A15" s="166" t="s">
        <v>18</v>
      </c>
      <c r="B15" s="164">
        <v>0</v>
      </c>
      <c r="C15" s="95">
        <v>0</v>
      </c>
      <c r="D15" s="95">
        <v>816</v>
      </c>
      <c r="E15" s="95">
        <v>201</v>
      </c>
      <c r="F15" s="95">
        <v>7377</v>
      </c>
      <c r="G15" s="95">
        <v>13</v>
      </c>
      <c r="H15" s="95">
        <v>0</v>
      </c>
      <c r="I15" s="95">
        <v>80</v>
      </c>
      <c r="J15" s="95">
        <v>0</v>
      </c>
      <c r="K15" s="95">
        <v>41095</v>
      </c>
      <c r="L15" s="95">
        <v>2181</v>
      </c>
      <c r="M15" s="95">
        <v>1</v>
      </c>
      <c r="N15" s="95">
        <v>1034</v>
      </c>
      <c r="O15" s="95">
        <v>0</v>
      </c>
      <c r="P15" s="95">
        <v>34157</v>
      </c>
      <c r="Q15" s="95">
        <v>36</v>
      </c>
      <c r="R15" s="95">
        <v>2067</v>
      </c>
      <c r="S15" s="95">
        <v>25444</v>
      </c>
      <c r="T15" s="95">
        <v>10</v>
      </c>
      <c r="U15" s="95">
        <v>0</v>
      </c>
      <c r="V15" s="95">
        <v>1967</v>
      </c>
      <c r="W15" s="95">
        <v>0</v>
      </c>
      <c r="X15" s="95">
        <v>1057</v>
      </c>
      <c r="Y15" s="95">
        <v>1938</v>
      </c>
      <c r="Z15" s="95">
        <v>0</v>
      </c>
      <c r="AA15" s="95">
        <v>0</v>
      </c>
      <c r="AB15" s="95">
        <v>25</v>
      </c>
      <c r="AC15" s="95">
        <v>0</v>
      </c>
      <c r="AD15" s="95">
        <v>13</v>
      </c>
      <c r="AE15" s="95">
        <v>122</v>
      </c>
      <c r="AF15" s="95">
        <v>0</v>
      </c>
      <c r="AG15" s="95">
        <v>0</v>
      </c>
      <c r="AH15" s="95">
        <v>15</v>
      </c>
      <c r="AI15" s="182">
        <v>31534</v>
      </c>
      <c r="AJ15" s="182">
        <v>61955</v>
      </c>
      <c r="AK15" s="182">
        <v>456105</v>
      </c>
      <c r="AL15" s="95">
        <v>0</v>
      </c>
      <c r="AM15" s="95">
        <v>0</v>
      </c>
      <c r="AN15" s="95">
        <v>32</v>
      </c>
      <c r="AO15" s="95">
        <v>2111</v>
      </c>
      <c r="AP15" s="95">
        <v>3852</v>
      </c>
      <c r="AQ15" s="95">
        <v>0</v>
      </c>
      <c r="AR15" s="95">
        <v>0</v>
      </c>
      <c r="AS15" s="95">
        <v>1654</v>
      </c>
      <c r="AT15" s="95">
        <v>0</v>
      </c>
      <c r="AU15" s="95">
        <v>0</v>
      </c>
      <c r="AV15" s="95">
        <v>0</v>
      </c>
      <c r="AW15" s="95">
        <v>0</v>
      </c>
      <c r="AX15" s="95">
        <v>23</v>
      </c>
      <c r="AY15" s="95">
        <v>0</v>
      </c>
      <c r="AZ15" s="95">
        <v>0</v>
      </c>
      <c r="BA15" s="95">
        <v>1</v>
      </c>
      <c r="BB15" s="95">
        <v>0</v>
      </c>
      <c r="BC15" s="95">
        <v>8035</v>
      </c>
      <c r="BD15" s="95">
        <v>4657</v>
      </c>
      <c r="BE15" s="95">
        <v>182</v>
      </c>
      <c r="BF15" s="95">
        <v>9893</v>
      </c>
      <c r="BG15" s="95">
        <v>19681</v>
      </c>
      <c r="BH15" s="95">
        <v>0</v>
      </c>
      <c r="BI15" s="95">
        <v>0</v>
      </c>
      <c r="BJ15" s="95">
        <v>85</v>
      </c>
      <c r="BK15" s="95">
        <v>0</v>
      </c>
      <c r="BL15" s="95">
        <v>0</v>
      </c>
      <c r="BM15" s="95">
        <v>22</v>
      </c>
      <c r="BN15" s="95">
        <v>0</v>
      </c>
      <c r="BO15" s="95">
        <v>13925</v>
      </c>
      <c r="BP15" s="95">
        <v>7051</v>
      </c>
      <c r="BQ15" s="95">
        <v>0</v>
      </c>
      <c r="BR15" s="95">
        <v>0</v>
      </c>
      <c r="BS15" s="95">
        <v>0</v>
      </c>
      <c r="BT15" s="95">
        <v>0</v>
      </c>
      <c r="BU15" s="95">
        <v>0</v>
      </c>
      <c r="BV15" s="95">
        <v>356</v>
      </c>
      <c r="BW15" s="95">
        <v>0</v>
      </c>
      <c r="BX15" s="95">
        <v>59</v>
      </c>
      <c r="BY15" s="95">
        <v>569</v>
      </c>
      <c r="BZ15" s="95">
        <v>1882</v>
      </c>
      <c r="CA15" s="95">
        <v>43896</v>
      </c>
      <c r="CB15" s="95">
        <v>28239</v>
      </c>
      <c r="CC15" s="95">
        <v>0</v>
      </c>
      <c r="CD15" s="95">
        <v>42</v>
      </c>
      <c r="CE15" s="95">
        <v>862</v>
      </c>
      <c r="CF15" s="95">
        <v>0</v>
      </c>
      <c r="CG15" s="95">
        <v>0</v>
      </c>
      <c r="CH15" s="95">
        <v>123</v>
      </c>
      <c r="CI15" s="95">
        <v>0</v>
      </c>
      <c r="CJ15" s="95">
        <v>0</v>
      </c>
      <c r="CK15" s="95">
        <v>2975</v>
      </c>
      <c r="CL15" s="95">
        <v>0</v>
      </c>
      <c r="CM15" s="95">
        <v>0</v>
      </c>
      <c r="CN15" s="95">
        <v>0</v>
      </c>
      <c r="CO15" s="95">
        <v>0</v>
      </c>
      <c r="CP15" s="169">
        <f t="shared" si="0"/>
        <v>819450</v>
      </c>
    </row>
    <row r="16" spans="1:96" ht="15" x14ac:dyDescent="0.25">
      <c r="A16" s="166" t="s">
        <v>19</v>
      </c>
      <c r="B16" s="164">
        <v>0</v>
      </c>
      <c r="C16" s="95">
        <v>0</v>
      </c>
      <c r="D16" s="95">
        <v>28286</v>
      </c>
      <c r="E16" s="95">
        <v>3005</v>
      </c>
      <c r="F16" s="95">
        <v>6348</v>
      </c>
      <c r="G16" s="95">
        <v>0</v>
      </c>
      <c r="H16" s="95">
        <v>0</v>
      </c>
      <c r="I16" s="95">
        <v>0</v>
      </c>
      <c r="J16" s="95">
        <v>0</v>
      </c>
      <c r="K16" s="95">
        <v>29</v>
      </c>
      <c r="L16" s="95">
        <v>15</v>
      </c>
      <c r="M16" s="95">
        <v>0</v>
      </c>
      <c r="N16" s="95">
        <v>0</v>
      </c>
      <c r="O16" s="95">
        <v>0</v>
      </c>
      <c r="P16" s="95">
        <v>0</v>
      </c>
      <c r="Q16" s="95">
        <v>0</v>
      </c>
      <c r="R16" s="95">
        <v>0</v>
      </c>
      <c r="S16" s="95">
        <v>31</v>
      </c>
      <c r="T16" s="95">
        <v>0</v>
      </c>
      <c r="U16" s="95">
        <v>0</v>
      </c>
      <c r="V16" s="95">
        <v>18</v>
      </c>
      <c r="W16" s="95">
        <v>0</v>
      </c>
      <c r="X16" s="95">
        <v>14</v>
      </c>
      <c r="Y16" s="95">
        <v>128</v>
      </c>
      <c r="Z16" s="95">
        <v>0</v>
      </c>
      <c r="AA16" s="95">
        <v>0</v>
      </c>
      <c r="AB16" s="95">
        <v>0</v>
      </c>
      <c r="AC16" s="95">
        <v>0</v>
      </c>
      <c r="AD16" s="95">
        <v>0</v>
      </c>
      <c r="AE16" s="95">
        <v>0</v>
      </c>
      <c r="AF16" s="95">
        <v>0</v>
      </c>
      <c r="AG16" s="95">
        <v>0</v>
      </c>
      <c r="AH16" s="95">
        <v>0</v>
      </c>
      <c r="AI16" s="95">
        <v>0</v>
      </c>
      <c r="AJ16" s="95">
        <v>0</v>
      </c>
      <c r="AK16" s="95">
        <v>0</v>
      </c>
      <c r="AL16" s="182">
        <v>44</v>
      </c>
      <c r="AM16" s="182">
        <v>12210</v>
      </c>
      <c r="AN16" s="95">
        <v>0</v>
      </c>
      <c r="AO16" s="95">
        <v>310</v>
      </c>
      <c r="AP16" s="95">
        <v>339</v>
      </c>
      <c r="AQ16" s="95">
        <v>0</v>
      </c>
      <c r="AR16" s="95">
        <v>0</v>
      </c>
      <c r="AS16" s="95">
        <v>0</v>
      </c>
      <c r="AT16" s="95">
        <v>0</v>
      </c>
      <c r="AU16" s="95">
        <v>0</v>
      </c>
      <c r="AV16" s="95">
        <v>0</v>
      </c>
      <c r="AW16" s="95">
        <v>0</v>
      </c>
      <c r="AX16" s="95">
        <v>0</v>
      </c>
      <c r="AY16" s="95">
        <v>0</v>
      </c>
      <c r="AZ16" s="95">
        <v>0</v>
      </c>
      <c r="BA16" s="95">
        <v>0</v>
      </c>
      <c r="BB16" s="95">
        <v>0</v>
      </c>
      <c r="BC16" s="95">
        <v>0</v>
      </c>
      <c r="BD16" s="95">
        <v>0</v>
      </c>
      <c r="BE16" s="95">
        <v>0</v>
      </c>
      <c r="BF16" s="95">
        <v>0</v>
      </c>
      <c r="BG16" s="95">
        <v>0</v>
      </c>
      <c r="BH16" s="95">
        <v>0</v>
      </c>
      <c r="BI16" s="95">
        <v>0</v>
      </c>
      <c r="BJ16" s="95">
        <v>0</v>
      </c>
      <c r="BK16" s="95">
        <v>0</v>
      </c>
      <c r="BL16" s="95">
        <v>0</v>
      </c>
      <c r="BM16" s="95">
        <v>0</v>
      </c>
      <c r="BN16" s="95">
        <v>0</v>
      </c>
      <c r="BO16" s="95">
        <v>0</v>
      </c>
      <c r="BP16" s="95">
        <v>0</v>
      </c>
      <c r="BQ16" s="95">
        <v>0</v>
      </c>
      <c r="BR16" s="95">
        <v>0</v>
      </c>
      <c r="BS16" s="95">
        <v>0</v>
      </c>
      <c r="BT16" s="95">
        <v>0</v>
      </c>
      <c r="BU16" s="95">
        <v>14</v>
      </c>
      <c r="BV16" s="95">
        <v>21</v>
      </c>
      <c r="BW16" s="95">
        <v>17</v>
      </c>
      <c r="BX16" s="95">
        <v>29</v>
      </c>
      <c r="BY16" s="95">
        <v>248</v>
      </c>
      <c r="BZ16" s="95">
        <v>0</v>
      </c>
      <c r="CA16" s="95">
        <v>0</v>
      </c>
      <c r="CB16" s="95">
        <v>88</v>
      </c>
      <c r="CC16" s="95">
        <v>0</v>
      </c>
      <c r="CD16" s="95">
        <v>14</v>
      </c>
      <c r="CE16" s="95">
        <v>40</v>
      </c>
      <c r="CF16" s="95">
        <v>0</v>
      </c>
      <c r="CG16" s="95">
        <v>0</v>
      </c>
      <c r="CH16" s="95">
        <v>0</v>
      </c>
      <c r="CI16" s="95">
        <v>0</v>
      </c>
      <c r="CJ16" s="95">
        <v>0</v>
      </c>
      <c r="CK16" s="95">
        <v>368</v>
      </c>
      <c r="CL16" s="95">
        <v>0</v>
      </c>
      <c r="CM16" s="95">
        <v>0</v>
      </c>
      <c r="CN16" s="95">
        <v>0</v>
      </c>
      <c r="CO16" s="95">
        <v>0</v>
      </c>
      <c r="CP16" s="169">
        <f t="shared" si="0"/>
        <v>51616</v>
      </c>
    </row>
    <row r="17" spans="1:94" ht="15" x14ac:dyDescent="0.25">
      <c r="A17" s="166" t="s">
        <v>20</v>
      </c>
      <c r="B17" s="164">
        <v>0</v>
      </c>
      <c r="C17" s="95">
        <v>0</v>
      </c>
      <c r="D17" s="95">
        <v>65662</v>
      </c>
      <c r="E17" s="95">
        <v>52422</v>
      </c>
      <c r="F17" s="95">
        <v>115159</v>
      </c>
      <c r="G17" s="95">
        <v>2</v>
      </c>
      <c r="H17" s="95">
        <v>0</v>
      </c>
      <c r="I17" s="95">
        <v>34</v>
      </c>
      <c r="J17" s="95">
        <v>94</v>
      </c>
      <c r="K17" s="95">
        <v>40229</v>
      </c>
      <c r="L17" s="95">
        <v>4700</v>
      </c>
      <c r="M17" s="95">
        <v>5</v>
      </c>
      <c r="N17" s="95">
        <v>0</v>
      </c>
      <c r="O17" s="95">
        <v>0</v>
      </c>
      <c r="P17" s="95">
        <v>77752</v>
      </c>
      <c r="Q17" s="95">
        <v>168</v>
      </c>
      <c r="R17" s="95">
        <v>12884</v>
      </c>
      <c r="S17" s="95">
        <v>30510</v>
      </c>
      <c r="T17" s="95">
        <v>0</v>
      </c>
      <c r="U17" s="95">
        <v>0</v>
      </c>
      <c r="V17" s="95">
        <v>1269</v>
      </c>
      <c r="W17" s="95">
        <v>0</v>
      </c>
      <c r="X17" s="95">
        <v>245</v>
      </c>
      <c r="Y17" s="95">
        <v>11020</v>
      </c>
      <c r="Z17" s="95">
        <v>0</v>
      </c>
      <c r="AA17" s="95">
        <v>0</v>
      </c>
      <c r="AB17" s="95">
        <v>367</v>
      </c>
      <c r="AC17" s="95">
        <v>0</v>
      </c>
      <c r="AD17" s="95">
        <v>0</v>
      </c>
      <c r="AE17" s="95">
        <v>139</v>
      </c>
      <c r="AF17" s="95">
        <v>0</v>
      </c>
      <c r="AG17" s="95">
        <v>0</v>
      </c>
      <c r="AH17" s="95">
        <v>571</v>
      </c>
      <c r="AI17" s="95">
        <v>17</v>
      </c>
      <c r="AJ17" s="95">
        <v>5400</v>
      </c>
      <c r="AK17" s="95">
        <v>1454</v>
      </c>
      <c r="AL17" s="95">
        <v>0</v>
      </c>
      <c r="AM17" s="95">
        <v>230</v>
      </c>
      <c r="AN17" s="182">
        <v>237566</v>
      </c>
      <c r="AO17" s="182">
        <v>161975</v>
      </c>
      <c r="AP17" s="182">
        <v>942344</v>
      </c>
      <c r="AQ17" s="95">
        <v>30</v>
      </c>
      <c r="AR17" s="95">
        <v>0</v>
      </c>
      <c r="AS17" s="95">
        <v>1802</v>
      </c>
      <c r="AT17" s="95">
        <v>0</v>
      </c>
      <c r="AU17" s="95">
        <v>0</v>
      </c>
      <c r="AV17" s="95">
        <v>0</v>
      </c>
      <c r="AW17" s="95">
        <v>0</v>
      </c>
      <c r="AX17" s="95">
        <v>42</v>
      </c>
      <c r="AY17" s="95">
        <v>0</v>
      </c>
      <c r="AZ17" s="95">
        <v>0</v>
      </c>
      <c r="BA17" s="95">
        <v>83</v>
      </c>
      <c r="BB17" s="95">
        <v>0</v>
      </c>
      <c r="BC17" s="95">
        <v>470</v>
      </c>
      <c r="BD17" s="95">
        <v>391</v>
      </c>
      <c r="BE17" s="95">
        <v>0</v>
      </c>
      <c r="BF17" s="95">
        <v>50</v>
      </c>
      <c r="BG17" s="95">
        <v>14823</v>
      </c>
      <c r="BH17" s="95">
        <v>24</v>
      </c>
      <c r="BI17" s="95">
        <v>1</v>
      </c>
      <c r="BJ17" s="95">
        <v>1053</v>
      </c>
      <c r="BK17" s="95">
        <v>0</v>
      </c>
      <c r="BL17" s="95">
        <v>39</v>
      </c>
      <c r="BM17" s="95">
        <v>216</v>
      </c>
      <c r="BN17" s="95">
        <v>0</v>
      </c>
      <c r="BO17" s="95">
        <v>80</v>
      </c>
      <c r="BP17" s="95">
        <v>124</v>
      </c>
      <c r="BQ17" s="95">
        <v>0</v>
      </c>
      <c r="BR17" s="95">
        <v>0</v>
      </c>
      <c r="BS17" s="95">
        <v>17</v>
      </c>
      <c r="BT17" s="95">
        <v>35</v>
      </c>
      <c r="BU17" s="95">
        <v>2823</v>
      </c>
      <c r="BV17" s="95">
        <v>1000</v>
      </c>
      <c r="BW17" s="95">
        <v>0</v>
      </c>
      <c r="BX17" s="95">
        <v>1476</v>
      </c>
      <c r="BY17" s="95">
        <v>6524</v>
      </c>
      <c r="BZ17" s="95">
        <v>0</v>
      </c>
      <c r="CA17" s="95">
        <v>134</v>
      </c>
      <c r="CB17" s="95">
        <v>7391</v>
      </c>
      <c r="CC17" s="95">
        <v>19454</v>
      </c>
      <c r="CD17" s="95">
        <v>13033</v>
      </c>
      <c r="CE17" s="95">
        <v>70993</v>
      </c>
      <c r="CF17" s="95">
        <v>0</v>
      </c>
      <c r="CG17" s="95">
        <v>0</v>
      </c>
      <c r="CH17" s="95">
        <v>1963</v>
      </c>
      <c r="CI17" s="95">
        <v>46</v>
      </c>
      <c r="CJ17" s="95">
        <v>1535</v>
      </c>
      <c r="CK17" s="95">
        <v>14203</v>
      </c>
      <c r="CL17" s="95">
        <v>0</v>
      </c>
      <c r="CM17" s="95">
        <v>0</v>
      </c>
      <c r="CN17" s="95">
        <v>0</v>
      </c>
      <c r="CO17" s="95">
        <v>0</v>
      </c>
      <c r="CP17" s="169">
        <f t="shared" si="0"/>
        <v>1922073</v>
      </c>
    </row>
    <row r="18" spans="1:94" ht="15" x14ac:dyDescent="0.25">
      <c r="A18" s="166" t="s">
        <v>21</v>
      </c>
      <c r="B18" s="164">
        <v>0</v>
      </c>
      <c r="C18" s="95">
        <v>0</v>
      </c>
      <c r="D18" s="95">
        <v>2589</v>
      </c>
      <c r="E18" s="95">
        <v>1161</v>
      </c>
      <c r="F18" s="95">
        <v>6521</v>
      </c>
      <c r="G18" s="95">
        <v>0</v>
      </c>
      <c r="H18" s="95">
        <v>1</v>
      </c>
      <c r="I18" s="95">
        <v>179</v>
      </c>
      <c r="J18" s="95">
        <v>0</v>
      </c>
      <c r="K18" s="95">
        <v>43</v>
      </c>
      <c r="L18" s="95">
        <v>124</v>
      </c>
      <c r="M18" s="95">
        <v>49</v>
      </c>
      <c r="N18" s="95">
        <v>55970</v>
      </c>
      <c r="O18" s="95">
        <v>1969</v>
      </c>
      <c r="P18" s="95">
        <v>0</v>
      </c>
      <c r="Q18" s="95">
        <v>0</v>
      </c>
      <c r="R18" s="95">
        <v>0</v>
      </c>
      <c r="S18" s="95">
        <v>295</v>
      </c>
      <c r="T18" s="95">
        <v>3096</v>
      </c>
      <c r="U18" s="95">
        <v>1002</v>
      </c>
      <c r="V18" s="95">
        <v>35613</v>
      </c>
      <c r="W18" s="95">
        <v>15803</v>
      </c>
      <c r="X18" s="95">
        <v>14499</v>
      </c>
      <c r="Y18" s="95">
        <v>22475</v>
      </c>
      <c r="Z18" s="95">
        <v>6</v>
      </c>
      <c r="AA18" s="95">
        <v>0</v>
      </c>
      <c r="AB18" s="95">
        <v>1326</v>
      </c>
      <c r="AC18" s="95">
        <v>14</v>
      </c>
      <c r="AD18" s="95">
        <v>31</v>
      </c>
      <c r="AE18" s="95">
        <v>4387</v>
      </c>
      <c r="AF18" s="95">
        <v>0</v>
      </c>
      <c r="AG18" s="95">
        <v>0</v>
      </c>
      <c r="AH18" s="95">
        <v>653</v>
      </c>
      <c r="AI18" s="95">
        <v>0</v>
      </c>
      <c r="AJ18" s="95">
        <v>462</v>
      </c>
      <c r="AK18" s="95">
        <v>568</v>
      </c>
      <c r="AL18" s="95">
        <v>0</v>
      </c>
      <c r="AM18" s="95">
        <v>0</v>
      </c>
      <c r="AN18" s="95">
        <v>0</v>
      </c>
      <c r="AO18" s="95">
        <v>366</v>
      </c>
      <c r="AP18" s="95">
        <v>455</v>
      </c>
      <c r="AQ18" s="182">
        <v>39065</v>
      </c>
      <c r="AR18" s="182">
        <v>110790</v>
      </c>
      <c r="AS18" s="182">
        <v>379885</v>
      </c>
      <c r="AT18" s="95">
        <v>0</v>
      </c>
      <c r="AU18" s="95">
        <v>3</v>
      </c>
      <c r="AV18" s="95">
        <v>0</v>
      </c>
      <c r="AW18" s="95">
        <v>0</v>
      </c>
      <c r="AX18" s="95">
        <v>1544</v>
      </c>
      <c r="AY18" s="95">
        <v>18</v>
      </c>
      <c r="AZ18" s="95">
        <v>8</v>
      </c>
      <c r="BA18" s="95">
        <v>889</v>
      </c>
      <c r="BB18" s="95">
        <v>0</v>
      </c>
      <c r="BC18" s="95">
        <v>0</v>
      </c>
      <c r="BD18" s="95">
        <v>59</v>
      </c>
      <c r="BE18" s="95">
        <v>0</v>
      </c>
      <c r="BF18" s="95">
        <v>0</v>
      </c>
      <c r="BG18" s="95">
        <v>457</v>
      </c>
      <c r="BH18" s="95">
        <v>7656</v>
      </c>
      <c r="BI18" s="95">
        <v>6629</v>
      </c>
      <c r="BJ18" s="95">
        <v>20322</v>
      </c>
      <c r="BK18" s="95">
        <v>226</v>
      </c>
      <c r="BL18" s="95">
        <v>0</v>
      </c>
      <c r="BM18" s="95">
        <v>7888</v>
      </c>
      <c r="BN18" s="95">
        <v>16</v>
      </c>
      <c r="BO18" s="95">
        <v>4</v>
      </c>
      <c r="BP18" s="95">
        <v>73</v>
      </c>
      <c r="BQ18" s="95">
        <v>0</v>
      </c>
      <c r="BR18" s="95">
        <v>0</v>
      </c>
      <c r="BS18" s="95">
        <v>111</v>
      </c>
      <c r="BT18" s="95">
        <v>0</v>
      </c>
      <c r="BU18" s="95">
        <v>185</v>
      </c>
      <c r="BV18" s="95">
        <v>693</v>
      </c>
      <c r="BW18" s="95">
        <v>0</v>
      </c>
      <c r="BX18" s="95">
        <v>343</v>
      </c>
      <c r="BY18" s="95">
        <v>532</v>
      </c>
      <c r="BZ18" s="95">
        <v>22</v>
      </c>
      <c r="CA18" s="95">
        <v>161</v>
      </c>
      <c r="CB18" s="95">
        <v>6436</v>
      </c>
      <c r="CC18" s="95">
        <v>0</v>
      </c>
      <c r="CD18" s="95">
        <v>0</v>
      </c>
      <c r="CE18" s="95">
        <v>203</v>
      </c>
      <c r="CF18" s="95">
        <v>490</v>
      </c>
      <c r="CG18" s="95">
        <v>8584</v>
      </c>
      <c r="CH18" s="95">
        <v>17569</v>
      </c>
      <c r="CI18" s="95">
        <v>0</v>
      </c>
      <c r="CJ18" s="95">
        <v>113</v>
      </c>
      <c r="CK18" s="95">
        <v>1314</v>
      </c>
      <c r="CL18" s="95">
        <v>0</v>
      </c>
      <c r="CM18" s="95">
        <v>0</v>
      </c>
      <c r="CN18" s="95">
        <v>0</v>
      </c>
      <c r="CO18" s="95">
        <v>58</v>
      </c>
      <c r="CP18" s="169">
        <f t="shared" si="0"/>
        <v>782003</v>
      </c>
    </row>
    <row r="19" spans="1:94" ht="15" x14ac:dyDescent="0.25">
      <c r="A19" s="166" t="s">
        <v>22</v>
      </c>
      <c r="B19" s="164">
        <v>0</v>
      </c>
      <c r="C19" s="95">
        <v>0</v>
      </c>
      <c r="D19" s="95">
        <v>0</v>
      </c>
      <c r="E19" s="95">
        <v>0</v>
      </c>
      <c r="F19" s="95">
        <v>0</v>
      </c>
      <c r="G19" s="95">
        <v>0</v>
      </c>
      <c r="H19" s="95">
        <v>0</v>
      </c>
      <c r="I19" s="95">
        <v>0</v>
      </c>
      <c r="J19" s="95">
        <v>0</v>
      </c>
      <c r="K19" s="95">
        <v>0</v>
      </c>
      <c r="L19" s="95">
        <v>0</v>
      </c>
      <c r="M19" s="95">
        <v>0</v>
      </c>
      <c r="N19" s="95">
        <v>0</v>
      </c>
      <c r="O19" s="95">
        <v>0</v>
      </c>
      <c r="P19" s="95">
        <v>0</v>
      </c>
      <c r="Q19" s="95">
        <v>0</v>
      </c>
      <c r="R19" s="95">
        <v>0</v>
      </c>
      <c r="S19" s="95">
        <v>0</v>
      </c>
      <c r="T19" s="95">
        <v>0</v>
      </c>
      <c r="U19" s="95">
        <v>0</v>
      </c>
      <c r="V19" s="95">
        <v>0</v>
      </c>
      <c r="W19" s="95">
        <v>0</v>
      </c>
      <c r="X19" s="95">
        <v>0</v>
      </c>
      <c r="Y19" s="95">
        <v>0</v>
      </c>
      <c r="Z19" s="95">
        <v>0</v>
      </c>
      <c r="AA19" s="95">
        <v>0</v>
      </c>
      <c r="AB19" s="95">
        <v>0</v>
      </c>
      <c r="AC19" s="95">
        <v>0</v>
      </c>
      <c r="AD19" s="95">
        <v>0</v>
      </c>
      <c r="AE19" s="95">
        <v>0</v>
      </c>
      <c r="AF19" s="95">
        <v>0</v>
      </c>
      <c r="AG19" s="95">
        <v>0</v>
      </c>
      <c r="AH19" s="95">
        <v>0</v>
      </c>
      <c r="AI19" s="95">
        <v>0</v>
      </c>
      <c r="AJ19" s="95">
        <v>0</v>
      </c>
      <c r="AK19" s="95">
        <v>0</v>
      </c>
      <c r="AL19" s="95">
        <v>0</v>
      </c>
      <c r="AM19" s="95">
        <v>0</v>
      </c>
      <c r="AN19" s="95">
        <v>0</v>
      </c>
      <c r="AO19" s="95">
        <v>0</v>
      </c>
      <c r="AP19" s="95">
        <v>0</v>
      </c>
      <c r="AQ19" s="95">
        <v>0</v>
      </c>
      <c r="AR19" s="95">
        <v>0</v>
      </c>
      <c r="AS19" s="95">
        <v>0</v>
      </c>
      <c r="AT19" s="182">
        <v>2544</v>
      </c>
      <c r="AU19" s="182">
        <v>2095</v>
      </c>
      <c r="AV19" s="95">
        <v>0</v>
      </c>
      <c r="AW19" s="95">
        <v>0</v>
      </c>
      <c r="AX19" s="95">
        <v>0</v>
      </c>
      <c r="AY19" s="95">
        <v>0</v>
      </c>
      <c r="AZ19" s="95">
        <v>0</v>
      </c>
      <c r="BA19" s="95">
        <v>0</v>
      </c>
      <c r="BB19" s="95">
        <v>0</v>
      </c>
      <c r="BC19" s="95">
        <v>0</v>
      </c>
      <c r="BD19" s="95">
        <v>0</v>
      </c>
      <c r="BE19" s="95">
        <v>0</v>
      </c>
      <c r="BF19" s="95">
        <v>0</v>
      </c>
      <c r="BG19" s="95">
        <v>0</v>
      </c>
      <c r="BH19" s="95">
        <v>0</v>
      </c>
      <c r="BI19" s="95">
        <v>0</v>
      </c>
      <c r="BJ19" s="95">
        <v>0</v>
      </c>
      <c r="BK19" s="95">
        <v>0</v>
      </c>
      <c r="BL19" s="95">
        <v>0</v>
      </c>
      <c r="BM19" s="95">
        <v>0</v>
      </c>
      <c r="BN19" s="95">
        <v>0</v>
      </c>
      <c r="BO19" s="95">
        <v>0</v>
      </c>
      <c r="BP19" s="95">
        <v>0</v>
      </c>
      <c r="BQ19" s="95">
        <v>0</v>
      </c>
      <c r="BR19" s="95">
        <v>0</v>
      </c>
      <c r="BS19" s="95">
        <v>0</v>
      </c>
      <c r="BT19" s="95">
        <v>0</v>
      </c>
      <c r="BU19" s="95">
        <v>0</v>
      </c>
      <c r="BV19" s="95">
        <v>0</v>
      </c>
      <c r="BW19" s="95">
        <v>0</v>
      </c>
      <c r="BX19" s="95">
        <v>0</v>
      </c>
      <c r="BY19" s="95">
        <v>0</v>
      </c>
      <c r="BZ19" s="95">
        <v>0</v>
      </c>
      <c r="CA19" s="95">
        <v>0</v>
      </c>
      <c r="CB19" s="95">
        <v>0</v>
      </c>
      <c r="CC19" s="95">
        <v>0</v>
      </c>
      <c r="CD19" s="95">
        <v>0</v>
      </c>
      <c r="CE19" s="95">
        <v>0</v>
      </c>
      <c r="CF19" s="95">
        <v>0</v>
      </c>
      <c r="CG19" s="95">
        <v>0</v>
      </c>
      <c r="CH19" s="95">
        <v>0</v>
      </c>
      <c r="CI19" s="95">
        <v>0</v>
      </c>
      <c r="CJ19" s="95">
        <v>0</v>
      </c>
      <c r="CK19" s="95">
        <v>0</v>
      </c>
      <c r="CL19" s="95">
        <v>0</v>
      </c>
      <c r="CM19" s="95">
        <v>0</v>
      </c>
      <c r="CN19" s="95">
        <v>0</v>
      </c>
      <c r="CO19" s="95">
        <v>1243</v>
      </c>
      <c r="CP19" s="169">
        <f t="shared" si="0"/>
        <v>5882</v>
      </c>
    </row>
    <row r="20" spans="1:94" ht="15" x14ac:dyDescent="0.25">
      <c r="A20" s="166" t="s">
        <v>23</v>
      </c>
      <c r="B20" s="164">
        <v>0</v>
      </c>
      <c r="C20" s="95">
        <v>0</v>
      </c>
      <c r="D20" s="95">
        <v>0</v>
      </c>
      <c r="E20" s="95">
        <v>0</v>
      </c>
      <c r="F20" s="95">
        <v>167</v>
      </c>
      <c r="G20" s="95">
        <v>0</v>
      </c>
      <c r="H20" s="95">
        <v>0</v>
      </c>
      <c r="I20" s="95">
        <v>0</v>
      </c>
      <c r="J20" s="95">
        <v>0</v>
      </c>
      <c r="K20" s="95">
        <v>0</v>
      </c>
      <c r="L20" s="95">
        <v>0</v>
      </c>
      <c r="M20" s="95">
        <v>12</v>
      </c>
      <c r="N20" s="95">
        <v>40458</v>
      </c>
      <c r="O20" s="95">
        <v>0</v>
      </c>
      <c r="P20" s="95">
        <v>0</v>
      </c>
      <c r="Q20" s="95">
        <v>0</v>
      </c>
      <c r="R20" s="95">
        <v>0</v>
      </c>
      <c r="S20" s="95">
        <v>0</v>
      </c>
      <c r="T20" s="95">
        <v>0</v>
      </c>
      <c r="U20" s="95">
        <v>14</v>
      </c>
      <c r="V20" s="95">
        <v>322</v>
      </c>
      <c r="W20" s="95">
        <v>0</v>
      </c>
      <c r="X20" s="95">
        <v>0</v>
      </c>
      <c r="Y20" s="95">
        <v>236</v>
      </c>
      <c r="Z20" s="95">
        <v>0</v>
      </c>
      <c r="AA20" s="95">
        <v>0</v>
      </c>
      <c r="AB20" s="95">
        <v>226</v>
      </c>
      <c r="AC20" s="95">
        <v>0</v>
      </c>
      <c r="AD20" s="95">
        <v>0</v>
      </c>
      <c r="AE20" s="95">
        <v>817</v>
      </c>
      <c r="AF20" s="95">
        <v>0</v>
      </c>
      <c r="AG20" s="95">
        <v>0</v>
      </c>
      <c r="AH20" s="95">
        <v>111</v>
      </c>
      <c r="AI20" s="95">
        <v>0</v>
      </c>
      <c r="AJ20" s="95">
        <v>0</v>
      </c>
      <c r="AK20" s="95">
        <v>0</v>
      </c>
      <c r="AL20" s="95">
        <v>0</v>
      </c>
      <c r="AM20" s="95">
        <v>0</v>
      </c>
      <c r="AN20" s="95">
        <v>0</v>
      </c>
      <c r="AO20" s="95">
        <v>0</v>
      </c>
      <c r="AP20" s="95">
        <v>0</v>
      </c>
      <c r="AQ20" s="95">
        <v>0</v>
      </c>
      <c r="AR20" s="95">
        <v>1978</v>
      </c>
      <c r="AS20" s="95">
        <v>2972</v>
      </c>
      <c r="AT20" s="95">
        <v>0</v>
      </c>
      <c r="AU20" s="95">
        <v>221</v>
      </c>
      <c r="AV20" s="182">
        <v>154</v>
      </c>
      <c r="AW20" s="182">
        <v>7198</v>
      </c>
      <c r="AX20" s="182">
        <v>120942</v>
      </c>
      <c r="AY20" s="95">
        <v>0</v>
      </c>
      <c r="AZ20" s="95">
        <v>0</v>
      </c>
      <c r="BA20" s="95">
        <v>0</v>
      </c>
      <c r="BB20" s="95">
        <v>0</v>
      </c>
      <c r="BC20" s="95">
        <v>0</v>
      </c>
      <c r="BD20" s="95">
        <v>0</v>
      </c>
      <c r="BE20" s="95">
        <v>0</v>
      </c>
      <c r="BF20" s="95">
        <v>0</v>
      </c>
      <c r="BG20" s="95">
        <v>0</v>
      </c>
      <c r="BH20" s="95">
        <v>11806</v>
      </c>
      <c r="BI20" s="95">
        <v>450</v>
      </c>
      <c r="BJ20" s="95">
        <v>20059</v>
      </c>
      <c r="BK20" s="95">
        <v>0</v>
      </c>
      <c r="BL20" s="95">
        <v>0</v>
      </c>
      <c r="BM20" s="95">
        <v>0</v>
      </c>
      <c r="BN20" s="95">
        <v>0</v>
      </c>
      <c r="BO20" s="95">
        <v>0</v>
      </c>
      <c r="BP20" s="95">
        <v>0</v>
      </c>
      <c r="BQ20" s="95">
        <v>0</v>
      </c>
      <c r="BR20" s="95">
        <v>0</v>
      </c>
      <c r="BS20" s="95">
        <v>0</v>
      </c>
      <c r="BT20" s="95">
        <v>0</v>
      </c>
      <c r="BU20" s="95">
        <v>0</v>
      </c>
      <c r="BV20" s="95">
        <v>0</v>
      </c>
      <c r="BW20" s="95">
        <v>23</v>
      </c>
      <c r="BX20" s="95">
        <v>0</v>
      </c>
      <c r="BY20" s="95">
        <v>60</v>
      </c>
      <c r="BZ20" s="95">
        <v>0</v>
      </c>
      <c r="CA20" s="95">
        <v>0</v>
      </c>
      <c r="CB20" s="95">
        <v>100</v>
      </c>
      <c r="CC20" s="95">
        <v>0</v>
      </c>
      <c r="CD20" s="95">
        <v>0</v>
      </c>
      <c r="CE20" s="95">
        <v>0</v>
      </c>
      <c r="CF20" s="95">
        <v>0</v>
      </c>
      <c r="CG20" s="95">
        <v>0</v>
      </c>
      <c r="CH20" s="95">
        <v>16</v>
      </c>
      <c r="CI20" s="95">
        <v>0</v>
      </c>
      <c r="CJ20" s="95">
        <v>13</v>
      </c>
      <c r="CK20" s="95">
        <v>745</v>
      </c>
      <c r="CL20" s="95">
        <v>221</v>
      </c>
      <c r="CM20" s="95">
        <v>0</v>
      </c>
      <c r="CN20" s="95">
        <v>0</v>
      </c>
      <c r="CO20" s="95">
        <v>20</v>
      </c>
      <c r="CP20" s="169">
        <f t="shared" si="0"/>
        <v>209341</v>
      </c>
    </row>
    <row r="21" spans="1:94" ht="15" x14ac:dyDescent="0.25">
      <c r="A21" s="166" t="s">
        <v>24</v>
      </c>
      <c r="B21" s="164">
        <v>0</v>
      </c>
      <c r="C21" s="95">
        <v>0</v>
      </c>
      <c r="D21" s="95">
        <v>0</v>
      </c>
      <c r="E21" s="95">
        <v>0</v>
      </c>
      <c r="F21" s="95">
        <v>467</v>
      </c>
      <c r="G21" s="95">
        <v>0</v>
      </c>
      <c r="H21" s="95">
        <v>0</v>
      </c>
      <c r="I21" s="95">
        <v>0</v>
      </c>
      <c r="J21" s="95">
        <v>0</v>
      </c>
      <c r="K21" s="95">
        <v>0</v>
      </c>
      <c r="L21" s="95">
        <v>12</v>
      </c>
      <c r="M21" s="95">
        <v>0</v>
      </c>
      <c r="N21" s="95">
        <v>458</v>
      </c>
      <c r="O21" s="95">
        <v>0</v>
      </c>
      <c r="P21" s="95">
        <v>0</v>
      </c>
      <c r="Q21" s="95">
        <v>0</v>
      </c>
      <c r="R21" s="95">
        <v>0</v>
      </c>
      <c r="S21" s="95">
        <v>0</v>
      </c>
      <c r="T21" s="95">
        <v>13</v>
      </c>
      <c r="U21" s="95">
        <v>0</v>
      </c>
      <c r="V21" s="95">
        <v>1346</v>
      </c>
      <c r="W21" s="95">
        <v>102</v>
      </c>
      <c r="X21" s="95">
        <v>35</v>
      </c>
      <c r="Y21" s="95">
        <v>139</v>
      </c>
      <c r="Z21" s="95">
        <v>1742</v>
      </c>
      <c r="AA21" s="95">
        <v>473</v>
      </c>
      <c r="AB21" s="95">
        <v>24066</v>
      </c>
      <c r="AC21" s="95">
        <v>0</v>
      </c>
      <c r="AD21" s="95">
        <v>0</v>
      </c>
      <c r="AE21" s="95">
        <v>137</v>
      </c>
      <c r="AF21" s="95">
        <v>177</v>
      </c>
      <c r="AG21" s="95">
        <v>509</v>
      </c>
      <c r="AH21" s="95">
        <v>11025</v>
      </c>
      <c r="AI21" s="95">
        <v>0</v>
      </c>
      <c r="AJ21" s="95">
        <v>0</v>
      </c>
      <c r="AK21" s="95">
        <v>0</v>
      </c>
      <c r="AL21" s="95">
        <v>0</v>
      </c>
      <c r="AM21" s="95">
        <v>0</v>
      </c>
      <c r="AN21" s="95">
        <v>0</v>
      </c>
      <c r="AO21" s="95">
        <v>0</v>
      </c>
      <c r="AP21" s="95">
        <v>0</v>
      </c>
      <c r="AQ21" s="95">
        <v>0</v>
      </c>
      <c r="AR21" s="95">
        <v>4</v>
      </c>
      <c r="AS21" s="95">
        <v>2761</v>
      </c>
      <c r="AT21" s="95">
        <v>0</v>
      </c>
      <c r="AU21" s="95">
        <v>0</v>
      </c>
      <c r="AV21" s="95">
        <v>0</v>
      </c>
      <c r="AW21" s="95">
        <v>0</v>
      </c>
      <c r="AX21" s="95">
        <v>64</v>
      </c>
      <c r="AY21" s="182">
        <v>15781</v>
      </c>
      <c r="AZ21" s="182">
        <v>40648</v>
      </c>
      <c r="BA21" s="182">
        <v>91673</v>
      </c>
      <c r="BB21" s="95">
        <v>0</v>
      </c>
      <c r="BC21" s="95">
        <v>0</v>
      </c>
      <c r="BD21" s="95">
        <v>0</v>
      </c>
      <c r="BE21" s="95">
        <v>0</v>
      </c>
      <c r="BF21" s="95">
        <v>0</v>
      </c>
      <c r="BG21" s="95">
        <v>42</v>
      </c>
      <c r="BH21" s="95">
        <v>18</v>
      </c>
      <c r="BI21" s="95">
        <v>0</v>
      </c>
      <c r="BJ21" s="95">
        <v>1381</v>
      </c>
      <c r="BK21" s="95">
        <v>68</v>
      </c>
      <c r="BL21" s="95">
        <v>0</v>
      </c>
      <c r="BM21" s="95">
        <v>1618</v>
      </c>
      <c r="BN21" s="95">
        <v>0</v>
      </c>
      <c r="BO21" s="95">
        <v>0</v>
      </c>
      <c r="BP21" s="95">
        <v>0</v>
      </c>
      <c r="BQ21" s="95">
        <v>345</v>
      </c>
      <c r="BR21" s="95">
        <v>23</v>
      </c>
      <c r="BS21" s="95">
        <v>3948</v>
      </c>
      <c r="BT21" s="95">
        <v>0</v>
      </c>
      <c r="BU21" s="95">
        <v>49</v>
      </c>
      <c r="BV21" s="95">
        <v>397</v>
      </c>
      <c r="BW21" s="95">
        <v>68</v>
      </c>
      <c r="BX21" s="95">
        <v>864</v>
      </c>
      <c r="BY21" s="95">
        <v>532</v>
      </c>
      <c r="BZ21" s="95">
        <v>0</v>
      </c>
      <c r="CA21" s="95">
        <v>0</v>
      </c>
      <c r="CB21" s="95">
        <v>36</v>
      </c>
      <c r="CC21" s="95">
        <v>0</v>
      </c>
      <c r="CD21" s="95">
        <v>0</v>
      </c>
      <c r="CE21" s="95">
        <v>0</v>
      </c>
      <c r="CF21" s="95">
        <v>807</v>
      </c>
      <c r="CG21" s="95">
        <v>158</v>
      </c>
      <c r="CH21" s="95">
        <v>5963</v>
      </c>
      <c r="CI21" s="95">
        <v>573</v>
      </c>
      <c r="CJ21" s="95">
        <v>2265</v>
      </c>
      <c r="CK21" s="95">
        <v>1098</v>
      </c>
      <c r="CL21" s="95">
        <v>0</v>
      </c>
      <c r="CM21" s="95">
        <v>0</v>
      </c>
      <c r="CN21" s="95">
        <v>0</v>
      </c>
      <c r="CO21" s="95">
        <v>0</v>
      </c>
      <c r="CP21" s="169">
        <f t="shared" si="0"/>
        <v>211885</v>
      </c>
    </row>
    <row r="22" spans="1:94" ht="15" x14ac:dyDescent="0.25">
      <c r="A22" s="166" t="s">
        <v>25</v>
      </c>
      <c r="B22" s="164">
        <v>0</v>
      </c>
      <c r="C22" s="95">
        <v>0</v>
      </c>
      <c r="D22" s="95">
        <v>17</v>
      </c>
      <c r="E22" s="95">
        <v>0</v>
      </c>
      <c r="F22" s="95">
        <v>309</v>
      </c>
      <c r="G22" s="95">
        <v>0</v>
      </c>
      <c r="H22" s="95">
        <v>0</v>
      </c>
      <c r="I22" s="95">
        <v>0</v>
      </c>
      <c r="J22" s="95">
        <v>0</v>
      </c>
      <c r="K22" s="95">
        <v>1393</v>
      </c>
      <c r="L22" s="95">
        <v>462</v>
      </c>
      <c r="M22" s="95">
        <v>0</v>
      </c>
      <c r="N22" s="95">
        <v>0</v>
      </c>
      <c r="O22" s="95">
        <v>0</v>
      </c>
      <c r="P22" s="95">
        <v>45</v>
      </c>
      <c r="Q22" s="95">
        <v>0</v>
      </c>
      <c r="R22" s="95">
        <v>0</v>
      </c>
      <c r="S22" s="95">
        <v>2376</v>
      </c>
      <c r="T22" s="95">
        <v>0</v>
      </c>
      <c r="U22" s="95">
        <v>0</v>
      </c>
      <c r="V22" s="95">
        <v>0</v>
      </c>
      <c r="W22" s="95">
        <v>0</v>
      </c>
      <c r="X22" s="95">
        <v>0</v>
      </c>
      <c r="Y22" s="95">
        <v>73</v>
      </c>
      <c r="Z22" s="95">
        <v>15</v>
      </c>
      <c r="AA22" s="95">
        <v>0</v>
      </c>
      <c r="AB22" s="95">
        <v>0</v>
      </c>
      <c r="AC22" s="95">
        <v>0</v>
      </c>
      <c r="AD22" s="95">
        <v>0</v>
      </c>
      <c r="AE22" s="95">
        <v>0</v>
      </c>
      <c r="AF22" s="95">
        <v>0</v>
      </c>
      <c r="AG22" s="95">
        <v>0</v>
      </c>
      <c r="AH22" s="95">
        <v>0</v>
      </c>
      <c r="AI22" s="95">
        <v>78</v>
      </c>
      <c r="AJ22" s="95">
        <v>871</v>
      </c>
      <c r="AK22" s="95">
        <v>16481</v>
      </c>
      <c r="AL22" s="95">
        <v>0</v>
      </c>
      <c r="AM22" s="95">
        <v>0</v>
      </c>
      <c r="AN22" s="95">
        <v>0</v>
      </c>
      <c r="AO22" s="95">
        <v>0</v>
      </c>
      <c r="AP22" s="95">
        <v>327</v>
      </c>
      <c r="AQ22" s="95">
        <v>0</v>
      </c>
      <c r="AR22" s="95">
        <v>0</v>
      </c>
      <c r="AS22" s="95">
        <v>38</v>
      </c>
      <c r="AT22" s="95">
        <v>0</v>
      </c>
      <c r="AU22" s="95">
        <v>0</v>
      </c>
      <c r="AV22" s="95">
        <v>0</v>
      </c>
      <c r="AW22" s="95">
        <v>0</v>
      </c>
      <c r="AX22" s="95">
        <v>0</v>
      </c>
      <c r="AY22" s="95">
        <v>0</v>
      </c>
      <c r="AZ22" s="95">
        <v>0</v>
      </c>
      <c r="BA22" s="95">
        <v>0</v>
      </c>
      <c r="BB22" s="182">
        <v>0</v>
      </c>
      <c r="BC22" s="182">
        <v>9619</v>
      </c>
      <c r="BD22" s="182">
        <v>42626</v>
      </c>
      <c r="BE22" s="95">
        <v>0</v>
      </c>
      <c r="BF22" s="95">
        <v>552</v>
      </c>
      <c r="BG22" s="95">
        <v>1541</v>
      </c>
      <c r="BH22" s="95">
        <v>0</v>
      </c>
      <c r="BI22" s="95">
        <v>0</v>
      </c>
      <c r="BJ22" s="95">
        <v>0</v>
      </c>
      <c r="BK22" s="95">
        <v>0</v>
      </c>
      <c r="BL22" s="95">
        <v>0</v>
      </c>
      <c r="BM22" s="95">
        <v>0</v>
      </c>
      <c r="BN22" s="95">
        <v>0</v>
      </c>
      <c r="BO22" s="95">
        <v>0</v>
      </c>
      <c r="BP22" s="95">
        <v>44</v>
      </c>
      <c r="BQ22" s="95">
        <v>0</v>
      </c>
      <c r="BR22" s="95">
        <v>0</v>
      </c>
      <c r="BS22" s="95">
        <v>0</v>
      </c>
      <c r="BT22" s="95">
        <v>0</v>
      </c>
      <c r="BU22" s="95">
        <v>0</v>
      </c>
      <c r="BV22" s="95">
        <v>46</v>
      </c>
      <c r="BW22" s="95">
        <v>0</v>
      </c>
      <c r="BX22" s="95">
        <v>0</v>
      </c>
      <c r="BY22" s="95">
        <v>94</v>
      </c>
      <c r="BZ22" s="95">
        <v>0</v>
      </c>
      <c r="CA22" s="95">
        <v>34</v>
      </c>
      <c r="CB22" s="95">
        <v>628</v>
      </c>
      <c r="CC22" s="95">
        <v>0</v>
      </c>
      <c r="CD22" s="95">
        <v>0</v>
      </c>
      <c r="CE22" s="95">
        <v>99</v>
      </c>
      <c r="CF22" s="95">
        <v>0</v>
      </c>
      <c r="CG22" s="95">
        <v>0</v>
      </c>
      <c r="CH22" s="95">
        <v>87</v>
      </c>
      <c r="CI22" s="95">
        <v>0</v>
      </c>
      <c r="CJ22" s="95">
        <v>0</v>
      </c>
      <c r="CK22" s="95">
        <v>647</v>
      </c>
      <c r="CL22" s="95">
        <v>0</v>
      </c>
      <c r="CM22" s="95">
        <v>0</v>
      </c>
      <c r="CN22" s="95">
        <v>0</v>
      </c>
      <c r="CO22" s="95">
        <v>0</v>
      </c>
      <c r="CP22" s="169">
        <f t="shared" si="0"/>
        <v>78502</v>
      </c>
    </row>
    <row r="23" spans="1:94" ht="15" x14ac:dyDescent="0.25">
      <c r="A23" s="166" t="s">
        <v>26</v>
      </c>
      <c r="B23" s="164">
        <v>0</v>
      </c>
      <c r="C23" s="95">
        <v>0</v>
      </c>
      <c r="D23" s="95">
        <v>6745</v>
      </c>
      <c r="E23" s="95">
        <v>12</v>
      </c>
      <c r="F23" s="95">
        <v>16348</v>
      </c>
      <c r="G23" s="95">
        <v>0</v>
      </c>
      <c r="H23" s="95">
        <v>0</v>
      </c>
      <c r="I23" s="95">
        <v>18</v>
      </c>
      <c r="J23" s="95">
        <v>938</v>
      </c>
      <c r="K23" s="95">
        <v>71059</v>
      </c>
      <c r="L23" s="95">
        <v>13051</v>
      </c>
      <c r="M23" s="95">
        <v>0</v>
      </c>
      <c r="N23" s="95">
        <v>0</v>
      </c>
      <c r="O23" s="95">
        <v>0</v>
      </c>
      <c r="P23" s="95">
        <v>3565</v>
      </c>
      <c r="Q23" s="95">
        <v>320</v>
      </c>
      <c r="R23" s="95">
        <v>1769</v>
      </c>
      <c r="S23" s="95">
        <v>87685</v>
      </c>
      <c r="T23" s="95">
        <v>30</v>
      </c>
      <c r="U23" s="95">
        <v>0</v>
      </c>
      <c r="V23" s="95">
        <v>6438</v>
      </c>
      <c r="W23" s="95">
        <v>58</v>
      </c>
      <c r="X23" s="95">
        <v>0</v>
      </c>
      <c r="Y23" s="95">
        <v>7506</v>
      </c>
      <c r="Z23" s="95">
        <v>0</v>
      </c>
      <c r="AA23" s="95">
        <v>0</v>
      </c>
      <c r="AB23" s="95">
        <v>0</v>
      </c>
      <c r="AC23" s="95">
        <v>0</v>
      </c>
      <c r="AD23" s="95">
        <v>0</v>
      </c>
      <c r="AE23" s="95">
        <v>115</v>
      </c>
      <c r="AF23" s="95">
        <v>0</v>
      </c>
      <c r="AG23" s="95">
        <v>0</v>
      </c>
      <c r="AH23" s="95">
        <v>0</v>
      </c>
      <c r="AI23" s="95">
        <v>5810</v>
      </c>
      <c r="AJ23" s="95">
        <v>6923</v>
      </c>
      <c r="AK23" s="95">
        <v>24577</v>
      </c>
      <c r="AL23" s="95">
        <v>0</v>
      </c>
      <c r="AM23" s="95">
        <v>0</v>
      </c>
      <c r="AN23" s="95">
        <v>273</v>
      </c>
      <c r="AO23" s="95">
        <v>2315</v>
      </c>
      <c r="AP23" s="95">
        <v>22740</v>
      </c>
      <c r="AQ23" s="95">
        <v>0</v>
      </c>
      <c r="AR23" s="95">
        <v>0</v>
      </c>
      <c r="AS23" s="95">
        <v>3899</v>
      </c>
      <c r="AT23" s="95">
        <v>0</v>
      </c>
      <c r="AU23" s="95">
        <v>0</v>
      </c>
      <c r="AV23" s="95">
        <v>0</v>
      </c>
      <c r="AW23" s="95">
        <v>0</v>
      </c>
      <c r="AX23" s="95">
        <v>0</v>
      </c>
      <c r="AY23" s="95">
        <v>0</v>
      </c>
      <c r="AZ23" s="95">
        <v>0</v>
      </c>
      <c r="BA23" s="95">
        <v>16</v>
      </c>
      <c r="BB23" s="95">
        <v>0</v>
      </c>
      <c r="BC23" s="95">
        <v>1973</v>
      </c>
      <c r="BD23" s="95">
        <v>1091</v>
      </c>
      <c r="BE23" s="182">
        <v>937</v>
      </c>
      <c r="BF23" s="182">
        <v>26202</v>
      </c>
      <c r="BG23" s="182">
        <v>210828</v>
      </c>
      <c r="BH23" s="95">
        <v>0</v>
      </c>
      <c r="BI23" s="95">
        <v>0</v>
      </c>
      <c r="BJ23" s="95">
        <v>70</v>
      </c>
      <c r="BK23" s="95">
        <v>0</v>
      </c>
      <c r="BL23" s="95">
        <v>0</v>
      </c>
      <c r="BM23" s="95">
        <v>0</v>
      </c>
      <c r="BN23" s="95">
        <v>0</v>
      </c>
      <c r="BO23" s="95">
        <v>126</v>
      </c>
      <c r="BP23" s="95">
        <v>555</v>
      </c>
      <c r="BQ23" s="95">
        <v>0</v>
      </c>
      <c r="BR23" s="95">
        <v>0</v>
      </c>
      <c r="BS23" s="95">
        <v>0</v>
      </c>
      <c r="BT23" s="95">
        <v>0</v>
      </c>
      <c r="BU23" s="95">
        <v>15</v>
      </c>
      <c r="BV23" s="95">
        <v>2774</v>
      </c>
      <c r="BW23" s="95">
        <v>0</v>
      </c>
      <c r="BX23" s="95">
        <v>14</v>
      </c>
      <c r="BY23" s="95">
        <v>2340</v>
      </c>
      <c r="BZ23" s="95">
        <v>548</v>
      </c>
      <c r="CA23" s="95">
        <v>693</v>
      </c>
      <c r="CB23" s="95">
        <v>29795</v>
      </c>
      <c r="CC23" s="95">
        <v>363</v>
      </c>
      <c r="CD23" s="95">
        <v>69</v>
      </c>
      <c r="CE23" s="95">
        <v>9488</v>
      </c>
      <c r="CF23" s="95">
        <v>0</v>
      </c>
      <c r="CG23" s="95">
        <v>0</v>
      </c>
      <c r="CH23" s="95">
        <v>470</v>
      </c>
      <c r="CI23" s="95">
        <v>50</v>
      </c>
      <c r="CJ23" s="95">
        <v>14</v>
      </c>
      <c r="CK23" s="95">
        <v>9938</v>
      </c>
      <c r="CL23" s="95">
        <v>0</v>
      </c>
      <c r="CM23" s="95">
        <v>0</v>
      </c>
      <c r="CN23" s="95">
        <v>0</v>
      </c>
      <c r="CO23" s="95">
        <v>0</v>
      </c>
      <c r="CP23" s="169">
        <f t="shared" si="0"/>
        <v>580563</v>
      </c>
    </row>
    <row r="24" spans="1:94" ht="15" x14ac:dyDescent="0.25">
      <c r="A24" s="166" t="s">
        <v>27</v>
      </c>
      <c r="B24" s="164">
        <v>0</v>
      </c>
      <c r="C24" s="95">
        <v>0</v>
      </c>
      <c r="D24" s="95">
        <v>6</v>
      </c>
      <c r="E24" s="95">
        <v>0</v>
      </c>
      <c r="F24" s="95">
        <v>1249</v>
      </c>
      <c r="G24" s="95">
        <v>17</v>
      </c>
      <c r="H24" s="95">
        <v>0</v>
      </c>
      <c r="I24" s="95">
        <v>306</v>
      </c>
      <c r="J24" s="95">
        <v>0</v>
      </c>
      <c r="K24" s="95">
        <v>14</v>
      </c>
      <c r="L24" s="95">
        <v>0</v>
      </c>
      <c r="M24" s="95">
        <v>22</v>
      </c>
      <c r="N24" s="95">
        <v>174675</v>
      </c>
      <c r="O24" s="95">
        <v>76</v>
      </c>
      <c r="P24" s="95">
        <v>0</v>
      </c>
      <c r="Q24" s="95">
        <v>0</v>
      </c>
      <c r="R24" s="95">
        <v>0</v>
      </c>
      <c r="S24" s="95">
        <v>0</v>
      </c>
      <c r="T24" s="95">
        <v>23</v>
      </c>
      <c r="U24" s="95">
        <v>408</v>
      </c>
      <c r="V24" s="95">
        <v>5299</v>
      </c>
      <c r="W24" s="95">
        <v>56</v>
      </c>
      <c r="X24" s="95">
        <v>71</v>
      </c>
      <c r="Y24" s="95">
        <v>2156</v>
      </c>
      <c r="Z24" s="95">
        <v>5711</v>
      </c>
      <c r="AA24" s="95">
        <v>740</v>
      </c>
      <c r="AB24" s="95">
        <v>18325</v>
      </c>
      <c r="AC24" s="95">
        <v>183</v>
      </c>
      <c r="AD24" s="95">
        <v>8</v>
      </c>
      <c r="AE24" s="95">
        <v>20082</v>
      </c>
      <c r="AF24" s="95">
        <v>0</v>
      </c>
      <c r="AG24" s="95">
        <v>537</v>
      </c>
      <c r="AH24" s="95">
        <v>199</v>
      </c>
      <c r="AI24" s="95">
        <v>2</v>
      </c>
      <c r="AJ24" s="95">
        <v>363</v>
      </c>
      <c r="AK24" s="95">
        <v>79</v>
      </c>
      <c r="AL24" s="95">
        <v>0</v>
      </c>
      <c r="AM24" s="95">
        <v>0</v>
      </c>
      <c r="AN24" s="95">
        <v>0</v>
      </c>
      <c r="AO24" s="95">
        <v>850</v>
      </c>
      <c r="AP24" s="95">
        <v>151</v>
      </c>
      <c r="AQ24" s="95">
        <v>351</v>
      </c>
      <c r="AR24" s="95">
        <v>23044</v>
      </c>
      <c r="AS24" s="95">
        <v>41469</v>
      </c>
      <c r="AT24" s="95">
        <v>0</v>
      </c>
      <c r="AU24" s="95">
        <v>0</v>
      </c>
      <c r="AV24" s="95">
        <v>0</v>
      </c>
      <c r="AW24" s="95">
        <v>96</v>
      </c>
      <c r="AX24" s="95">
        <v>13908</v>
      </c>
      <c r="AY24" s="95">
        <v>869</v>
      </c>
      <c r="AZ24" s="95">
        <v>2838</v>
      </c>
      <c r="BA24" s="95">
        <v>2101</v>
      </c>
      <c r="BB24" s="95">
        <v>0</v>
      </c>
      <c r="BC24" s="95">
        <v>0</v>
      </c>
      <c r="BD24" s="95">
        <v>37</v>
      </c>
      <c r="BE24" s="95">
        <v>0</v>
      </c>
      <c r="BF24" s="95">
        <v>0</v>
      </c>
      <c r="BG24" s="95">
        <v>65</v>
      </c>
      <c r="BH24" s="182">
        <v>162429</v>
      </c>
      <c r="BI24" s="182">
        <v>195316</v>
      </c>
      <c r="BJ24" s="182">
        <v>874589</v>
      </c>
      <c r="BK24" s="95">
        <v>392</v>
      </c>
      <c r="BL24" s="95">
        <v>244</v>
      </c>
      <c r="BM24" s="95">
        <v>284</v>
      </c>
      <c r="BN24" s="95">
        <v>0</v>
      </c>
      <c r="BO24" s="95">
        <v>0</v>
      </c>
      <c r="BP24" s="95">
        <v>46</v>
      </c>
      <c r="BQ24" s="95">
        <v>166</v>
      </c>
      <c r="BR24" s="95">
        <v>132</v>
      </c>
      <c r="BS24" s="95">
        <v>1283</v>
      </c>
      <c r="BT24" s="95">
        <v>27</v>
      </c>
      <c r="BU24" s="95">
        <v>119</v>
      </c>
      <c r="BV24" s="95">
        <v>1146</v>
      </c>
      <c r="BW24" s="95">
        <v>0</v>
      </c>
      <c r="BX24" s="95">
        <v>2581</v>
      </c>
      <c r="BY24" s="95">
        <v>2141</v>
      </c>
      <c r="BZ24" s="95">
        <v>1</v>
      </c>
      <c r="CA24" s="95">
        <v>332</v>
      </c>
      <c r="CB24" s="95">
        <v>4794</v>
      </c>
      <c r="CC24" s="95">
        <v>0</v>
      </c>
      <c r="CD24" s="95">
        <v>0</v>
      </c>
      <c r="CE24" s="95">
        <v>568</v>
      </c>
      <c r="CF24" s="95">
        <v>0</v>
      </c>
      <c r="CG24" s="95">
        <v>946</v>
      </c>
      <c r="CH24" s="95">
        <v>1715</v>
      </c>
      <c r="CI24" s="95">
        <v>458</v>
      </c>
      <c r="CJ24" s="95">
        <v>10019</v>
      </c>
      <c r="CK24" s="95">
        <v>3365</v>
      </c>
      <c r="CL24" s="95">
        <v>0</v>
      </c>
      <c r="CM24" s="95">
        <v>0</v>
      </c>
      <c r="CN24" s="95">
        <v>0</v>
      </c>
      <c r="CO24" s="95">
        <v>2779</v>
      </c>
      <c r="CP24" s="169">
        <f t="shared" si="0"/>
        <v>1582258</v>
      </c>
    </row>
    <row r="25" spans="1:94" ht="15" x14ac:dyDescent="0.25">
      <c r="A25" s="166" t="s">
        <v>28</v>
      </c>
      <c r="B25" s="164">
        <v>0</v>
      </c>
      <c r="C25" s="95">
        <v>0</v>
      </c>
      <c r="D25" s="95">
        <v>0</v>
      </c>
      <c r="E25" s="95">
        <v>0</v>
      </c>
      <c r="F25" s="95">
        <v>257</v>
      </c>
      <c r="G25" s="95">
        <v>0</v>
      </c>
      <c r="H25" s="95">
        <v>0</v>
      </c>
      <c r="I25" s="95">
        <v>0</v>
      </c>
      <c r="J25" s="95">
        <v>0</v>
      </c>
      <c r="K25" s="95">
        <v>0</v>
      </c>
      <c r="L25" s="95">
        <v>0</v>
      </c>
      <c r="M25" s="95">
        <v>0</v>
      </c>
      <c r="N25" s="95">
        <v>0</v>
      </c>
      <c r="O25" s="95">
        <v>0</v>
      </c>
      <c r="P25" s="95">
        <v>0</v>
      </c>
      <c r="Q25" s="95">
        <v>0</v>
      </c>
      <c r="R25" s="95">
        <v>0</v>
      </c>
      <c r="S25" s="95">
        <v>0</v>
      </c>
      <c r="T25" s="95">
        <v>0</v>
      </c>
      <c r="U25" s="95">
        <v>0</v>
      </c>
      <c r="V25" s="95">
        <v>125</v>
      </c>
      <c r="W25" s="95">
        <v>0</v>
      </c>
      <c r="X25" s="95">
        <v>0</v>
      </c>
      <c r="Y25" s="95">
        <v>0</v>
      </c>
      <c r="Z25" s="95">
        <v>76</v>
      </c>
      <c r="AA25" s="95">
        <v>0</v>
      </c>
      <c r="AB25" s="95">
        <v>2753</v>
      </c>
      <c r="AC25" s="95">
        <v>0</v>
      </c>
      <c r="AD25" s="95">
        <v>0</v>
      </c>
      <c r="AE25" s="95">
        <v>0</v>
      </c>
      <c r="AF25" s="95">
        <v>107</v>
      </c>
      <c r="AG25" s="95">
        <v>82</v>
      </c>
      <c r="AH25" s="95">
        <v>1725</v>
      </c>
      <c r="AI25" s="95">
        <v>0</v>
      </c>
      <c r="AJ25" s="95">
        <v>0</v>
      </c>
      <c r="AK25" s="95">
        <v>0</v>
      </c>
      <c r="AL25" s="95">
        <v>0</v>
      </c>
      <c r="AM25" s="95">
        <v>0</v>
      </c>
      <c r="AN25" s="95">
        <v>0</v>
      </c>
      <c r="AO25" s="95">
        <v>0</v>
      </c>
      <c r="AP25" s="95">
        <v>0</v>
      </c>
      <c r="AQ25" s="95">
        <v>0</v>
      </c>
      <c r="AR25" s="95">
        <v>0</v>
      </c>
      <c r="AS25" s="95">
        <v>1231</v>
      </c>
      <c r="AT25" s="95">
        <v>0</v>
      </c>
      <c r="AU25" s="95">
        <v>0</v>
      </c>
      <c r="AV25" s="95">
        <v>0</v>
      </c>
      <c r="AW25" s="95">
        <v>0</v>
      </c>
      <c r="AX25" s="95">
        <v>0</v>
      </c>
      <c r="AY25" s="95">
        <v>0</v>
      </c>
      <c r="AZ25" s="95">
        <v>0</v>
      </c>
      <c r="BA25" s="95">
        <v>43</v>
      </c>
      <c r="BB25" s="95">
        <v>0</v>
      </c>
      <c r="BC25" s="95">
        <v>0</v>
      </c>
      <c r="BD25" s="95">
        <v>0</v>
      </c>
      <c r="BE25" s="95">
        <v>0</v>
      </c>
      <c r="BF25" s="95">
        <v>0</v>
      </c>
      <c r="BG25" s="95">
        <v>0</v>
      </c>
      <c r="BH25" s="95">
        <v>0</v>
      </c>
      <c r="BI25" s="95">
        <v>0</v>
      </c>
      <c r="BJ25" s="95">
        <v>3</v>
      </c>
      <c r="BK25" s="182">
        <v>39764</v>
      </c>
      <c r="BL25" s="182">
        <v>21163</v>
      </c>
      <c r="BM25" s="182">
        <v>71729</v>
      </c>
      <c r="BN25" s="95">
        <v>0</v>
      </c>
      <c r="BO25" s="95">
        <v>0</v>
      </c>
      <c r="BP25" s="95">
        <v>0</v>
      </c>
      <c r="BQ25" s="95">
        <v>0</v>
      </c>
      <c r="BR25" s="95">
        <v>0</v>
      </c>
      <c r="BS25" s="95">
        <v>920</v>
      </c>
      <c r="BT25" s="95">
        <v>0</v>
      </c>
      <c r="BU25" s="95">
        <v>0</v>
      </c>
      <c r="BV25" s="95">
        <v>83</v>
      </c>
      <c r="BW25" s="95">
        <v>0</v>
      </c>
      <c r="BX25" s="95">
        <v>0</v>
      </c>
      <c r="BY25" s="95">
        <v>0</v>
      </c>
      <c r="BZ25" s="95">
        <v>0</v>
      </c>
      <c r="CA25" s="95">
        <v>0</v>
      </c>
      <c r="CB25" s="95">
        <v>0</v>
      </c>
      <c r="CC25" s="95">
        <v>0</v>
      </c>
      <c r="CD25" s="95">
        <v>0</v>
      </c>
      <c r="CE25" s="95">
        <v>0</v>
      </c>
      <c r="CF25" s="95">
        <v>0</v>
      </c>
      <c r="CG25" s="95">
        <v>0</v>
      </c>
      <c r="CH25" s="95">
        <v>81</v>
      </c>
      <c r="CI25" s="95">
        <v>0</v>
      </c>
      <c r="CJ25" s="95">
        <v>28</v>
      </c>
      <c r="CK25" s="95">
        <v>113</v>
      </c>
      <c r="CL25" s="95">
        <v>0</v>
      </c>
      <c r="CM25" s="95">
        <v>0</v>
      </c>
      <c r="CN25" s="95">
        <v>0</v>
      </c>
      <c r="CO25" s="95">
        <v>0</v>
      </c>
      <c r="CP25" s="169">
        <f t="shared" si="0"/>
        <v>140283</v>
      </c>
    </row>
    <row r="26" spans="1:94" ht="15" x14ac:dyDescent="0.25">
      <c r="A26" s="166" t="s">
        <v>29</v>
      </c>
      <c r="B26" s="164">
        <v>0</v>
      </c>
      <c r="C26" s="95">
        <v>0</v>
      </c>
      <c r="D26" s="95">
        <v>0</v>
      </c>
      <c r="E26" s="95">
        <v>0</v>
      </c>
      <c r="F26" s="95">
        <v>81</v>
      </c>
      <c r="G26" s="95">
        <v>0</v>
      </c>
      <c r="H26" s="95">
        <v>0</v>
      </c>
      <c r="I26" s="95">
        <v>96</v>
      </c>
      <c r="J26" s="95">
        <v>0</v>
      </c>
      <c r="K26" s="95">
        <v>1032</v>
      </c>
      <c r="L26" s="95">
        <v>0</v>
      </c>
      <c r="M26" s="95">
        <v>0</v>
      </c>
      <c r="N26" s="95">
        <v>552</v>
      </c>
      <c r="O26" s="95">
        <v>0</v>
      </c>
      <c r="P26" s="95">
        <v>0</v>
      </c>
      <c r="Q26" s="95">
        <v>0</v>
      </c>
      <c r="R26" s="95">
        <v>154</v>
      </c>
      <c r="S26" s="95">
        <v>393</v>
      </c>
      <c r="T26" s="95">
        <v>0</v>
      </c>
      <c r="U26" s="95">
        <v>0</v>
      </c>
      <c r="V26" s="95">
        <v>15</v>
      </c>
      <c r="W26" s="95">
        <v>0</v>
      </c>
      <c r="X26" s="95">
        <v>515</v>
      </c>
      <c r="Y26" s="95">
        <v>20</v>
      </c>
      <c r="Z26" s="95">
        <v>0</v>
      </c>
      <c r="AA26" s="95">
        <v>0</v>
      </c>
      <c r="AB26" s="95">
        <v>0</v>
      </c>
      <c r="AC26" s="95">
        <v>0</v>
      </c>
      <c r="AD26" s="95">
        <v>0</v>
      </c>
      <c r="AE26" s="95">
        <v>4</v>
      </c>
      <c r="AF26" s="95">
        <v>0</v>
      </c>
      <c r="AG26" s="95">
        <v>0</v>
      </c>
      <c r="AH26" s="95">
        <v>0</v>
      </c>
      <c r="AI26" s="95">
        <v>82</v>
      </c>
      <c r="AJ26" s="95">
        <v>1824</v>
      </c>
      <c r="AK26" s="95">
        <v>5272</v>
      </c>
      <c r="AL26" s="95">
        <v>0</v>
      </c>
      <c r="AM26" s="95">
        <v>0</v>
      </c>
      <c r="AN26" s="95">
        <v>0</v>
      </c>
      <c r="AO26" s="95">
        <v>938</v>
      </c>
      <c r="AP26" s="95">
        <v>54</v>
      </c>
      <c r="AQ26" s="95">
        <v>0</v>
      </c>
      <c r="AR26" s="95">
        <v>0</v>
      </c>
      <c r="AS26" s="95">
        <v>28</v>
      </c>
      <c r="AT26" s="95">
        <v>0</v>
      </c>
      <c r="AU26" s="95">
        <v>0</v>
      </c>
      <c r="AV26" s="95">
        <v>0</v>
      </c>
      <c r="AW26" s="95">
        <v>0</v>
      </c>
      <c r="AX26" s="95">
        <v>0</v>
      </c>
      <c r="AY26" s="95">
        <v>0</v>
      </c>
      <c r="AZ26" s="95">
        <v>0</v>
      </c>
      <c r="BA26" s="95">
        <v>0</v>
      </c>
      <c r="BB26" s="95">
        <v>0</v>
      </c>
      <c r="BC26" s="95">
        <v>0</v>
      </c>
      <c r="BD26" s="95">
        <v>23</v>
      </c>
      <c r="BE26" s="95">
        <v>0</v>
      </c>
      <c r="BF26" s="95">
        <v>0</v>
      </c>
      <c r="BG26" s="95">
        <v>3</v>
      </c>
      <c r="BH26" s="95">
        <v>14</v>
      </c>
      <c r="BI26" s="95">
        <v>12</v>
      </c>
      <c r="BJ26" s="95">
        <v>17</v>
      </c>
      <c r="BK26" s="95">
        <v>0</v>
      </c>
      <c r="BL26" s="95">
        <v>0</v>
      </c>
      <c r="BM26" s="95">
        <v>0</v>
      </c>
      <c r="BN26" s="182">
        <v>587</v>
      </c>
      <c r="BO26" s="182">
        <v>40235</v>
      </c>
      <c r="BP26" s="182">
        <v>57351</v>
      </c>
      <c r="BQ26" s="95">
        <v>0</v>
      </c>
      <c r="BR26" s="95">
        <v>0</v>
      </c>
      <c r="BS26" s="95">
        <v>0</v>
      </c>
      <c r="BT26" s="95">
        <v>0</v>
      </c>
      <c r="BU26" s="95">
        <v>0</v>
      </c>
      <c r="BV26" s="95">
        <v>10</v>
      </c>
      <c r="BW26" s="95">
        <v>0</v>
      </c>
      <c r="BX26" s="95">
        <v>0</v>
      </c>
      <c r="BY26" s="95">
        <v>0</v>
      </c>
      <c r="BZ26" s="95">
        <v>405</v>
      </c>
      <c r="CA26" s="95">
        <v>7197</v>
      </c>
      <c r="CB26" s="95">
        <v>3071</v>
      </c>
      <c r="CC26" s="95">
        <v>0</v>
      </c>
      <c r="CD26" s="95">
        <v>14</v>
      </c>
      <c r="CE26" s="95">
        <v>25</v>
      </c>
      <c r="CF26" s="95">
        <v>0</v>
      </c>
      <c r="CG26" s="95">
        <v>0</v>
      </c>
      <c r="CH26" s="95">
        <v>0</v>
      </c>
      <c r="CI26" s="95">
        <v>0</v>
      </c>
      <c r="CJ26" s="95">
        <v>0</v>
      </c>
      <c r="CK26" s="95">
        <v>0</v>
      </c>
      <c r="CL26" s="95">
        <v>0</v>
      </c>
      <c r="CM26" s="95">
        <v>0</v>
      </c>
      <c r="CN26" s="95">
        <v>0</v>
      </c>
      <c r="CO26" s="95">
        <v>0</v>
      </c>
      <c r="CP26" s="169">
        <f t="shared" si="0"/>
        <v>120024</v>
      </c>
    </row>
    <row r="27" spans="1:94" ht="15" x14ac:dyDescent="0.25">
      <c r="A27" s="166" t="s">
        <v>5</v>
      </c>
      <c r="B27" s="164">
        <v>0</v>
      </c>
      <c r="C27" s="95">
        <v>0</v>
      </c>
      <c r="D27" s="95">
        <v>0</v>
      </c>
      <c r="E27" s="95">
        <v>0</v>
      </c>
      <c r="F27" s="95">
        <v>36</v>
      </c>
      <c r="G27" s="95">
        <v>0</v>
      </c>
      <c r="H27" s="95">
        <v>0</v>
      </c>
      <c r="I27" s="95">
        <v>0</v>
      </c>
      <c r="J27" s="95">
        <v>0</v>
      </c>
      <c r="K27" s="95">
        <v>0</v>
      </c>
      <c r="L27" s="95">
        <v>0</v>
      </c>
      <c r="M27" s="95">
        <v>0</v>
      </c>
      <c r="N27" s="95">
        <v>28</v>
      </c>
      <c r="O27" s="95">
        <v>0</v>
      </c>
      <c r="P27" s="95">
        <v>0</v>
      </c>
      <c r="Q27" s="95">
        <v>0</v>
      </c>
      <c r="R27" s="95">
        <v>0</v>
      </c>
      <c r="S27" s="95">
        <v>0</v>
      </c>
      <c r="T27" s="95">
        <v>0</v>
      </c>
      <c r="U27" s="95">
        <v>0</v>
      </c>
      <c r="V27" s="95">
        <v>57</v>
      </c>
      <c r="W27" s="95">
        <v>0</v>
      </c>
      <c r="X27" s="95">
        <v>0</v>
      </c>
      <c r="Y27" s="95">
        <v>215</v>
      </c>
      <c r="Z27" s="95">
        <v>5476</v>
      </c>
      <c r="AA27" s="95">
        <v>370</v>
      </c>
      <c r="AB27" s="95">
        <v>6561</v>
      </c>
      <c r="AC27" s="95">
        <v>0</v>
      </c>
      <c r="AD27" s="95">
        <v>0</v>
      </c>
      <c r="AE27" s="95">
        <v>0</v>
      </c>
      <c r="AF27" s="95">
        <v>81</v>
      </c>
      <c r="AG27" s="95">
        <v>265</v>
      </c>
      <c r="AH27" s="95">
        <v>1075</v>
      </c>
      <c r="AI27" s="95">
        <v>0</v>
      </c>
      <c r="AJ27" s="95">
        <v>0</v>
      </c>
      <c r="AK27" s="95">
        <v>0</v>
      </c>
      <c r="AL27" s="95">
        <v>0</v>
      </c>
      <c r="AM27" s="95">
        <v>0</v>
      </c>
      <c r="AN27" s="95">
        <v>0</v>
      </c>
      <c r="AO27" s="95">
        <v>0</v>
      </c>
      <c r="AP27" s="95">
        <v>0</v>
      </c>
      <c r="AQ27" s="95">
        <v>0</v>
      </c>
      <c r="AR27" s="95">
        <v>11</v>
      </c>
      <c r="AS27" s="95">
        <v>297</v>
      </c>
      <c r="AT27" s="95">
        <v>0</v>
      </c>
      <c r="AU27" s="95">
        <v>0</v>
      </c>
      <c r="AV27" s="95">
        <v>0</v>
      </c>
      <c r="AW27" s="95">
        <v>0</v>
      </c>
      <c r="AX27" s="95">
        <v>0</v>
      </c>
      <c r="AY27" s="95">
        <v>514</v>
      </c>
      <c r="AZ27" s="95">
        <v>194</v>
      </c>
      <c r="BA27" s="95">
        <v>1676</v>
      </c>
      <c r="BB27" s="95">
        <v>0</v>
      </c>
      <c r="BC27" s="95">
        <v>0</v>
      </c>
      <c r="BD27" s="95">
        <v>0</v>
      </c>
      <c r="BE27" s="95">
        <v>0</v>
      </c>
      <c r="BF27" s="95">
        <v>0</v>
      </c>
      <c r="BG27" s="95">
        <v>6</v>
      </c>
      <c r="BH27" s="95">
        <v>0</v>
      </c>
      <c r="BI27" s="95">
        <v>0</v>
      </c>
      <c r="BJ27" s="95">
        <v>117</v>
      </c>
      <c r="BK27" s="95">
        <v>709</v>
      </c>
      <c r="BL27" s="95">
        <v>536</v>
      </c>
      <c r="BM27" s="95">
        <v>1847</v>
      </c>
      <c r="BN27" s="95">
        <v>0</v>
      </c>
      <c r="BO27" s="95">
        <v>0</v>
      </c>
      <c r="BP27" s="95">
        <v>0</v>
      </c>
      <c r="BQ27" s="182">
        <v>10068</v>
      </c>
      <c r="BR27" s="182">
        <v>13395</v>
      </c>
      <c r="BS27" s="182">
        <v>38926</v>
      </c>
      <c r="BT27" s="95">
        <v>0</v>
      </c>
      <c r="BU27" s="95">
        <v>13</v>
      </c>
      <c r="BV27" s="95">
        <v>7</v>
      </c>
      <c r="BW27" s="95">
        <v>0</v>
      </c>
      <c r="BX27" s="95">
        <v>75</v>
      </c>
      <c r="BY27" s="95">
        <v>0</v>
      </c>
      <c r="BZ27" s="95">
        <v>0</v>
      </c>
      <c r="CA27" s="95">
        <v>0</v>
      </c>
      <c r="CB27" s="95">
        <v>213</v>
      </c>
      <c r="CC27" s="95">
        <v>0</v>
      </c>
      <c r="CD27" s="95">
        <v>0</v>
      </c>
      <c r="CE27" s="95">
        <v>0</v>
      </c>
      <c r="CF27" s="95">
        <v>1</v>
      </c>
      <c r="CG27" s="95">
        <v>0</v>
      </c>
      <c r="CH27" s="95">
        <v>488</v>
      </c>
      <c r="CI27" s="95">
        <v>0</v>
      </c>
      <c r="CJ27" s="95">
        <v>816</v>
      </c>
      <c r="CK27" s="95">
        <v>644</v>
      </c>
      <c r="CL27" s="95">
        <v>0</v>
      </c>
      <c r="CM27" s="95">
        <v>0</v>
      </c>
      <c r="CN27" s="95">
        <v>0</v>
      </c>
      <c r="CO27" s="95">
        <v>0</v>
      </c>
      <c r="CP27" s="169">
        <f t="shared" si="0"/>
        <v>84717</v>
      </c>
    </row>
    <row r="28" spans="1:94" ht="15" x14ac:dyDescent="0.25">
      <c r="A28" s="166" t="s">
        <v>30</v>
      </c>
      <c r="B28" s="164">
        <v>0</v>
      </c>
      <c r="C28" s="95">
        <v>0</v>
      </c>
      <c r="D28" s="95">
        <v>64</v>
      </c>
      <c r="E28" s="95">
        <v>0</v>
      </c>
      <c r="F28" s="95">
        <v>871</v>
      </c>
      <c r="G28" s="95">
        <v>0</v>
      </c>
      <c r="H28" s="95">
        <v>0</v>
      </c>
      <c r="I28" s="95">
        <v>13</v>
      </c>
      <c r="J28" s="95">
        <v>0</v>
      </c>
      <c r="K28" s="95">
        <v>0</v>
      </c>
      <c r="L28" s="95">
        <v>0</v>
      </c>
      <c r="M28" s="95">
        <v>2</v>
      </c>
      <c r="N28" s="95">
        <v>0</v>
      </c>
      <c r="O28" s="95">
        <v>8</v>
      </c>
      <c r="P28" s="95">
        <v>0</v>
      </c>
      <c r="Q28" s="95">
        <v>0</v>
      </c>
      <c r="R28" s="95">
        <v>0</v>
      </c>
      <c r="S28" s="95">
        <v>36</v>
      </c>
      <c r="T28" s="95">
        <v>0</v>
      </c>
      <c r="U28" s="95">
        <v>0</v>
      </c>
      <c r="V28" s="95">
        <v>464</v>
      </c>
      <c r="W28" s="95">
        <v>2</v>
      </c>
      <c r="X28" s="95">
        <v>162</v>
      </c>
      <c r="Y28" s="95">
        <v>1257</v>
      </c>
      <c r="Z28" s="95">
        <v>91</v>
      </c>
      <c r="AA28" s="95">
        <v>6</v>
      </c>
      <c r="AB28" s="95">
        <v>1019</v>
      </c>
      <c r="AC28" s="95">
        <v>0</v>
      </c>
      <c r="AD28" s="95">
        <v>0</v>
      </c>
      <c r="AE28" s="95">
        <v>38</v>
      </c>
      <c r="AF28" s="95">
        <v>0</v>
      </c>
      <c r="AG28" s="95">
        <v>58</v>
      </c>
      <c r="AH28" s="95">
        <v>519</v>
      </c>
      <c r="AI28" s="95">
        <v>0</v>
      </c>
      <c r="AJ28" s="95">
        <v>0</v>
      </c>
      <c r="AK28" s="95">
        <v>65</v>
      </c>
      <c r="AL28" s="95">
        <v>0</v>
      </c>
      <c r="AM28" s="95">
        <v>1</v>
      </c>
      <c r="AN28" s="95">
        <v>0</v>
      </c>
      <c r="AO28" s="95">
        <v>0</v>
      </c>
      <c r="AP28" s="95">
        <v>96</v>
      </c>
      <c r="AQ28" s="95">
        <v>6</v>
      </c>
      <c r="AR28" s="95">
        <v>0</v>
      </c>
      <c r="AS28" s="95">
        <v>371</v>
      </c>
      <c r="AT28" s="95">
        <v>0</v>
      </c>
      <c r="AU28" s="95">
        <v>0</v>
      </c>
      <c r="AV28" s="95">
        <v>0</v>
      </c>
      <c r="AW28" s="95">
        <v>0</v>
      </c>
      <c r="AX28" s="95">
        <v>36</v>
      </c>
      <c r="AY28" s="95">
        <v>34</v>
      </c>
      <c r="AZ28" s="95">
        <v>0</v>
      </c>
      <c r="BA28" s="95">
        <v>659</v>
      </c>
      <c r="BB28" s="95">
        <v>0</v>
      </c>
      <c r="BC28" s="95">
        <v>0</v>
      </c>
      <c r="BD28" s="95">
        <v>0</v>
      </c>
      <c r="BE28" s="95">
        <v>0</v>
      </c>
      <c r="BF28" s="95">
        <v>0</v>
      </c>
      <c r="BG28" s="95">
        <v>355</v>
      </c>
      <c r="BH28" s="95">
        <v>6</v>
      </c>
      <c r="BI28" s="95">
        <v>0</v>
      </c>
      <c r="BJ28" s="95">
        <v>1018</v>
      </c>
      <c r="BK28" s="95">
        <v>18</v>
      </c>
      <c r="BL28" s="95">
        <v>12</v>
      </c>
      <c r="BM28" s="95">
        <v>651</v>
      </c>
      <c r="BN28" s="95">
        <v>0</v>
      </c>
      <c r="BO28" s="95">
        <v>0</v>
      </c>
      <c r="BP28" s="95">
        <v>34</v>
      </c>
      <c r="BQ28" s="95">
        <v>0</v>
      </c>
      <c r="BR28" s="95">
        <v>0</v>
      </c>
      <c r="BS28" s="95">
        <v>45</v>
      </c>
      <c r="BT28" s="182">
        <v>973</v>
      </c>
      <c r="BU28" s="182">
        <v>15481</v>
      </c>
      <c r="BV28" s="182">
        <v>31004</v>
      </c>
      <c r="BW28" s="95">
        <v>1497</v>
      </c>
      <c r="BX28" s="95">
        <v>1160</v>
      </c>
      <c r="BY28" s="95">
        <v>3641</v>
      </c>
      <c r="BZ28" s="95">
        <v>0</v>
      </c>
      <c r="CA28" s="95">
        <v>0</v>
      </c>
      <c r="CB28" s="95">
        <v>382</v>
      </c>
      <c r="CC28" s="95">
        <v>0</v>
      </c>
      <c r="CD28" s="95">
        <v>0</v>
      </c>
      <c r="CE28" s="95">
        <v>0</v>
      </c>
      <c r="CF28" s="95">
        <v>36</v>
      </c>
      <c r="CG28" s="95">
        <v>105</v>
      </c>
      <c r="CH28" s="95">
        <v>1077</v>
      </c>
      <c r="CI28" s="95">
        <v>308</v>
      </c>
      <c r="CJ28" s="95">
        <v>4214</v>
      </c>
      <c r="CK28" s="95">
        <v>10053</v>
      </c>
      <c r="CL28" s="95">
        <v>0</v>
      </c>
      <c r="CM28" s="95">
        <v>0</v>
      </c>
      <c r="CN28" s="95">
        <v>0</v>
      </c>
      <c r="CO28" s="95">
        <v>0</v>
      </c>
      <c r="CP28" s="169">
        <f t="shared" si="0"/>
        <v>77948</v>
      </c>
    </row>
    <row r="29" spans="1:94" ht="15" x14ac:dyDescent="0.25">
      <c r="A29" s="166" t="s">
        <v>31</v>
      </c>
      <c r="B29" s="164">
        <v>0</v>
      </c>
      <c r="C29" s="95">
        <v>0</v>
      </c>
      <c r="D29" s="95">
        <v>148</v>
      </c>
      <c r="E29" s="95">
        <v>28</v>
      </c>
      <c r="F29" s="95">
        <v>1444</v>
      </c>
      <c r="G29" s="95">
        <v>0</v>
      </c>
      <c r="H29" s="95">
        <v>0</v>
      </c>
      <c r="I29" s="95">
        <v>51</v>
      </c>
      <c r="J29" s="95">
        <v>0</v>
      </c>
      <c r="K29" s="95">
        <v>0</v>
      </c>
      <c r="L29" s="95">
        <v>0</v>
      </c>
      <c r="M29" s="95">
        <v>0</v>
      </c>
      <c r="N29" s="95">
        <v>0</v>
      </c>
      <c r="O29" s="95">
        <v>0</v>
      </c>
      <c r="P29" s="95">
        <v>0</v>
      </c>
      <c r="Q29" s="95">
        <v>0</v>
      </c>
      <c r="R29" s="95">
        <v>0</v>
      </c>
      <c r="S29" s="95">
        <v>86</v>
      </c>
      <c r="T29" s="95">
        <v>0</v>
      </c>
      <c r="U29" s="95">
        <v>0</v>
      </c>
      <c r="V29" s="95">
        <v>424</v>
      </c>
      <c r="W29" s="95">
        <v>899</v>
      </c>
      <c r="X29" s="95">
        <v>1225</v>
      </c>
      <c r="Y29" s="95">
        <v>13305</v>
      </c>
      <c r="Z29" s="95">
        <v>94</v>
      </c>
      <c r="AA29" s="95">
        <v>0</v>
      </c>
      <c r="AB29" s="95">
        <v>1364</v>
      </c>
      <c r="AC29" s="95">
        <v>0</v>
      </c>
      <c r="AD29" s="95">
        <v>0</v>
      </c>
      <c r="AE29" s="95">
        <v>83</v>
      </c>
      <c r="AF29" s="95">
        <v>83</v>
      </c>
      <c r="AG29" s="95">
        <v>38</v>
      </c>
      <c r="AH29" s="95">
        <v>302</v>
      </c>
      <c r="AI29" s="95">
        <v>0</v>
      </c>
      <c r="AJ29" s="95">
        <v>0</v>
      </c>
      <c r="AK29" s="95">
        <v>25</v>
      </c>
      <c r="AL29" s="95">
        <v>0</v>
      </c>
      <c r="AM29" s="95">
        <v>639</v>
      </c>
      <c r="AN29" s="95">
        <v>0</v>
      </c>
      <c r="AO29" s="95">
        <v>0</v>
      </c>
      <c r="AP29" s="95">
        <v>241</v>
      </c>
      <c r="AQ29" s="95">
        <v>0</v>
      </c>
      <c r="AR29" s="95">
        <v>0</v>
      </c>
      <c r="AS29" s="95">
        <v>312</v>
      </c>
      <c r="AT29" s="95">
        <v>0</v>
      </c>
      <c r="AU29" s="95">
        <v>0</v>
      </c>
      <c r="AV29" s="95">
        <v>0</v>
      </c>
      <c r="AW29" s="95">
        <v>0</v>
      </c>
      <c r="AX29" s="95">
        <v>27</v>
      </c>
      <c r="AY29" s="95">
        <v>0</v>
      </c>
      <c r="AZ29" s="95">
        <v>14</v>
      </c>
      <c r="BA29" s="95">
        <v>624</v>
      </c>
      <c r="BB29" s="95">
        <v>0</v>
      </c>
      <c r="BC29" s="95">
        <v>0</v>
      </c>
      <c r="BD29" s="95">
        <v>0</v>
      </c>
      <c r="BE29" s="95">
        <v>0</v>
      </c>
      <c r="BF29" s="95">
        <v>0</v>
      </c>
      <c r="BG29" s="95">
        <v>24</v>
      </c>
      <c r="BH29" s="95">
        <v>19</v>
      </c>
      <c r="BI29" s="95">
        <v>0</v>
      </c>
      <c r="BJ29" s="95">
        <v>619</v>
      </c>
      <c r="BK29" s="95">
        <v>0</v>
      </c>
      <c r="BL29" s="95">
        <v>14</v>
      </c>
      <c r="BM29" s="95">
        <v>168</v>
      </c>
      <c r="BN29" s="95">
        <v>0</v>
      </c>
      <c r="BO29" s="95">
        <v>0</v>
      </c>
      <c r="BP29" s="95">
        <v>0</v>
      </c>
      <c r="BQ29" s="95">
        <v>0</v>
      </c>
      <c r="BR29" s="95">
        <v>0</v>
      </c>
      <c r="BS29" s="95">
        <v>24</v>
      </c>
      <c r="BT29" s="95">
        <v>549</v>
      </c>
      <c r="BU29" s="95">
        <v>1439</v>
      </c>
      <c r="BV29" s="95">
        <v>4792</v>
      </c>
      <c r="BW29" s="182">
        <v>19652</v>
      </c>
      <c r="BX29" s="182">
        <v>31088</v>
      </c>
      <c r="BY29" s="182">
        <v>44764</v>
      </c>
      <c r="BZ29" s="95">
        <v>0</v>
      </c>
      <c r="CA29" s="95">
        <v>0</v>
      </c>
      <c r="CB29" s="95">
        <v>155</v>
      </c>
      <c r="CC29" s="95">
        <v>0</v>
      </c>
      <c r="CD29" s="95">
        <v>0</v>
      </c>
      <c r="CE29" s="95">
        <v>5</v>
      </c>
      <c r="CF29" s="95">
        <v>0</v>
      </c>
      <c r="CG29" s="95">
        <v>0</v>
      </c>
      <c r="CH29" s="95">
        <v>839</v>
      </c>
      <c r="CI29" s="95">
        <v>1284</v>
      </c>
      <c r="CJ29" s="95">
        <v>2623</v>
      </c>
      <c r="CK29" s="95">
        <v>19152</v>
      </c>
      <c r="CL29" s="95">
        <v>0</v>
      </c>
      <c r="CM29" s="95">
        <v>0</v>
      </c>
      <c r="CN29" s="95">
        <v>0</v>
      </c>
      <c r="CO29" s="95">
        <v>0</v>
      </c>
      <c r="CP29" s="169">
        <f t="shared" si="0"/>
        <v>148666</v>
      </c>
    </row>
    <row r="30" spans="1:94" ht="15" x14ac:dyDescent="0.25">
      <c r="A30" s="166" t="s">
        <v>32</v>
      </c>
      <c r="B30" s="164">
        <v>0</v>
      </c>
      <c r="C30" s="95">
        <v>0</v>
      </c>
      <c r="D30" s="95">
        <v>49268</v>
      </c>
      <c r="E30" s="95">
        <v>14871</v>
      </c>
      <c r="F30" s="95">
        <v>31675</v>
      </c>
      <c r="G30" s="95">
        <v>0</v>
      </c>
      <c r="H30" s="95">
        <v>0</v>
      </c>
      <c r="I30" s="95">
        <v>795</v>
      </c>
      <c r="J30" s="95">
        <v>0</v>
      </c>
      <c r="K30" s="95">
        <v>4710</v>
      </c>
      <c r="L30" s="95">
        <v>1015</v>
      </c>
      <c r="M30" s="95">
        <v>2</v>
      </c>
      <c r="N30" s="95">
        <v>17949</v>
      </c>
      <c r="O30" s="95">
        <v>2</v>
      </c>
      <c r="P30" s="95">
        <v>0</v>
      </c>
      <c r="Q30" s="95">
        <v>0</v>
      </c>
      <c r="R30" s="95">
        <v>28</v>
      </c>
      <c r="S30" s="95">
        <v>6397</v>
      </c>
      <c r="T30" s="95">
        <v>3925</v>
      </c>
      <c r="U30" s="95">
        <v>4465</v>
      </c>
      <c r="V30" s="95">
        <v>27290</v>
      </c>
      <c r="W30" s="95">
        <v>240</v>
      </c>
      <c r="X30" s="95">
        <v>21674</v>
      </c>
      <c r="Y30" s="95">
        <v>4691</v>
      </c>
      <c r="Z30" s="95">
        <v>0</v>
      </c>
      <c r="AA30" s="95">
        <v>0</v>
      </c>
      <c r="AB30" s="95">
        <v>765</v>
      </c>
      <c r="AC30" s="95">
        <v>0</v>
      </c>
      <c r="AD30" s="95">
        <v>0</v>
      </c>
      <c r="AE30" s="95">
        <v>2499</v>
      </c>
      <c r="AF30" s="95">
        <v>0</v>
      </c>
      <c r="AG30" s="95">
        <v>0</v>
      </c>
      <c r="AH30" s="95">
        <v>51</v>
      </c>
      <c r="AI30" s="95">
        <v>1716</v>
      </c>
      <c r="AJ30" s="95">
        <v>22977</v>
      </c>
      <c r="AK30" s="95">
        <v>9786</v>
      </c>
      <c r="AL30" s="95">
        <v>0</v>
      </c>
      <c r="AM30" s="95">
        <v>0</v>
      </c>
      <c r="AN30" s="95">
        <v>0</v>
      </c>
      <c r="AO30" s="95">
        <v>11433</v>
      </c>
      <c r="AP30" s="95">
        <v>1231</v>
      </c>
      <c r="AQ30" s="95">
        <v>216</v>
      </c>
      <c r="AR30" s="95">
        <v>3070</v>
      </c>
      <c r="AS30" s="95">
        <v>10924</v>
      </c>
      <c r="AT30" s="95">
        <v>0</v>
      </c>
      <c r="AU30" s="95">
        <v>0</v>
      </c>
      <c r="AV30" s="95">
        <v>0</v>
      </c>
      <c r="AW30" s="95">
        <v>0</v>
      </c>
      <c r="AX30" s="95">
        <v>267</v>
      </c>
      <c r="AY30" s="95">
        <v>0</v>
      </c>
      <c r="AZ30" s="95">
        <v>0</v>
      </c>
      <c r="BA30" s="95">
        <v>153</v>
      </c>
      <c r="BB30" s="95">
        <v>0</v>
      </c>
      <c r="BC30" s="95">
        <v>1281</v>
      </c>
      <c r="BD30" s="95">
        <v>140</v>
      </c>
      <c r="BE30" s="95">
        <v>0</v>
      </c>
      <c r="BF30" s="95">
        <v>129</v>
      </c>
      <c r="BG30" s="95">
        <v>2802</v>
      </c>
      <c r="BH30" s="95">
        <v>88</v>
      </c>
      <c r="BI30" s="95">
        <v>0</v>
      </c>
      <c r="BJ30" s="95">
        <v>2013</v>
      </c>
      <c r="BK30" s="95">
        <v>0</v>
      </c>
      <c r="BL30" s="95">
        <v>0</v>
      </c>
      <c r="BM30" s="95">
        <v>0</v>
      </c>
      <c r="BN30" s="95">
        <v>10</v>
      </c>
      <c r="BO30" s="95">
        <v>577</v>
      </c>
      <c r="BP30" s="95">
        <v>5139</v>
      </c>
      <c r="BQ30" s="95">
        <v>0</v>
      </c>
      <c r="BR30" s="95">
        <v>0</v>
      </c>
      <c r="BS30" s="95">
        <v>159</v>
      </c>
      <c r="BT30" s="95">
        <v>0</v>
      </c>
      <c r="BU30" s="95">
        <v>889</v>
      </c>
      <c r="BV30" s="95">
        <v>397</v>
      </c>
      <c r="BW30" s="95">
        <v>0</v>
      </c>
      <c r="BX30" s="95">
        <v>2104</v>
      </c>
      <c r="BY30" s="95">
        <v>886</v>
      </c>
      <c r="BZ30" s="182">
        <v>61621</v>
      </c>
      <c r="CA30" s="182">
        <v>177918</v>
      </c>
      <c r="CB30" s="182">
        <v>406872</v>
      </c>
      <c r="CC30" s="95">
        <v>24</v>
      </c>
      <c r="CD30" s="95">
        <v>0</v>
      </c>
      <c r="CE30" s="95">
        <v>132</v>
      </c>
      <c r="CF30" s="95">
        <v>0</v>
      </c>
      <c r="CG30" s="95">
        <v>889</v>
      </c>
      <c r="CH30" s="95">
        <v>1644</v>
      </c>
      <c r="CI30" s="95">
        <v>0</v>
      </c>
      <c r="CJ30" s="95">
        <v>4103</v>
      </c>
      <c r="CK30" s="95">
        <v>1561</v>
      </c>
      <c r="CL30" s="95">
        <v>0</v>
      </c>
      <c r="CM30" s="95">
        <v>0</v>
      </c>
      <c r="CN30" s="95">
        <v>0</v>
      </c>
      <c r="CO30" s="95">
        <v>0</v>
      </c>
      <c r="CP30" s="169">
        <f t="shared" si="0"/>
        <v>925463</v>
      </c>
    </row>
    <row r="31" spans="1:94" ht="15" x14ac:dyDescent="0.25">
      <c r="A31" s="166" t="s">
        <v>33</v>
      </c>
      <c r="B31" s="164">
        <v>0</v>
      </c>
      <c r="C31" s="95">
        <v>0</v>
      </c>
      <c r="D31" s="95">
        <v>2412</v>
      </c>
      <c r="E31" s="95">
        <v>1580</v>
      </c>
      <c r="F31" s="95">
        <v>19566</v>
      </c>
      <c r="G31" s="95">
        <v>0</v>
      </c>
      <c r="H31" s="95">
        <v>0</v>
      </c>
      <c r="I31" s="95">
        <v>36</v>
      </c>
      <c r="J31" s="95">
        <v>14</v>
      </c>
      <c r="K31" s="95">
        <v>23799</v>
      </c>
      <c r="L31" s="95">
        <v>4889</v>
      </c>
      <c r="M31" s="95">
        <v>0</v>
      </c>
      <c r="N31" s="95">
        <v>26</v>
      </c>
      <c r="O31" s="95">
        <v>0</v>
      </c>
      <c r="P31" s="95">
        <v>13598</v>
      </c>
      <c r="Q31" s="95">
        <v>1790</v>
      </c>
      <c r="R31" s="95">
        <v>10327</v>
      </c>
      <c r="S31" s="95">
        <v>59433</v>
      </c>
      <c r="T31" s="95">
        <v>0</v>
      </c>
      <c r="U31" s="95">
        <v>0</v>
      </c>
      <c r="V31" s="95">
        <v>1242</v>
      </c>
      <c r="W31" s="95">
        <v>135</v>
      </c>
      <c r="X31" s="95">
        <v>8</v>
      </c>
      <c r="Y31" s="95">
        <v>7262</v>
      </c>
      <c r="Z31" s="95">
        <v>0</v>
      </c>
      <c r="AA31" s="95">
        <v>0</v>
      </c>
      <c r="AB31" s="95">
        <v>44</v>
      </c>
      <c r="AC31" s="95">
        <v>0</v>
      </c>
      <c r="AD31" s="95">
        <v>0</v>
      </c>
      <c r="AE31" s="95">
        <v>142</v>
      </c>
      <c r="AF31" s="95">
        <v>0</v>
      </c>
      <c r="AG31" s="95">
        <v>0</v>
      </c>
      <c r="AH31" s="95">
        <v>0</v>
      </c>
      <c r="AI31" s="95">
        <v>30</v>
      </c>
      <c r="AJ31" s="95">
        <v>326</v>
      </c>
      <c r="AK31" s="95">
        <v>656</v>
      </c>
      <c r="AL31" s="95">
        <v>0</v>
      </c>
      <c r="AM31" s="95">
        <v>104</v>
      </c>
      <c r="AN31" s="95">
        <v>6074</v>
      </c>
      <c r="AO31" s="95">
        <v>10529</v>
      </c>
      <c r="AP31" s="95">
        <v>130140</v>
      </c>
      <c r="AQ31" s="95">
        <v>32</v>
      </c>
      <c r="AR31" s="95">
        <v>0</v>
      </c>
      <c r="AS31" s="95">
        <v>3071</v>
      </c>
      <c r="AT31" s="95">
        <v>0</v>
      </c>
      <c r="AU31" s="95">
        <v>0</v>
      </c>
      <c r="AV31" s="95">
        <v>0</v>
      </c>
      <c r="AW31" s="95">
        <v>0</v>
      </c>
      <c r="AX31" s="95">
        <v>32</v>
      </c>
      <c r="AY31" s="95">
        <v>0</v>
      </c>
      <c r="AZ31" s="95">
        <v>0</v>
      </c>
      <c r="BA31" s="95">
        <v>0</v>
      </c>
      <c r="BB31" s="95">
        <v>0</v>
      </c>
      <c r="BC31" s="95">
        <v>14</v>
      </c>
      <c r="BD31" s="95">
        <v>26</v>
      </c>
      <c r="BE31" s="95">
        <v>0</v>
      </c>
      <c r="BF31" s="95">
        <v>0</v>
      </c>
      <c r="BG31" s="95">
        <v>4876</v>
      </c>
      <c r="BH31" s="95">
        <v>0</v>
      </c>
      <c r="BI31" s="95">
        <v>0</v>
      </c>
      <c r="BJ31" s="95">
        <v>57</v>
      </c>
      <c r="BK31" s="95">
        <v>0</v>
      </c>
      <c r="BL31" s="95">
        <v>0</v>
      </c>
      <c r="BM31" s="95">
        <v>0</v>
      </c>
      <c r="BN31" s="95">
        <v>0</v>
      </c>
      <c r="BO31" s="95">
        <v>0</v>
      </c>
      <c r="BP31" s="95">
        <v>2</v>
      </c>
      <c r="BQ31" s="95">
        <v>0</v>
      </c>
      <c r="BR31" s="95">
        <v>0</v>
      </c>
      <c r="BS31" s="95">
        <v>0</v>
      </c>
      <c r="BT31" s="95">
        <v>27</v>
      </c>
      <c r="BU31" s="95">
        <v>65</v>
      </c>
      <c r="BV31" s="95">
        <v>752</v>
      </c>
      <c r="BW31" s="95">
        <v>0</v>
      </c>
      <c r="BX31" s="95">
        <v>187</v>
      </c>
      <c r="BY31" s="95">
        <v>3483</v>
      </c>
      <c r="BZ31" s="95">
        <v>0</v>
      </c>
      <c r="CA31" s="95">
        <v>48</v>
      </c>
      <c r="CB31" s="95">
        <v>1337</v>
      </c>
      <c r="CC31" s="182">
        <v>118030</v>
      </c>
      <c r="CD31" s="182">
        <v>10548</v>
      </c>
      <c r="CE31" s="182">
        <v>353329</v>
      </c>
      <c r="CF31" s="95">
        <v>269</v>
      </c>
      <c r="CG31" s="95">
        <v>0</v>
      </c>
      <c r="CH31" s="95">
        <v>780</v>
      </c>
      <c r="CI31" s="95">
        <v>0</v>
      </c>
      <c r="CJ31" s="95">
        <v>125</v>
      </c>
      <c r="CK31" s="95">
        <v>9553</v>
      </c>
      <c r="CL31" s="95">
        <v>0</v>
      </c>
      <c r="CM31" s="95">
        <v>0</v>
      </c>
      <c r="CN31" s="95">
        <v>0</v>
      </c>
      <c r="CO31" s="95">
        <v>0</v>
      </c>
      <c r="CP31" s="169">
        <f t="shared" si="0"/>
        <v>800805</v>
      </c>
    </row>
    <row r="32" spans="1:94" ht="15" x14ac:dyDescent="0.25">
      <c r="A32" s="166" t="s">
        <v>34</v>
      </c>
      <c r="B32" s="164">
        <v>0</v>
      </c>
      <c r="C32" s="95">
        <v>0</v>
      </c>
      <c r="D32" s="95">
        <v>534</v>
      </c>
      <c r="E32" s="95">
        <v>284</v>
      </c>
      <c r="F32" s="95">
        <v>3547</v>
      </c>
      <c r="G32" s="95">
        <v>0</v>
      </c>
      <c r="H32" s="95">
        <v>0</v>
      </c>
      <c r="I32" s="95">
        <v>203</v>
      </c>
      <c r="J32" s="95">
        <v>0</v>
      </c>
      <c r="K32" s="95">
        <v>0</v>
      </c>
      <c r="L32" s="95">
        <v>70</v>
      </c>
      <c r="M32" s="95">
        <v>0</v>
      </c>
      <c r="N32" s="95">
        <v>6762</v>
      </c>
      <c r="O32" s="95">
        <v>14</v>
      </c>
      <c r="P32" s="95">
        <v>0</v>
      </c>
      <c r="Q32" s="95">
        <v>0</v>
      </c>
      <c r="R32" s="95">
        <v>0</v>
      </c>
      <c r="S32" s="95">
        <v>74</v>
      </c>
      <c r="T32" s="95">
        <v>54</v>
      </c>
      <c r="U32" s="95">
        <v>1944</v>
      </c>
      <c r="V32" s="95">
        <v>4132</v>
      </c>
      <c r="W32" s="95">
        <v>3646</v>
      </c>
      <c r="X32" s="95">
        <v>6198</v>
      </c>
      <c r="Y32" s="95">
        <v>11382</v>
      </c>
      <c r="Z32" s="95">
        <v>38</v>
      </c>
      <c r="AA32" s="95">
        <v>0</v>
      </c>
      <c r="AB32" s="95">
        <v>2516</v>
      </c>
      <c r="AC32" s="95">
        <v>0</v>
      </c>
      <c r="AD32" s="95">
        <v>0</v>
      </c>
      <c r="AE32" s="95">
        <v>1280</v>
      </c>
      <c r="AF32" s="95">
        <v>0</v>
      </c>
      <c r="AG32" s="95">
        <v>0</v>
      </c>
      <c r="AH32" s="95">
        <v>195</v>
      </c>
      <c r="AI32" s="95">
        <v>0</v>
      </c>
      <c r="AJ32" s="95">
        <v>56</v>
      </c>
      <c r="AK32" s="95">
        <v>192</v>
      </c>
      <c r="AL32" s="95">
        <v>0</v>
      </c>
      <c r="AM32" s="95">
        <v>0</v>
      </c>
      <c r="AN32" s="95">
        <v>0</v>
      </c>
      <c r="AO32" s="95">
        <v>26</v>
      </c>
      <c r="AP32" s="95">
        <v>296</v>
      </c>
      <c r="AQ32" s="95">
        <v>1485</v>
      </c>
      <c r="AR32" s="95">
        <v>4644</v>
      </c>
      <c r="AS32" s="95">
        <v>30909</v>
      </c>
      <c r="AT32" s="95">
        <v>0</v>
      </c>
      <c r="AU32" s="95">
        <v>7</v>
      </c>
      <c r="AV32" s="95">
        <v>0</v>
      </c>
      <c r="AW32" s="95">
        <v>0</v>
      </c>
      <c r="AX32" s="95">
        <v>297</v>
      </c>
      <c r="AY32" s="95">
        <v>97</v>
      </c>
      <c r="AZ32" s="95">
        <v>713</v>
      </c>
      <c r="BA32" s="95">
        <v>2676</v>
      </c>
      <c r="BB32" s="95">
        <v>0</v>
      </c>
      <c r="BC32" s="95">
        <v>30</v>
      </c>
      <c r="BD32" s="95">
        <v>89</v>
      </c>
      <c r="BE32" s="95">
        <v>0</v>
      </c>
      <c r="BF32" s="95">
        <v>0</v>
      </c>
      <c r="BG32" s="95">
        <v>99</v>
      </c>
      <c r="BH32" s="95">
        <v>41</v>
      </c>
      <c r="BI32" s="95">
        <v>32</v>
      </c>
      <c r="BJ32" s="95">
        <v>2618</v>
      </c>
      <c r="BK32" s="95">
        <v>0</v>
      </c>
      <c r="BL32" s="95">
        <v>4</v>
      </c>
      <c r="BM32" s="95">
        <v>3051</v>
      </c>
      <c r="BN32" s="95">
        <v>0</v>
      </c>
      <c r="BO32" s="95">
        <v>0</v>
      </c>
      <c r="BP32" s="95">
        <v>16</v>
      </c>
      <c r="BQ32" s="95">
        <v>45</v>
      </c>
      <c r="BR32" s="95">
        <v>0</v>
      </c>
      <c r="BS32" s="95">
        <v>819</v>
      </c>
      <c r="BT32" s="95">
        <v>22</v>
      </c>
      <c r="BU32" s="95">
        <v>1795</v>
      </c>
      <c r="BV32" s="95">
        <v>2518</v>
      </c>
      <c r="BW32" s="95">
        <v>44</v>
      </c>
      <c r="BX32" s="95">
        <v>311</v>
      </c>
      <c r="BY32" s="95">
        <v>1639</v>
      </c>
      <c r="BZ32" s="95">
        <v>79</v>
      </c>
      <c r="CA32" s="95">
        <v>205</v>
      </c>
      <c r="CB32" s="95">
        <v>3276</v>
      </c>
      <c r="CC32" s="95">
        <v>0</v>
      </c>
      <c r="CD32" s="95">
        <v>0</v>
      </c>
      <c r="CE32" s="95">
        <v>16</v>
      </c>
      <c r="CF32" s="182">
        <v>22096</v>
      </c>
      <c r="CG32" s="182">
        <v>60662</v>
      </c>
      <c r="CH32" s="182">
        <v>199265</v>
      </c>
      <c r="CI32" s="95">
        <v>30</v>
      </c>
      <c r="CJ32" s="95">
        <v>1085</v>
      </c>
      <c r="CK32" s="95">
        <v>4467</v>
      </c>
      <c r="CL32" s="95">
        <v>0</v>
      </c>
      <c r="CM32" s="95">
        <v>0</v>
      </c>
      <c r="CN32" s="95">
        <v>0</v>
      </c>
      <c r="CO32" s="95">
        <v>25</v>
      </c>
      <c r="CP32" s="169">
        <f t="shared" si="0"/>
        <v>388650</v>
      </c>
    </row>
    <row r="33" spans="1:94" ht="15" x14ac:dyDescent="0.25">
      <c r="A33" s="166" t="s">
        <v>7</v>
      </c>
      <c r="B33" s="164">
        <v>0</v>
      </c>
      <c r="C33" s="95">
        <v>0</v>
      </c>
      <c r="D33" s="95">
        <v>70</v>
      </c>
      <c r="E33" s="95">
        <v>32</v>
      </c>
      <c r="F33" s="95">
        <v>1443</v>
      </c>
      <c r="G33" s="95">
        <v>0</v>
      </c>
      <c r="H33" s="95">
        <v>0</v>
      </c>
      <c r="I33" s="95">
        <v>188</v>
      </c>
      <c r="J33" s="95">
        <v>0</v>
      </c>
      <c r="K33" s="95">
        <v>0</v>
      </c>
      <c r="L33" s="95">
        <v>40</v>
      </c>
      <c r="M33" s="95">
        <v>6</v>
      </c>
      <c r="N33" s="95">
        <v>9</v>
      </c>
      <c r="O33" s="95">
        <v>0</v>
      </c>
      <c r="P33" s="95">
        <v>0</v>
      </c>
      <c r="Q33" s="95">
        <v>0</v>
      </c>
      <c r="R33" s="95">
        <v>0</v>
      </c>
      <c r="S33" s="95">
        <v>454</v>
      </c>
      <c r="T33" s="95">
        <v>0</v>
      </c>
      <c r="U33" s="95">
        <v>0</v>
      </c>
      <c r="V33" s="95">
        <v>734</v>
      </c>
      <c r="W33" s="95">
        <v>32</v>
      </c>
      <c r="X33" s="95">
        <v>179</v>
      </c>
      <c r="Y33" s="95">
        <v>3468</v>
      </c>
      <c r="Z33" s="95">
        <v>80</v>
      </c>
      <c r="AA33" s="95">
        <v>0</v>
      </c>
      <c r="AB33" s="95">
        <v>6001</v>
      </c>
      <c r="AC33" s="95">
        <v>0</v>
      </c>
      <c r="AD33" s="95">
        <v>0</v>
      </c>
      <c r="AE33" s="95">
        <v>220</v>
      </c>
      <c r="AF33" s="95">
        <v>150</v>
      </c>
      <c r="AG33" s="95">
        <v>2670</v>
      </c>
      <c r="AH33" s="95">
        <v>5834</v>
      </c>
      <c r="AI33" s="95">
        <v>0</v>
      </c>
      <c r="AJ33" s="95">
        <v>0</v>
      </c>
      <c r="AK33" s="95">
        <v>40</v>
      </c>
      <c r="AL33" s="95">
        <v>0</v>
      </c>
      <c r="AM33" s="95">
        <v>220</v>
      </c>
      <c r="AN33" s="95">
        <v>27</v>
      </c>
      <c r="AO33" s="95">
        <v>850</v>
      </c>
      <c r="AP33" s="95">
        <v>1069</v>
      </c>
      <c r="AQ33" s="95">
        <v>0</v>
      </c>
      <c r="AR33" s="95">
        <v>0</v>
      </c>
      <c r="AS33" s="95">
        <v>1331</v>
      </c>
      <c r="AT33" s="95">
        <v>0</v>
      </c>
      <c r="AU33" s="95">
        <v>0</v>
      </c>
      <c r="AV33" s="95">
        <v>0</v>
      </c>
      <c r="AW33" s="95">
        <v>0</v>
      </c>
      <c r="AX33" s="95">
        <v>98</v>
      </c>
      <c r="AY33" s="95">
        <v>134</v>
      </c>
      <c r="AZ33" s="95">
        <v>0</v>
      </c>
      <c r="BA33" s="95">
        <v>1597</v>
      </c>
      <c r="BB33" s="95">
        <v>0</v>
      </c>
      <c r="BC33" s="95">
        <v>0</v>
      </c>
      <c r="BD33" s="95">
        <v>7</v>
      </c>
      <c r="BE33" s="95">
        <v>0</v>
      </c>
      <c r="BF33" s="95">
        <v>0</v>
      </c>
      <c r="BG33" s="95">
        <v>951</v>
      </c>
      <c r="BH33" s="95">
        <v>50</v>
      </c>
      <c r="BI33" s="95">
        <v>0</v>
      </c>
      <c r="BJ33" s="95">
        <v>1262</v>
      </c>
      <c r="BK33" s="95">
        <v>28</v>
      </c>
      <c r="BL33" s="95">
        <v>0</v>
      </c>
      <c r="BM33" s="95">
        <v>1050</v>
      </c>
      <c r="BN33" s="95">
        <v>0</v>
      </c>
      <c r="BO33" s="95">
        <v>0</v>
      </c>
      <c r="BP33" s="95">
        <v>6</v>
      </c>
      <c r="BQ33" s="95">
        <v>0</v>
      </c>
      <c r="BR33" s="95">
        <v>0</v>
      </c>
      <c r="BS33" s="95">
        <v>269</v>
      </c>
      <c r="BT33" s="95">
        <v>168</v>
      </c>
      <c r="BU33" s="95">
        <v>12585</v>
      </c>
      <c r="BV33" s="95">
        <v>9212</v>
      </c>
      <c r="BW33" s="95">
        <v>5866</v>
      </c>
      <c r="BX33" s="95">
        <v>15465</v>
      </c>
      <c r="BY33" s="95">
        <v>14849</v>
      </c>
      <c r="BZ33" s="95">
        <v>0</v>
      </c>
      <c r="CA33" s="95">
        <v>0</v>
      </c>
      <c r="CB33" s="95">
        <v>776</v>
      </c>
      <c r="CC33" s="95">
        <v>0</v>
      </c>
      <c r="CD33" s="95">
        <v>0</v>
      </c>
      <c r="CE33" s="95">
        <v>95</v>
      </c>
      <c r="CF33" s="95">
        <v>10</v>
      </c>
      <c r="CG33" s="95">
        <v>10</v>
      </c>
      <c r="CH33" s="95">
        <v>2832</v>
      </c>
      <c r="CI33" s="182">
        <v>22225</v>
      </c>
      <c r="CJ33" s="182">
        <v>82527</v>
      </c>
      <c r="CK33" s="182">
        <v>167885</v>
      </c>
      <c r="CL33" s="95">
        <v>0</v>
      </c>
      <c r="CM33" s="95">
        <v>0</v>
      </c>
      <c r="CN33" s="95">
        <v>0</v>
      </c>
      <c r="CO33" s="95">
        <v>0</v>
      </c>
      <c r="CP33" s="169">
        <f t="shared" si="0"/>
        <v>365104</v>
      </c>
    </row>
    <row r="34" spans="1:94" ht="15" x14ac:dyDescent="0.25">
      <c r="A34" s="166" t="s">
        <v>35</v>
      </c>
      <c r="B34" s="164">
        <v>0</v>
      </c>
      <c r="C34" s="95">
        <v>0</v>
      </c>
      <c r="D34" s="95">
        <v>0</v>
      </c>
      <c r="E34" s="95">
        <v>0</v>
      </c>
      <c r="F34" s="95">
        <v>0</v>
      </c>
      <c r="G34" s="95">
        <v>0</v>
      </c>
      <c r="H34" s="95">
        <v>0</v>
      </c>
      <c r="I34" s="95">
        <v>0</v>
      </c>
      <c r="J34" s="95">
        <v>0</v>
      </c>
      <c r="K34" s="95">
        <v>0</v>
      </c>
      <c r="L34" s="95">
        <v>0</v>
      </c>
      <c r="M34" s="95">
        <v>0</v>
      </c>
      <c r="N34" s="95">
        <v>0</v>
      </c>
      <c r="O34" s="95">
        <v>0</v>
      </c>
      <c r="P34" s="95">
        <v>0</v>
      </c>
      <c r="Q34" s="95">
        <v>0</v>
      </c>
      <c r="R34" s="95">
        <v>0</v>
      </c>
      <c r="S34" s="95">
        <v>0</v>
      </c>
      <c r="T34" s="95">
        <v>0</v>
      </c>
      <c r="U34" s="95">
        <v>0</v>
      </c>
      <c r="V34" s="95">
        <v>0</v>
      </c>
      <c r="W34" s="95">
        <v>0</v>
      </c>
      <c r="X34" s="95">
        <v>0</v>
      </c>
      <c r="Y34" s="95">
        <v>0</v>
      </c>
      <c r="Z34" s="95">
        <v>0</v>
      </c>
      <c r="AA34" s="95">
        <v>0</v>
      </c>
      <c r="AB34" s="95">
        <v>0</v>
      </c>
      <c r="AC34" s="95">
        <v>0</v>
      </c>
      <c r="AD34" s="95">
        <v>0</v>
      </c>
      <c r="AE34" s="95">
        <v>0</v>
      </c>
      <c r="AF34" s="95">
        <v>0</v>
      </c>
      <c r="AG34" s="95">
        <v>0</v>
      </c>
      <c r="AH34" s="95">
        <v>0</v>
      </c>
      <c r="AI34" s="95">
        <v>0</v>
      </c>
      <c r="AJ34" s="95">
        <v>0</v>
      </c>
      <c r="AK34" s="95">
        <v>0</v>
      </c>
      <c r="AL34" s="95">
        <v>0</v>
      </c>
      <c r="AM34" s="95">
        <v>0</v>
      </c>
      <c r="AN34" s="95">
        <v>0</v>
      </c>
      <c r="AO34" s="95">
        <v>0</v>
      </c>
      <c r="AP34" s="95">
        <v>0</v>
      </c>
      <c r="AQ34" s="95">
        <v>0</v>
      </c>
      <c r="AR34" s="95">
        <v>0</v>
      </c>
      <c r="AS34" s="95">
        <v>0</v>
      </c>
      <c r="AT34" s="95">
        <v>0</v>
      </c>
      <c r="AU34" s="95">
        <v>0</v>
      </c>
      <c r="AV34" s="95">
        <v>0</v>
      </c>
      <c r="AW34" s="95">
        <v>0</v>
      </c>
      <c r="AX34" s="95">
        <v>19</v>
      </c>
      <c r="AY34" s="95">
        <v>0</v>
      </c>
      <c r="AZ34" s="95">
        <v>0</v>
      </c>
      <c r="BA34" s="95">
        <v>0</v>
      </c>
      <c r="BB34" s="95">
        <v>0</v>
      </c>
      <c r="BC34" s="95">
        <v>0</v>
      </c>
      <c r="BD34" s="95">
        <v>0</v>
      </c>
      <c r="BE34" s="95">
        <v>0</v>
      </c>
      <c r="BF34" s="95">
        <v>0</v>
      </c>
      <c r="BG34" s="95">
        <v>0</v>
      </c>
      <c r="BH34" s="95">
        <v>0</v>
      </c>
      <c r="BI34" s="95">
        <v>0</v>
      </c>
      <c r="BJ34" s="95">
        <v>0</v>
      </c>
      <c r="BK34" s="95">
        <v>0</v>
      </c>
      <c r="BL34" s="95">
        <v>0</v>
      </c>
      <c r="BM34" s="95">
        <v>0</v>
      </c>
      <c r="BN34" s="95">
        <v>0</v>
      </c>
      <c r="BO34" s="95">
        <v>0</v>
      </c>
      <c r="BP34" s="95">
        <v>0</v>
      </c>
      <c r="BQ34" s="95">
        <v>0</v>
      </c>
      <c r="BR34" s="95">
        <v>0</v>
      </c>
      <c r="BS34" s="95">
        <v>0</v>
      </c>
      <c r="BT34" s="95">
        <v>0</v>
      </c>
      <c r="BU34" s="95">
        <v>0</v>
      </c>
      <c r="BV34" s="95">
        <v>0</v>
      </c>
      <c r="BW34" s="95">
        <v>0</v>
      </c>
      <c r="BX34" s="95">
        <v>0</v>
      </c>
      <c r="BY34" s="95">
        <v>0</v>
      </c>
      <c r="BZ34" s="95">
        <v>0</v>
      </c>
      <c r="CA34" s="95">
        <v>0</v>
      </c>
      <c r="CB34" s="95">
        <v>0</v>
      </c>
      <c r="CC34" s="95">
        <v>0</v>
      </c>
      <c r="CD34" s="95">
        <v>0</v>
      </c>
      <c r="CE34" s="95">
        <v>0</v>
      </c>
      <c r="CF34" s="95">
        <v>0</v>
      </c>
      <c r="CG34" s="95">
        <v>0</v>
      </c>
      <c r="CH34" s="95">
        <v>0</v>
      </c>
      <c r="CI34" s="95">
        <v>0</v>
      </c>
      <c r="CJ34" s="95">
        <v>0</v>
      </c>
      <c r="CK34" s="95">
        <v>0</v>
      </c>
      <c r="CL34" s="182">
        <v>295</v>
      </c>
      <c r="CM34" s="95">
        <v>0</v>
      </c>
      <c r="CN34" s="95">
        <v>0</v>
      </c>
      <c r="CO34" s="95">
        <v>0</v>
      </c>
      <c r="CP34" s="169">
        <f t="shared" si="0"/>
        <v>314</v>
      </c>
    </row>
    <row r="35" spans="1:94" ht="15.75" thickBot="1" x14ac:dyDescent="0.3">
      <c r="A35" s="170" t="s">
        <v>36</v>
      </c>
      <c r="B35" s="171">
        <v>0</v>
      </c>
      <c r="C35" s="97">
        <v>0</v>
      </c>
      <c r="D35" s="97">
        <v>0</v>
      </c>
      <c r="E35" s="97">
        <v>0</v>
      </c>
      <c r="F35" s="97">
        <v>0</v>
      </c>
      <c r="G35" s="97">
        <v>0</v>
      </c>
      <c r="H35" s="97">
        <v>0</v>
      </c>
      <c r="I35" s="97">
        <v>0</v>
      </c>
      <c r="J35" s="97">
        <v>0</v>
      </c>
      <c r="K35" s="97">
        <v>0</v>
      </c>
      <c r="L35" s="97">
        <v>0</v>
      </c>
      <c r="M35" s="97">
        <v>0</v>
      </c>
      <c r="N35" s="97">
        <v>95</v>
      </c>
      <c r="O35" s="97">
        <v>0</v>
      </c>
      <c r="P35" s="97">
        <v>0</v>
      </c>
      <c r="Q35" s="97">
        <v>0</v>
      </c>
      <c r="R35" s="97">
        <v>0</v>
      </c>
      <c r="S35" s="97">
        <v>0</v>
      </c>
      <c r="T35" s="97">
        <v>0</v>
      </c>
      <c r="U35" s="97">
        <v>0</v>
      </c>
      <c r="V35" s="97">
        <v>0</v>
      </c>
      <c r="W35" s="97">
        <v>0</v>
      </c>
      <c r="X35" s="97">
        <v>0</v>
      </c>
      <c r="Y35" s="97">
        <v>0</v>
      </c>
      <c r="Z35" s="97">
        <v>0</v>
      </c>
      <c r="AA35" s="97">
        <v>0</v>
      </c>
      <c r="AB35" s="97">
        <v>0</v>
      </c>
      <c r="AC35" s="97">
        <v>0</v>
      </c>
      <c r="AD35" s="97">
        <v>0</v>
      </c>
      <c r="AE35" s="97">
        <v>7217</v>
      </c>
      <c r="AF35" s="97">
        <v>0</v>
      </c>
      <c r="AG35" s="97">
        <v>0</v>
      </c>
      <c r="AH35" s="97">
        <v>0</v>
      </c>
      <c r="AI35" s="97">
        <v>0</v>
      </c>
      <c r="AJ35" s="97">
        <v>0</v>
      </c>
      <c r="AK35" s="97">
        <v>0</v>
      </c>
      <c r="AL35" s="97">
        <v>0</v>
      </c>
      <c r="AM35" s="97">
        <v>0</v>
      </c>
      <c r="AN35" s="97">
        <v>0</v>
      </c>
      <c r="AO35" s="97">
        <v>0</v>
      </c>
      <c r="AP35" s="97">
        <v>0</v>
      </c>
      <c r="AQ35" s="97">
        <v>0</v>
      </c>
      <c r="AR35" s="97">
        <v>0</v>
      </c>
      <c r="AS35" s="97">
        <v>808</v>
      </c>
      <c r="AT35" s="97">
        <v>78</v>
      </c>
      <c r="AU35" s="97">
        <v>3001</v>
      </c>
      <c r="AV35" s="97">
        <v>0</v>
      </c>
      <c r="AW35" s="97">
        <v>0</v>
      </c>
      <c r="AX35" s="97">
        <v>38</v>
      </c>
      <c r="AY35" s="97">
        <v>0</v>
      </c>
      <c r="AZ35" s="97">
        <v>0</v>
      </c>
      <c r="BA35" s="97">
        <v>0</v>
      </c>
      <c r="BB35" s="97">
        <v>0</v>
      </c>
      <c r="BC35" s="97">
        <v>0</v>
      </c>
      <c r="BD35" s="97">
        <v>0</v>
      </c>
      <c r="BE35" s="97">
        <v>0</v>
      </c>
      <c r="BF35" s="97">
        <v>0</v>
      </c>
      <c r="BG35" s="97">
        <v>0</v>
      </c>
      <c r="BH35" s="97">
        <v>971</v>
      </c>
      <c r="BI35" s="97">
        <v>225</v>
      </c>
      <c r="BJ35" s="97">
        <v>27778</v>
      </c>
      <c r="BK35" s="97">
        <v>0</v>
      </c>
      <c r="BL35" s="97">
        <v>0</v>
      </c>
      <c r="BM35" s="97">
        <v>0</v>
      </c>
      <c r="BN35" s="97">
        <v>0</v>
      </c>
      <c r="BO35" s="97">
        <v>0</v>
      </c>
      <c r="BP35" s="97">
        <v>0</v>
      </c>
      <c r="BQ35" s="97">
        <v>0</v>
      </c>
      <c r="BR35" s="97">
        <v>0</v>
      </c>
      <c r="BS35" s="97">
        <v>0</v>
      </c>
      <c r="BT35" s="97">
        <v>0</v>
      </c>
      <c r="BU35" s="97">
        <v>0</v>
      </c>
      <c r="BV35" s="97">
        <v>0</v>
      </c>
      <c r="BW35" s="97">
        <v>0</v>
      </c>
      <c r="BX35" s="97">
        <v>0</v>
      </c>
      <c r="BY35" s="97">
        <v>0</v>
      </c>
      <c r="BZ35" s="97">
        <v>0</v>
      </c>
      <c r="CA35" s="97">
        <v>0</v>
      </c>
      <c r="CB35" s="97">
        <v>0</v>
      </c>
      <c r="CC35" s="97">
        <v>0</v>
      </c>
      <c r="CD35" s="97">
        <v>0</v>
      </c>
      <c r="CE35" s="97">
        <v>0</v>
      </c>
      <c r="CF35" s="97">
        <v>0</v>
      </c>
      <c r="CG35" s="97">
        <v>0</v>
      </c>
      <c r="CH35" s="97">
        <v>0</v>
      </c>
      <c r="CI35" s="97">
        <v>0</v>
      </c>
      <c r="CJ35" s="97">
        <v>0</v>
      </c>
      <c r="CK35" s="97">
        <v>22</v>
      </c>
      <c r="CL35" s="97">
        <v>0</v>
      </c>
      <c r="CM35" s="183">
        <v>0</v>
      </c>
      <c r="CN35" s="183">
        <v>1446</v>
      </c>
      <c r="CO35" s="183">
        <v>61920</v>
      </c>
      <c r="CP35" s="172">
        <f t="shared" si="0"/>
        <v>103599</v>
      </c>
    </row>
    <row r="36" spans="1:94" s="162" customFormat="1" ht="13.5" thickBot="1" x14ac:dyDescent="0.25">
      <c r="A36" s="70" t="s">
        <v>2</v>
      </c>
      <c r="B36" s="70">
        <f>SUM(B4:B35)</f>
        <v>172</v>
      </c>
      <c r="C36" s="70">
        <f t="shared" ref="C36:BN36" si="1">SUM(C4:C35)</f>
        <v>27</v>
      </c>
      <c r="D36" s="70">
        <f t="shared" si="1"/>
        <v>584485</v>
      </c>
      <c r="E36" s="70">
        <f t="shared" si="1"/>
        <v>528441</v>
      </c>
      <c r="F36" s="70">
        <f t="shared" si="1"/>
        <v>1185871</v>
      </c>
      <c r="G36" s="70">
        <f t="shared" si="1"/>
        <v>80713</v>
      </c>
      <c r="H36" s="70">
        <f t="shared" si="1"/>
        <v>7879</v>
      </c>
      <c r="I36" s="70">
        <f t="shared" si="1"/>
        <v>452231</v>
      </c>
      <c r="J36" s="70">
        <f t="shared" si="1"/>
        <v>7519</v>
      </c>
      <c r="K36" s="70">
        <f t="shared" si="1"/>
        <v>239404</v>
      </c>
      <c r="L36" s="70">
        <f t="shared" si="1"/>
        <v>91596</v>
      </c>
      <c r="M36" s="70">
        <f t="shared" si="1"/>
        <v>168</v>
      </c>
      <c r="N36" s="70">
        <f t="shared" si="1"/>
        <v>588228</v>
      </c>
      <c r="O36" s="70">
        <f t="shared" si="1"/>
        <v>2548</v>
      </c>
      <c r="P36" s="70">
        <f t="shared" si="1"/>
        <v>277308</v>
      </c>
      <c r="Q36" s="70">
        <f t="shared" si="1"/>
        <v>28282</v>
      </c>
      <c r="R36" s="70">
        <f t="shared" si="1"/>
        <v>44103</v>
      </c>
      <c r="S36" s="70">
        <f t="shared" si="1"/>
        <v>565433</v>
      </c>
      <c r="T36" s="70">
        <f t="shared" si="1"/>
        <v>34318</v>
      </c>
      <c r="U36" s="70">
        <f t="shared" si="1"/>
        <v>68008</v>
      </c>
      <c r="V36" s="70">
        <f t="shared" si="1"/>
        <v>285920</v>
      </c>
      <c r="W36" s="70">
        <f t="shared" si="1"/>
        <v>45497</v>
      </c>
      <c r="X36" s="70">
        <f t="shared" si="1"/>
        <v>137628</v>
      </c>
      <c r="Y36" s="70">
        <f t="shared" si="1"/>
        <v>278787</v>
      </c>
      <c r="Z36" s="70">
        <f t="shared" si="1"/>
        <v>174774</v>
      </c>
      <c r="AA36" s="70">
        <f t="shared" si="1"/>
        <v>42785</v>
      </c>
      <c r="AB36" s="70">
        <f t="shared" si="1"/>
        <v>501896</v>
      </c>
      <c r="AC36" s="70">
        <f t="shared" si="1"/>
        <v>83439</v>
      </c>
      <c r="AD36" s="70">
        <f t="shared" si="1"/>
        <v>38385</v>
      </c>
      <c r="AE36" s="70">
        <f t="shared" si="1"/>
        <v>823948</v>
      </c>
      <c r="AF36" s="70">
        <f t="shared" si="1"/>
        <v>4146</v>
      </c>
      <c r="AG36" s="70">
        <f t="shared" si="1"/>
        <v>38372</v>
      </c>
      <c r="AH36" s="70">
        <f t="shared" si="1"/>
        <v>79581</v>
      </c>
      <c r="AI36" s="70">
        <f t="shared" si="1"/>
        <v>51870</v>
      </c>
      <c r="AJ36" s="70">
        <f t="shared" si="1"/>
        <v>118784</v>
      </c>
      <c r="AK36" s="70">
        <f t="shared" si="1"/>
        <v>536761</v>
      </c>
      <c r="AL36" s="70">
        <f t="shared" si="1"/>
        <v>52</v>
      </c>
      <c r="AM36" s="70">
        <f t="shared" si="1"/>
        <v>21590</v>
      </c>
      <c r="AN36" s="70">
        <f t="shared" si="1"/>
        <v>250900</v>
      </c>
      <c r="AO36" s="70">
        <f t="shared" si="1"/>
        <v>250597</v>
      </c>
      <c r="AP36" s="70">
        <f t="shared" si="1"/>
        <v>1254375</v>
      </c>
      <c r="AQ36" s="70">
        <f t="shared" si="1"/>
        <v>45406</v>
      </c>
      <c r="AR36" s="70">
        <f t="shared" si="1"/>
        <v>204546</v>
      </c>
      <c r="AS36" s="70">
        <f t="shared" si="1"/>
        <v>601526</v>
      </c>
      <c r="AT36" s="70">
        <f t="shared" si="1"/>
        <v>2622</v>
      </c>
      <c r="AU36" s="70">
        <f t="shared" si="1"/>
        <v>5327</v>
      </c>
      <c r="AV36" s="70">
        <f t="shared" si="1"/>
        <v>154</v>
      </c>
      <c r="AW36" s="70">
        <f t="shared" si="1"/>
        <v>7294</v>
      </c>
      <c r="AX36" s="70">
        <f t="shared" si="1"/>
        <v>140705</v>
      </c>
      <c r="AY36" s="70">
        <f t="shared" si="1"/>
        <v>32296</v>
      </c>
      <c r="AZ36" s="70">
        <f t="shared" si="1"/>
        <v>85307</v>
      </c>
      <c r="BA36" s="70">
        <f t="shared" si="1"/>
        <v>139284</v>
      </c>
      <c r="BB36" s="70">
        <f t="shared" si="1"/>
        <v>0</v>
      </c>
      <c r="BC36" s="70">
        <f t="shared" si="1"/>
        <v>21979</v>
      </c>
      <c r="BD36" s="70">
        <f t="shared" si="1"/>
        <v>49924</v>
      </c>
      <c r="BE36" s="70">
        <f t="shared" si="1"/>
        <v>1609</v>
      </c>
      <c r="BF36" s="70">
        <f t="shared" si="1"/>
        <v>38113</v>
      </c>
      <c r="BG36" s="70">
        <f t="shared" si="1"/>
        <v>343394</v>
      </c>
      <c r="BH36" s="70">
        <f t="shared" si="1"/>
        <v>213145</v>
      </c>
      <c r="BI36" s="70">
        <f t="shared" si="1"/>
        <v>215871</v>
      </c>
      <c r="BJ36" s="70">
        <f t="shared" si="1"/>
        <v>1055204</v>
      </c>
      <c r="BK36" s="70">
        <f t="shared" si="1"/>
        <v>48802</v>
      </c>
      <c r="BL36" s="70">
        <f t="shared" si="1"/>
        <v>26821</v>
      </c>
      <c r="BM36" s="70">
        <f t="shared" si="1"/>
        <v>130251</v>
      </c>
      <c r="BN36" s="70">
        <f t="shared" si="1"/>
        <v>613</v>
      </c>
      <c r="BO36" s="70">
        <f t="shared" ref="BO36:CP36" si="2">SUM(BO4:BO35)</f>
        <v>72829</v>
      </c>
      <c r="BP36" s="70">
        <f t="shared" si="2"/>
        <v>74072</v>
      </c>
      <c r="BQ36" s="70">
        <f t="shared" si="2"/>
        <v>12828</v>
      </c>
      <c r="BR36" s="70">
        <f t="shared" si="2"/>
        <v>15047</v>
      </c>
      <c r="BS36" s="70">
        <f t="shared" si="2"/>
        <v>60734</v>
      </c>
      <c r="BT36" s="70">
        <f t="shared" si="2"/>
        <v>1808</v>
      </c>
      <c r="BU36" s="70">
        <f t="shared" si="2"/>
        <v>37652</v>
      </c>
      <c r="BV36" s="70">
        <f t="shared" si="2"/>
        <v>66000</v>
      </c>
      <c r="BW36" s="70">
        <f t="shared" si="2"/>
        <v>30660</v>
      </c>
      <c r="BX36" s="70">
        <f t="shared" si="2"/>
        <v>123166</v>
      </c>
      <c r="BY36" s="70">
        <f t="shared" si="2"/>
        <v>110509</v>
      </c>
      <c r="BZ36" s="70">
        <f t="shared" si="2"/>
        <v>73980</v>
      </c>
      <c r="CA36" s="70">
        <f t="shared" si="2"/>
        <v>286450</v>
      </c>
      <c r="CB36" s="70">
        <f t="shared" si="2"/>
        <v>621051</v>
      </c>
      <c r="CC36" s="70">
        <f t="shared" si="2"/>
        <v>145613</v>
      </c>
      <c r="CD36" s="70">
        <f t="shared" si="2"/>
        <v>24653</v>
      </c>
      <c r="CE36" s="70">
        <f t="shared" si="2"/>
        <v>497383</v>
      </c>
      <c r="CF36" s="70">
        <f t="shared" si="2"/>
        <v>24036</v>
      </c>
      <c r="CG36" s="70">
        <f t="shared" si="2"/>
        <v>83183</v>
      </c>
      <c r="CH36" s="70">
        <f t="shared" si="2"/>
        <v>254478</v>
      </c>
      <c r="CI36" s="70">
        <f t="shared" si="2"/>
        <v>30410</v>
      </c>
      <c r="CJ36" s="70">
        <f t="shared" si="2"/>
        <v>241583</v>
      </c>
      <c r="CK36" s="70">
        <f t="shared" si="2"/>
        <v>289417</v>
      </c>
      <c r="CL36" s="70">
        <f t="shared" si="2"/>
        <v>516</v>
      </c>
      <c r="CM36" s="70">
        <f t="shared" si="2"/>
        <v>0</v>
      </c>
      <c r="CN36" s="70">
        <f t="shared" si="2"/>
        <v>1446</v>
      </c>
      <c r="CO36" s="70">
        <f t="shared" si="2"/>
        <v>67983</v>
      </c>
      <c r="CP36" s="70">
        <f t="shared" si="2"/>
        <v>16464501</v>
      </c>
    </row>
    <row r="37" spans="1:94" ht="13.5" thickBot="1" x14ac:dyDescent="0.25"/>
    <row r="38" spans="1:94" ht="13.5" thickBot="1" x14ac:dyDescent="0.25">
      <c r="B38" s="184"/>
      <c r="C38" s="108" t="s">
        <v>70</v>
      </c>
      <c r="D38" s="108"/>
      <c r="E38" s="108"/>
    </row>
  </sheetData>
  <sheetProtection algorithmName="SHA-512" hashValue="+AsIg/7Wp+UacTWjjexshL79HJFQxtxs5b6A2HXxqCYkpYDAldxsFsrctW7q9fbK/hsufWQ6U4uFTqLAc9Eb2A==" saltValue="UMgUKeNLG0dvKw/0Oce4nw==" spinCount="100000" sheet="1" objects="1" scenarios="1" sort="0" autoFilter="0" pivotTables="0"/>
  <autoFilter ref="A3:CO3"/>
  <mergeCells count="33">
    <mergeCell ref="CP2:CP3"/>
    <mergeCell ref="BZ2:CB2"/>
    <mergeCell ref="CC2:CE2"/>
    <mergeCell ref="CF2:CH2"/>
    <mergeCell ref="CI2:CK2"/>
    <mergeCell ref="CM2:CO2"/>
    <mergeCell ref="BK2:BM2"/>
    <mergeCell ref="BN2:BP2"/>
    <mergeCell ref="BQ2:BS2"/>
    <mergeCell ref="BT2:BV2"/>
    <mergeCell ref="BW2:BY2"/>
    <mergeCell ref="AV2:AX2"/>
    <mergeCell ref="AY2:BA2"/>
    <mergeCell ref="BB2:BD2"/>
    <mergeCell ref="BE2:BG2"/>
    <mergeCell ref="BH2:BJ2"/>
    <mergeCell ref="AI2:AK2"/>
    <mergeCell ref="AL2:AM2"/>
    <mergeCell ref="AN2:AP2"/>
    <mergeCell ref="AQ2:AS2"/>
    <mergeCell ref="AT2:AU2"/>
    <mergeCell ref="B2:C2"/>
    <mergeCell ref="D2:F2"/>
    <mergeCell ref="G2:I2"/>
    <mergeCell ref="J2:L2"/>
    <mergeCell ref="M2:O2"/>
    <mergeCell ref="AF2:AH2"/>
    <mergeCell ref="E1:Y1"/>
    <mergeCell ref="P2:S2"/>
    <mergeCell ref="T2:V2"/>
    <mergeCell ref="W2:Y2"/>
    <mergeCell ref="Z2:AB2"/>
    <mergeCell ref="AC2:AE2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FFC000"/>
  </sheetPr>
  <dimension ref="A1:I8"/>
  <sheetViews>
    <sheetView showGridLines="0" workbookViewId="0">
      <selection activeCell="F7" sqref="F7"/>
    </sheetView>
  </sheetViews>
  <sheetFormatPr baseColWidth="10" defaultRowHeight="12.75" x14ac:dyDescent="0.2"/>
  <cols>
    <col min="1" max="1" width="17.140625" style="9" customWidth="1"/>
    <col min="2" max="2" width="15.85546875" style="9" bestFit="1" customWidth="1"/>
    <col min="3" max="3" width="14.42578125" style="9" bestFit="1" customWidth="1"/>
    <col min="4" max="4" width="13.7109375" style="9" bestFit="1" customWidth="1"/>
    <col min="5" max="5" width="19.5703125" style="9" bestFit="1" customWidth="1"/>
    <col min="6" max="6" width="18.140625" style="9" customWidth="1"/>
    <col min="7" max="7" width="17.85546875" style="9" customWidth="1"/>
    <col min="8" max="8" width="22.7109375" style="9" customWidth="1"/>
    <col min="9" max="9" width="16.85546875" style="9" customWidth="1"/>
    <col min="10" max="16384" width="11.42578125" style="9"/>
  </cols>
  <sheetData>
    <row r="1" spans="1:9" ht="57" customHeight="1" thickBot="1" x14ac:dyDescent="0.25"/>
    <row r="2" spans="1:9" ht="40.5" customHeight="1" thickBot="1" x14ac:dyDescent="0.25">
      <c r="A2" s="240" t="s">
        <v>99</v>
      </c>
      <c r="B2" s="241"/>
      <c r="C2" s="241"/>
      <c r="D2" s="241"/>
      <c r="E2" s="241"/>
      <c r="F2" s="241"/>
      <c r="G2" s="241"/>
      <c r="H2" s="241"/>
      <c r="I2" s="242"/>
    </row>
    <row r="3" spans="1:9" ht="38.25" x14ac:dyDescent="0.2">
      <c r="A3" s="74" t="s">
        <v>63</v>
      </c>
      <c r="B3" s="75" t="s">
        <v>56</v>
      </c>
      <c r="C3" s="76" t="s">
        <v>57</v>
      </c>
      <c r="D3" s="76" t="s">
        <v>58</v>
      </c>
      <c r="E3" s="76" t="s">
        <v>59</v>
      </c>
      <c r="F3" s="76" t="s">
        <v>60</v>
      </c>
      <c r="G3" s="76" t="s">
        <v>61</v>
      </c>
      <c r="H3" s="76" t="s">
        <v>62</v>
      </c>
      <c r="I3" s="76" t="s">
        <v>2</v>
      </c>
    </row>
    <row r="4" spans="1:9" x14ac:dyDescent="0.2">
      <c r="A4" s="10" t="s">
        <v>47</v>
      </c>
      <c r="B4" s="46">
        <v>0</v>
      </c>
      <c r="C4" s="46">
        <v>0</v>
      </c>
      <c r="D4" s="46">
        <v>0</v>
      </c>
      <c r="E4" s="46">
        <v>0</v>
      </c>
      <c r="F4" s="46">
        <v>113031</v>
      </c>
      <c r="G4" s="46">
        <v>149117</v>
      </c>
      <c r="H4" s="46">
        <v>15160</v>
      </c>
      <c r="I4" s="46">
        <f>SUM(B4:H4)</f>
        <v>277308</v>
      </c>
    </row>
    <row r="5" spans="1:9" x14ac:dyDescent="0.2">
      <c r="A5" s="10" t="s">
        <v>48</v>
      </c>
      <c r="B5" s="46">
        <v>312889</v>
      </c>
      <c r="C5" s="46">
        <v>209927</v>
      </c>
      <c r="D5" s="46">
        <v>187419</v>
      </c>
      <c r="E5" s="46">
        <v>424642</v>
      </c>
      <c r="F5" s="46">
        <v>400747</v>
      </c>
      <c r="G5" s="46">
        <v>353715</v>
      </c>
      <c r="H5" s="46">
        <v>118184</v>
      </c>
      <c r="I5" s="46">
        <f t="shared" ref="I5:I7" si="0">SUM(B5:H5)</f>
        <v>2007523</v>
      </c>
    </row>
    <row r="6" spans="1:9" x14ac:dyDescent="0.2">
      <c r="A6" s="10" t="s">
        <v>49</v>
      </c>
      <c r="B6" s="46">
        <v>106012</v>
      </c>
      <c r="C6" s="46">
        <v>119718</v>
      </c>
      <c r="D6" s="46">
        <v>359215</v>
      </c>
      <c r="E6" s="46">
        <v>900820</v>
      </c>
      <c r="F6" s="46">
        <v>241499</v>
      </c>
      <c r="G6" s="46">
        <v>1268650</v>
      </c>
      <c r="H6" s="46">
        <v>595434</v>
      </c>
      <c r="I6" s="46">
        <f t="shared" si="0"/>
        <v>3591348</v>
      </c>
    </row>
    <row r="7" spans="1:9" x14ac:dyDescent="0.2">
      <c r="A7" s="10" t="s">
        <v>50</v>
      </c>
      <c r="B7" s="46">
        <v>1936393</v>
      </c>
      <c r="C7" s="46">
        <v>1208591</v>
      </c>
      <c r="D7" s="46">
        <v>865717</v>
      </c>
      <c r="E7" s="46">
        <v>1893131</v>
      </c>
      <c r="F7" s="46">
        <v>2697044</v>
      </c>
      <c r="G7" s="46">
        <v>1536572</v>
      </c>
      <c r="H7" s="46">
        <v>450874</v>
      </c>
      <c r="I7" s="46">
        <f t="shared" si="0"/>
        <v>10588322</v>
      </c>
    </row>
    <row r="8" spans="1:9" x14ac:dyDescent="0.2">
      <c r="A8" s="73" t="s">
        <v>2</v>
      </c>
      <c r="B8" s="73">
        <f>SUM(B4:B7)</f>
        <v>2355294</v>
      </c>
      <c r="C8" s="73">
        <f t="shared" ref="C8:I8" si="1">SUM(C4:C7)</f>
        <v>1538236</v>
      </c>
      <c r="D8" s="73">
        <f t="shared" si="1"/>
        <v>1412351</v>
      </c>
      <c r="E8" s="73">
        <f t="shared" si="1"/>
        <v>3218593</v>
      </c>
      <c r="F8" s="73">
        <f t="shared" si="1"/>
        <v>3452321</v>
      </c>
      <c r="G8" s="73">
        <f t="shared" si="1"/>
        <v>3308054</v>
      </c>
      <c r="H8" s="73">
        <f t="shared" si="1"/>
        <v>1179652</v>
      </c>
      <c r="I8" s="73">
        <f t="shared" si="1"/>
        <v>16464501</v>
      </c>
    </row>
  </sheetData>
  <sheetProtection algorithmName="SHA-512" hashValue="pTR2oPLYVSRtvFfUdjRZf9e++afy+erjmJBB1ydaLOSofeJrGQazWYJqnrlxgWvQC5EdcSOIfbmTiI8Wm7X7TQ==" saltValue="DPQ8BYjFPONbmz9xgx7ulQ==" spinCount="100000" sheet="1" objects="1" scenarios="1" sort="0" autoFilter="0" pivotTables="0"/>
  <autoFilter ref="A3:I3"/>
  <mergeCells count="1">
    <mergeCell ref="A2:I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7030A0"/>
  </sheetPr>
  <dimension ref="A1:T36"/>
  <sheetViews>
    <sheetView showGridLines="0"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J22" sqref="J22"/>
    </sheetView>
  </sheetViews>
  <sheetFormatPr baseColWidth="10" defaultRowHeight="15" x14ac:dyDescent="0.25"/>
  <cols>
    <col min="1" max="1" width="22.28515625" bestFit="1" customWidth="1"/>
    <col min="2" max="2" width="11" style="80" bestFit="1" customWidth="1"/>
    <col min="3" max="3" width="16" style="80" bestFit="1" customWidth="1"/>
    <col min="4" max="4" width="12.5703125" style="80" bestFit="1" customWidth="1"/>
    <col min="5" max="5" width="11.7109375" style="80" bestFit="1" customWidth="1"/>
    <col min="6" max="6" width="17.42578125" bestFit="1" customWidth="1"/>
    <col min="7" max="7" width="11" bestFit="1" customWidth="1"/>
    <col min="8" max="8" width="16" bestFit="1" customWidth="1"/>
    <col min="9" max="9" width="12.5703125" bestFit="1" customWidth="1"/>
    <col min="10" max="10" width="11.7109375" bestFit="1" customWidth="1"/>
    <col min="11" max="11" width="10.5703125" bestFit="1" customWidth="1"/>
    <col min="12" max="12" width="11" bestFit="1" customWidth="1"/>
    <col min="13" max="13" width="16" bestFit="1" customWidth="1"/>
    <col min="14" max="14" width="12.5703125" bestFit="1" customWidth="1"/>
    <col min="15" max="15" width="11.7109375" bestFit="1" customWidth="1"/>
    <col min="16" max="16" width="16.5703125" bestFit="1" customWidth="1"/>
    <col min="17" max="17" width="11" bestFit="1" customWidth="1"/>
    <col min="18" max="18" width="16" bestFit="1" customWidth="1"/>
    <col min="19" max="19" width="12.5703125" bestFit="1" customWidth="1"/>
    <col min="20" max="20" width="22.140625" customWidth="1"/>
  </cols>
  <sheetData>
    <row r="1" spans="1:20" ht="40.5" customHeight="1" thickBot="1" x14ac:dyDescent="0.3">
      <c r="A1" s="9"/>
      <c r="B1" s="125"/>
      <c r="C1" s="125"/>
      <c r="D1" s="223" t="s">
        <v>100</v>
      </c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</row>
    <row r="2" spans="1:20" ht="15.75" thickBot="1" x14ac:dyDescent="0.3">
      <c r="A2" s="12"/>
      <c r="B2" s="225" t="s">
        <v>43</v>
      </c>
      <c r="C2" s="226"/>
      <c r="D2" s="226"/>
      <c r="E2" s="226"/>
      <c r="F2" s="227"/>
      <c r="G2" s="228" t="s">
        <v>64</v>
      </c>
      <c r="H2" s="229"/>
      <c r="I2" s="229"/>
      <c r="J2" s="229"/>
      <c r="K2" s="230"/>
      <c r="L2" s="243" t="s">
        <v>44</v>
      </c>
      <c r="M2" s="231"/>
      <c r="N2" s="231"/>
      <c r="O2" s="231"/>
      <c r="P2" s="244"/>
      <c r="Q2" s="232" t="s">
        <v>45</v>
      </c>
      <c r="R2" s="233"/>
      <c r="S2" s="233"/>
      <c r="T2" s="234"/>
    </row>
    <row r="3" spans="1:20" s="77" customFormat="1" ht="15.75" thickBot="1" x14ac:dyDescent="0.3">
      <c r="A3" s="13" t="s">
        <v>46</v>
      </c>
      <c r="B3" s="14" t="s">
        <v>48</v>
      </c>
      <c r="C3" s="15" t="s">
        <v>49</v>
      </c>
      <c r="D3" s="16" t="s">
        <v>50</v>
      </c>
      <c r="E3" s="17" t="s">
        <v>51</v>
      </c>
      <c r="F3" s="84" t="s">
        <v>52</v>
      </c>
      <c r="G3" s="19" t="s">
        <v>48</v>
      </c>
      <c r="H3" s="20" t="s">
        <v>49</v>
      </c>
      <c r="I3" s="21" t="s">
        <v>50</v>
      </c>
      <c r="J3" s="22" t="s">
        <v>51</v>
      </c>
      <c r="K3" s="23" t="s">
        <v>53</v>
      </c>
      <c r="L3" s="100" t="s">
        <v>48</v>
      </c>
      <c r="M3" s="25" t="s">
        <v>49</v>
      </c>
      <c r="N3" s="26" t="s">
        <v>50</v>
      </c>
      <c r="O3" s="27" t="s">
        <v>51</v>
      </c>
      <c r="P3" s="101" t="s">
        <v>54</v>
      </c>
      <c r="Q3" s="29" t="s">
        <v>48</v>
      </c>
      <c r="R3" s="30" t="s">
        <v>49</v>
      </c>
      <c r="S3" s="31" t="s">
        <v>50</v>
      </c>
      <c r="T3" s="32" t="s">
        <v>55</v>
      </c>
    </row>
    <row r="4" spans="1:20" ht="15.75" thickBot="1" x14ac:dyDescent="0.3">
      <c r="A4" s="33" t="s">
        <v>8</v>
      </c>
      <c r="B4" s="38">
        <v>0</v>
      </c>
      <c r="C4" s="39">
        <v>0</v>
      </c>
      <c r="D4" s="39">
        <v>0</v>
      </c>
      <c r="E4" s="17">
        <v>0</v>
      </c>
      <c r="F4" s="48">
        <f t="shared" ref="F4:F33" si="0">E4/$E$36</f>
        <v>0</v>
      </c>
      <c r="G4" s="38">
        <v>0</v>
      </c>
      <c r="H4" s="39">
        <v>0</v>
      </c>
      <c r="I4" s="39">
        <v>0</v>
      </c>
      <c r="J4" s="22">
        <v>0</v>
      </c>
      <c r="K4" s="126">
        <v>0</v>
      </c>
      <c r="L4" s="38">
        <v>0</v>
      </c>
      <c r="M4" s="39">
        <v>0</v>
      </c>
      <c r="N4" s="39">
        <v>0</v>
      </c>
      <c r="O4" s="122">
        <v>0</v>
      </c>
      <c r="P4" s="126">
        <v>0</v>
      </c>
      <c r="Q4" s="38">
        <v>0</v>
      </c>
      <c r="R4" s="39">
        <v>0</v>
      </c>
      <c r="S4" s="39">
        <v>0</v>
      </c>
      <c r="T4" s="123">
        <v>0</v>
      </c>
    </row>
    <row r="5" spans="1:20" ht="15.75" thickBot="1" x14ac:dyDescent="0.3">
      <c r="A5" s="33" t="s">
        <v>4</v>
      </c>
      <c r="B5" s="49">
        <v>2632</v>
      </c>
      <c r="C5" s="11">
        <v>11725</v>
      </c>
      <c r="D5" s="11">
        <v>24682</v>
      </c>
      <c r="E5" s="17">
        <v>39039</v>
      </c>
      <c r="F5" s="48">
        <f t="shared" si="0"/>
        <v>0.17054673336100129</v>
      </c>
      <c r="G5" s="49">
        <v>2505</v>
      </c>
      <c r="H5" s="11">
        <v>4423</v>
      </c>
      <c r="I5" s="11">
        <v>14750</v>
      </c>
      <c r="J5" s="22">
        <v>21678</v>
      </c>
      <c r="K5" s="127">
        <f t="shared" ref="K5:K35" si="1">J5/E5</f>
        <v>0.55529086298317065</v>
      </c>
      <c r="L5" s="45">
        <v>127</v>
      </c>
      <c r="M5" s="46">
        <v>7302</v>
      </c>
      <c r="N5" s="46">
        <v>9932</v>
      </c>
      <c r="O5" s="122">
        <v>17361</v>
      </c>
      <c r="P5" s="127">
        <f t="shared" ref="P5:P35" si="2">O5/E5</f>
        <v>0.44470913701682935</v>
      </c>
      <c r="Q5" s="49">
        <v>1613</v>
      </c>
      <c r="R5" s="11">
        <v>5074</v>
      </c>
      <c r="S5" s="11">
        <v>7913</v>
      </c>
      <c r="T5" s="123">
        <v>14600</v>
      </c>
    </row>
    <row r="6" spans="1:20" ht="15.75" thickBot="1" x14ac:dyDescent="0.3">
      <c r="A6" s="33" t="s">
        <v>9</v>
      </c>
      <c r="B6" s="49">
        <v>338</v>
      </c>
      <c r="C6" s="11">
        <v>535</v>
      </c>
      <c r="D6" s="11">
        <v>1727</v>
      </c>
      <c r="E6" s="17">
        <v>2600</v>
      </c>
      <c r="F6" s="48">
        <f t="shared" si="0"/>
        <v>1.1358423800266486E-2</v>
      </c>
      <c r="G6" s="49">
        <v>289</v>
      </c>
      <c r="H6" s="11">
        <v>115</v>
      </c>
      <c r="I6" s="11">
        <v>1615</v>
      </c>
      <c r="J6" s="22">
        <v>2019</v>
      </c>
      <c r="K6" s="127">
        <f t="shared" si="1"/>
        <v>0.77653846153846151</v>
      </c>
      <c r="L6" s="45">
        <v>49</v>
      </c>
      <c r="M6" s="46">
        <v>420</v>
      </c>
      <c r="N6" s="46">
        <v>112</v>
      </c>
      <c r="O6" s="122">
        <v>581</v>
      </c>
      <c r="P6" s="127">
        <f t="shared" si="2"/>
        <v>0.22346153846153846</v>
      </c>
      <c r="Q6" s="49">
        <v>1</v>
      </c>
      <c r="R6" s="11">
        <v>0</v>
      </c>
      <c r="S6" s="11">
        <v>242</v>
      </c>
      <c r="T6" s="123">
        <v>243</v>
      </c>
    </row>
    <row r="7" spans="1:20" ht="15.75" thickBot="1" x14ac:dyDescent="0.3">
      <c r="A7" s="33" t="s">
        <v>10</v>
      </c>
      <c r="B7" s="49">
        <v>0</v>
      </c>
      <c r="C7" s="11">
        <v>183</v>
      </c>
      <c r="D7" s="11">
        <v>2016</v>
      </c>
      <c r="E7" s="17">
        <v>2199</v>
      </c>
      <c r="F7" s="48">
        <f t="shared" si="0"/>
        <v>9.6066053603023095E-3</v>
      </c>
      <c r="G7" s="49">
        <v>0</v>
      </c>
      <c r="H7" s="11">
        <v>183</v>
      </c>
      <c r="I7" s="11">
        <v>480</v>
      </c>
      <c r="J7" s="22">
        <v>663</v>
      </c>
      <c r="K7" s="127">
        <f t="shared" si="1"/>
        <v>0.30150068212824011</v>
      </c>
      <c r="L7" s="45">
        <v>0</v>
      </c>
      <c r="M7" s="46">
        <v>0</v>
      </c>
      <c r="N7" s="46">
        <v>1536</v>
      </c>
      <c r="O7" s="122">
        <v>1536</v>
      </c>
      <c r="P7" s="127">
        <f t="shared" si="2"/>
        <v>0.69849931787175989</v>
      </c>
      <c r="Q7" s="49">
        <v>12</v>
      </c>
      <c r="R7" s="11">
        <v>20837</v>
      </c>
      <c r="S7" s="11">
        <v>1686</v>
      </c>
      <c r="T7" s="123">
        <v>22535</v>
      </c>
    </row>
    <row r="8" spans="1:20" ht="15.75" thickBot="1" x14ac:dyDescent="0.3">
      <c r="A8" s="33" t="s">
        <v>11</v>
      </c>
      <c r="B8" s="49">
        <v>0</v>
      </c>
      <c r="C8" s="11">
        <v>0</v>
      </c>
      <c r="D8" s="11">
        <v>3</v>
      </c>
      <c r="E8" s="17">
        <v>3</v>
      </c>
      <c r="F8" s="48">
        <f t="shared" si="0"/>
        <v>1.3105873615692099E-5</v>
      </c>
      <c r="G8" s="49">
        <v>0</v>
      </c>
      <c r="H8" s="11">
        <v>0</v>
      </c>
      <c r="I8" s="11">
        <v>0</v>
      </c>
      <c r="J8" s="22">
        <v>0</v>
      </c>
      <c r="K8" s="127">
        <f t="shared" si="1"/>
        <v>0</v>
      </c>
      <c r="L8" s="45">
        <v>0</v>
      </c>
      <c r="M8" s="46">
        <v>0</v>
      </c>
      <c r="N8" s="46">
        <v>3</v>
      </c>
      <c r="O8" s="122">
        <v>3</v>
      </c>
      <c r="P8" s="127">
        <f t="shared" si="2"/>
        <v>1</v>
      </c>
      <c r="Q8" s="49">
        <v>0</v>
      </c>
      <c r="R8" s="11">
        <v>2097</v>
      </c>
      <c r="S8" s="11">
        <v>0</v>
      </c>
      <c r="T8" s="123">
        <v>2097</v>
      </c>
    </row>
    <row r="9" spans="1:20" ht="15.75" thickBot="1" x14ac:dyDescent="0.3">
      <c r="A9" s="33" t="s">
        <v>12</v>
      </c>
      <c r="B9" s="49">
        <v>313</v>
      </c>
      <c r="C9" s="11">
        <v>3058</v>
      </c>
      <c r="D9" s="11">
        <v>10736</v>
      </c>
      <c r="E9" s="17">
        <v>14107</v>
      </c>
      <c r="F9" s="48">
        <f t="shared" si="0"/>
        <v>6.1628186365522815E-2</v>
      </c>
      <c r="G9" s="49">
        <v>67</v>
      </c>
      <c r="H9" s="11">
        <v>454</v>
      </c>
      <c r="I9" s="11">
        <v>5829</v>
      </c>
      <c r="J9" s="22">
        <v>6350</v>
      </c>
      <c r="K9" s="127">
        <f t="shared" si="1"/>
        <v>0.45013114056851211</v>
      </c>
      <c r="L9" s="45">
        <v>246</v>
      </c>
      <c r="M9" s="46">
        <v>2604</v>
      </c>
      <c r="N9" s="46">
        <v>4907</v>
      </c>
      <c r="O9" s="122">
        <v>7757</v>
      </c>
      <c r="P9" s="127">
        <f t="shared" si="2"/>
        <v>0.54986885943148789</v>
      </c>
      <c r="Q9" s="49">
        <v>6</v>
      </c>
      <c r="R9" s="11">
        <v>1285</v>
      </c>
      <c r="S9" s="11">
        <v>5213</v>
      </c>
      <c r="T9" s="123">
        <v>6504</v>
      </c>
    </row>
    <row r="10" spans="1:20" ht="15.75" thickBot="1" x14ac:dyDescent="0.3">
      <c r="A10" s="33" t="s">
        <v>13</v>
      </c>
      <c r="B10" s="49">
        <v>80</v>
      </c>
      <c r="C10" s="11">
        <v>731</v>
      </c>
      <c r="D10" s="11">
        <v>2000</v>
      </c>
      <c r="E10" s="17">
        <v>2811</v>
      </c>
      <c r="F10" s="48">
        <f t="shared" si="0"/>
        <v>1.2280203577903498E-2</v>
      </c>
      <c r="G10" s="49">
        <v>39</v>
      </c>
      <c r="H10" s="11">
        <v>34</v>
      </c>
      <c r="I10" s="11">
        <v>440</v>
      </c>
      <c r="J10" s="22">
        <v>513</v>
      </c>
      <c r="K10" s="127">
        <f t="shared" si="1"/>
        <v>0.1824973319103522</v>
      </c>
      <c r="L10" s="45">
        <v>41</v>
      </c>
      <c r="M10" s="46">
        <v>697</v>
      </c>
      <c r="N10" s="46">
        <v>1560</v>
      </c>
      <c r="O10" s="122">
        <v>2298</v>
      </c>
      <c r="P10" s="127">
        <f t="shared" si="2"/>
        <v>0.81750266808964778</v>
      </c>
      <c r="Q10" s="49">
        <v>0</v>
      </c>
      <c r="R10" s="11">
        <v>36</v>
      </c>
      <c r="S10" s="11">
        <v>1443</v>
      </c>
      <c r="T10" s="123">
        <v>1479</v>
      </c>
    </row>
    <row r="11" spans="1:20" ht="15.75" thickBot="1" x14ac:dyDescent="0.3">
      <c r="A11" s="33" t="s">
        <v>14</v>
      </c>
      <c r="B11" s="49">
        <v>75</v>
      </c>
      <c r="C11" s="11">
        <v>891</v>
      </c>
      <c r="D11" s="11">
        <v>1238</v>
      </c>
      <c r="E11" s="17">
        <v>2204</v>
      </c>
      <c r="F11" s="48">
        <f t="shared" si="0"/>
        <v>9.6284484829951295E-3</v>
      </c>
      <c r="G11" s="49">
        <v>15</v>
      </c>
      <c r="H11" s="11">
        <v>668</v>
      </c>
      <c r="I11" s="11">
        <v>579</v>
      </c>
      <c r="J11" s="22">
        <v>1262</v>
      </c>
      <c r="K11" s="127">
        <f t="shared" si="1"/>
        <v>0.57259528130671511</v>
      </c>
      <c r="L11" s="45">
        <v>60</v>
      </c>
      <c r="M11" s="46">
        <v>223</v>
      </c>
      <c r="N11" s="46">
        <v>659</v>
      </c>
      <c r="O11" s="122">
        <v>942</v>
      </c>
      <c r="P11" s="127">
        <f t="shared" si="2"/>
        <v>0.42740471869328495</v>
      </c>
      <c r="Q11" s="49">
        <v>53</v>
      </c>
      <c r="R11" s="11">
        <v>1088</v>
      </c>
      <c r="S11" s="11">
        <v>1230</v>
      </c>
      <c r="T11" s="123">
        <v>2371</v>
      </c>
    </row>
    <row r="12" spans="1:20" ht="15.75" thickBot="1" x14ac:dyDescent="0.3">
      <c r="A12" s="33" t="s">
        <v>15</v>
      </c>
      <c r="B12" s="49">
        <v>927</v>
      </c>
      <c r="C12" s="11">
        <v>2045</v>
      </c>
      <c r="D12" s="11">
        <v>5046</v>
      </c>
      <c r="E12" s="17">
        <v>8018</v>
      </c>
      <c r="F12" s="48">
        <f t="shared" si="0"/>
        <v>3.5027631550206419E-2</v>
      </c>
      <c r="G12" s="49">
        <v>879</v>
      </c>
      <c r="H12" s="11">
        <v>310</v>
      </c>
      <c r="I12" s="11">
        <v>4421</v>
      </c>
      <c r="J12" s="22">
        <v>5610</v>
      </c>
      <c r="K12" s="127">
        <f t="shared" si="1"/>
        <v>0.69967572960838109</v>
      </c>
      <c r="L12" s="45">
        <v>48</v>
      </c>
      <c r="M12" s="46">
        <v>1735</v>
      </c>
      <c r="N12" s="46">
        <v>625</v>
      </c>
      <c r="O12" s="122">
        <v>2408</v>
      </c>
      <c r="P12" s="127">
        <f t="shared" si="2"/>
        <v>0.30032427039161885</v>
      </c>
      <c r="Q12" s="49">
        <v>56</v>
      </c>
      <c r="R12" s="11">
        <v>11</v>
      </c>
      <c r="S12" s="11">
        <v>872</v>
      </c>
      <c r="T12" s="123">
        <v>939</v>
      </c>
    </row>
    <row r="13" spans="1:20" ht="15.75" thickBot="1" x14ac:dyDescent="0.3">
      <c r="A13" s="33" t="s">
        <v>16</v>
      </c>
      <c r="B13" s="49">
        <v>154</v>
      </c>
      <c r="C13" s="11">
        <v>1177</v>
      </c>
      <c r="D13" s="11">
        <v>4307</v>
      </c>
      <c r="E13" s="17">
        <v>5638</v>
      </c>
      <c r="F13" s="48">
        <f t="shared" si="0"/>
        <v>2.4630305148424018E-2</v>
      </c>
      <c r="G13" s="49">
        <v>118</v>
      </c>
      <c r="H13" s="11">
        <v>162</v>
      </c>
      <c r="I13" s="11">
        <v>2369</v>
      </c>
      <c r="J13" s="22">
        <v>2649</v>
      </c>
      <c r="K13" s="127">
        <f t="shared" si="1"/>
        <v>0.46984746363958851</v>
      </c>
      <c r="L13" s="45">
        <v>36</v>
      </c>
      <c r="M13" s="46">
        <v>1015</v>
      </c>
      <c r="N13" s="46">
        <v>1938</v>
      </c>
      <c r="O13" s="122">
        <v>2989</v>
      </c>
      <c r="P13" s="127">
        <f t="shared" si="2"/>
        <v>0.53015253636041149</v>
      </c>
      <c r="Q13" s="49">
        <v>0</v>
      </c>
      <c r="R13" s="11">
        <v>15</v>
      </c>
      <c r="S13" s="11">
        <v>1497</v>
      </c>
      <c r="T13" s="123">
        <v>1512</v>
      </c>
    </row>
    <row r="14" spans="1:20" ht="15.75" thickBot="1" x14ac:dyDescent="0.3">
      <c r="A14" s="33" t="s">
        <v>17</v>
      </c>
      <c r="B14" s="49">
        <v>0</v>
      </c>
      <c r="C14" s="11">
        <v>63</v>
      </c>
      <c r="D14" s="11">
        <v>98</v>
      </c>
      <c r="E14" s="17">
        <v>161</v>
      </c>
      <c r="F14" s="48">
        <f t="shared" si="0"/>
        <v>7.033485507088093E-4</v>
      </c>
      <c r="G14" s="49">
        <v>0</v>
      </c>
      <c r="H14" s="11">
        <v>42</v>
      </c>
      <c r="I14" s="11">
        <v>76</v>
      </c>
      <c r="J14" s="22">
        <v>118</v>
      </c>
      <c r="K14" s="127">
        <f t="shared" si="1"/>
        <v>0.73291925465838514</v>
      </c>
      <c r="L14" s="45">
        <v>0</v>
      </c>
      <c r="M14" s="46">
        <v>21</v>
      </c>
      <c r="N14" s="46">
        <v>22</v>
      </c>
      <c r="O14" s="122">
        <v>43</v>
      </c>
      <c r="P14" s="127">
        <f t="shared" si="2"/>
        <v>0.26708074534161491</v>
      </c>
      <c r="Q14" s="49">
        <v>0</v>
      </c>
      <c r="R14" s="11">
        <v>12</v>
      </c>
      <c r="S14" s="11">
        <v>302</v>
      </c>
      <c r="T14" s="123">
        <v>314</v>
      </c>
    </row>
    <row r="15" spans="1:20" ht="15.75" thickBot="1" x14ac:dyDescent="0.3">
      <c r="A15" s="33" t="s">
        <v>18</v>
      </c>
      <c r="B15" s="49">
        <v>229</v>
      </c>
      <c r="C15" s="11">
        <v>2590</v>
      </c>
      <c r="D15" s="11">
        <v>4668</v>
      </c>
      <c r="E15" s="17">
        <v>7487</v>
      </c>
      <c r="F15" s="48">
        <f t="shared" si="0"/>
        <v>3.2707891920228917E-2</v>
      </c>
      <c r="G15" s="49">
        <v>195</v>
      </c>
      <c r="H15" s="11">
        <v>94</v>
      </c>
      <c r="I15" s="11">
        <v>3033</v>
      </c>
      <c r="J15" s="22">
        <v>3322</v>
      </c>
      <c r="K15" s="127">
        <f t="shared" si="1"/>
        <v>0.44370241752370776</v>
      </c>
      <c r="L15" s="45">
        <v>34</v>
      </c>
      <c r="M15" s="46">
        <v>2496</v>
      </c>
      <c r="N15" s="46">
        <v>1635</v>
      </c>
      <c r="O15" s="122">
        <v>4165</v>
      </c>
      <c r="P15" s="127">
        <f t="shared" si="2"/>
        <v>0.55629758247629224</v>
      </c>
      <c r="Q15" s="49">
        <v>49</v>
      </c>
      <c r="R15" s="11">
        <v>337</v>
      </c>
      <c r="S15" s="11">
        <v>2569</v>
      </c>
      <c r="T15" s="123">
        <v>2955</v>
      </c>
    </row>
    <row r="16" spans="1:20" ht="15.75" thickBot="1" x14ac:dyDescent="0.3">
      <c r="A16" s="33" t="s">
        <v>19</v>
      </c>
      <c r="B16" s="49">
        <v>30</v>
      </c>
      <c r="C16" s="11">
        <v>0</v>
      </c>
      <c r="D16" s="11">
        <v>3</v>
      </c>
      <c r="E16" s="17">
        <v>33</v>
      </c>
      <c r="F16" s="48">
        <f t="shared" si="0"/>
        <v>1.4416460977261308E-4</v>
      </c>
      <c r="G16" s="49">
        <v>0</v>
      </c>
      <c r="H16" s="11">
        <v>0</v>
      </c>
      <c r="I16" s="11">
        <v>3</v>
      </c>
      <c r="J16" s="22">
        <v>3</v>
      </c>
      <c r="K16" s="127">
        <f t="shared" si="1"/>
        <v>9.0909090909090912E-2</v>
      </c>
      <c r="L16" s="45">
        <v>30</v>
      </c>
      <c r="M16" s="46">
        <v>0</v>
      </c>
      <c r="N16" s="46">
        <v>0</v>
      </c>
      <c r="O16" s="122">
        <v>30</v>
      </c>
      <c r="P16" s="127">
        <f t="shared" si="2"/>
        <v>0.90909090909090906</v>
      </c>
      <c r="Q16" s="49">
        <v>0</v>
      </c>
      <c r="R16" s="11">
        <v>0</v>
      </c>
      <c r="S16" s="11">
        <v>65</v>
      </c>
      <c r="T16" s="123">
        <v>65</v>
      </c>
    </row>
    <row r="17" spans="1:20" ht="15.75" thickBot="1" x14ac:dyDescent="0.3">
      <c r="A17" s="33" t="s">
        <v>20</v>
      </c>
      <c r="B17" s="49">
        <v>1482</v>
      </c>
      <c r="C17" s="11">
        <v>17602</v>
      </c>
      <c r="D17" s="11">
        <v>39504</v>
      </c>
      <c r="E17" s="17">
        <v>58588</v>
      </c>
      <c r="F17" s="48">
        <f t="shared" si="0"/>
        <v>0.25594897446538956</v>
      </c>
      <c r="G17" s="49">
        <v>221</v>
      </c>
      <c r="H17" s="11">
        <v>6163</v>
      </c>
      <c r="I17" s="11">
        <v>23439</v>
      </c>
      <c r="J17" s="22">
        <v>29823</v>
      </c>
      <c r="K17" s="127">
        <f t="shared" si="1"/>
        <v>0.50902915272752103</v>
      </c>
      <c r="L17" s="45">
        <v>1261</v>
      </c>
      <c r="M17" s="46">
        <v>11439</v>
      </c>
      <c r="N17" s="46">
        <v>16065</v>
      </c>
      <c r="O17" s="122">
        <v>28765</v>
      </c>
      <c r="P17" s="127">
        <f t="shared" si="2"/>
        <v>0.49097084727247903</v>
      </c>
      <c r="Q17" s="49">
        <v>42</v>
      </c>
      <c r="R17" s="11">
        <v>3429</v>
      </c>
      <c r="S17" s="11">
        <v>11227</v>
      </c>
      <c r="T17" s="123">
        <v>14698</v>
      </c>
    </row>
    <row r="18" spans="1:20" ht="15.75" thickBot="1" x14ac:dyDescent="0.3">
      <c r="A18" s="33" t="s">
        <v>21</v>
      </c>
      <c r="B18" s="49">
        <v>83</v>
      </c>
      <c r="C18" s="11">
        <v>546</v>
      </c>
      <c r="D18" s="11">
        <v>2131</v>
      </c>
      <c r="E18" s="17">
        <v>2760</v>
      </c>
      <c r="F18" s="48">
        <f t="shared" si="0"/>
        <v>1.2057403726436731E-2</v>
      </c>
      <c r="G18" s="49">
        <v>18</v>
      </c>
      <c r="H18" s="11">
        <v>71</v>
      </c>
      <c r="I18" s="11">
        <v>1354</v>
      </c>
      <c r="J18" s="22">
        <v>1443</v>
      </c>
      <c r="K18" s="127">
        <f t="shared" si="1"/>
        <v>0.52282608695652177</v>
      </c>
      <c r="L18" s="45">
        <v>65</v>
      </c>
      <c r="M18" s="46">
        <v>475</v>
      </c>
      <c r="N18" s="46">
        <v>777</v>
      </c>
      <c r="O18" s="122">
        <v>1317</v>
      </c>
      <c r="P18" s="127">
        <f t="shared" si="2"/>
        <v>0.47717391304347828</v>
      </c>
      <c r="Q18" s="49">
        <v>1</v>
      </c>
      <c r="R18" s="11">
        <v>185</v>
      </c>
      <c r="S18" s="11">
        <v>2125</v>
      </c>
      <c r="T18" s="123">
        <v>2311</v>
      </c>
    </row>
    <row r="19" spans="1:20" ht="15.75" thickBot="1" x14ac:dyDescent="0.3">
      <c r="A19" s="33" t="s">
        <v>22</v>
      </c>
      <c r="B19" s="49">
        <v>0</v>
      </c>
      <c r="C19" s="11">
        <v>0</v>
      </c>
      <c r="D19" s="11">
        <v>0</v>
      </c>
      <c r="E19" s="17">
        <v>0</v>
      </c>
      <c r="F19" s="48">
        <f t="shared" si="0"/>
        <v>0</v>
      </c>
      <c r="G19" s="49">
        <v>0</v>
      </c>
      <c r="H19" s="11">
        <v>0</v>
      </c>
      <c r="I19" s="11">
        <v>0</v>
      </c>
      <c r="J19" s="22">
        <v>0</v>
      </c>
      <c r="K19" s="127">
        <v>0</v>
      </c>
      <c r="L19" s="45">
        <v>0</v>
      </c>
      <c r="M19" s="46">
        <v>0</v>
      </c>
      <c r="N19" s="46">
        <v>0</v>
      </c>
      <c r="O19" s="122">
        <v>0</v>
      </c>
      <c r="P19" s="127">
        <v>0</v>
      </c>
      <c r="Q19" s="49">
        <v>0</v>
      </c>
      <c r="R19" s="11">
        <v>0</v>
      </c>
      <c r="S19" s="11">
        <v>0</v>
      </c>
      <c r="T19" s="123">
        <v>0</v>
      </c>
    </row>
    <row r="20" spans="1:20" ht="15.75" thickBot="1" x14ac:dyDescent="0.3">
      <c r="A20" s="33" t="s">
        <v>23</v>
      </c>
      <c r="B20" s="49">
        <v>9</v>
      </c>
      <c r="C20" s="11">
        <v>107</v>
      </c>
      <c r="D20" s="11">
        <v>98</v>
      </c>
      <c r="E20" s="17">
        <v>214</v>
      </c>
      <c r="F20" s="48">
        <f t="shared" si="0"/>
        <v>9.3488565125270312E-4</v>
      </c>
      <c r="G20" s="49">
        <v>0</v>
      </c>
      <c r="H20" s="11">
        <v>26</v>
      </c>
      <c r="I20" s="11">
        <v>85</v>
      </c>
      <c r="J20" s="22">
        <v>111</v>
      </c>
      <c r="K20" s="127">
        <f t="shared" si="1"/>
        <v>0.51869158878504673</v>
      </c>
      <c r="L20" s="45">
        <v>9</v>
      </c>
      <c r="M20" s="46">
        <v>81</v>
      </c>
      <c r="N20" s="46">
        <v>13</v>
      </c>
      <c r="O20" s="122">
        <v>103</v>
      </c>
      <c r="P20" s="127">
        <f t="shared" si="2"/>
        <v>0.48130841121495327</v>
      </c>
      <c r="Q20" s="49">
        <v>0</v>
      </c>
      <c r="R20" s="11">
        <v>1</v>
      </c>
      <c r="S20" s="11">
        <v>114</v>
      </c>
      <c r="T20" s="123">
        <v>115</v>
      </c>
    </row>
    <row r="21" spans="1:20" ht="15.75" thickBot="1" x14ac:dyDescent="0.3">
      <c r="A21" s="33" t="s">
        <v>24</v>
      </c>
      <c r="B21" s="49">
        <v>38</v>
      </c>
      <c r="C21" s="11">
        <v>155</v>
      </c>
      <c r="D21" s="11">
        <v>205</v>
      </c>
      <c r="E21" s="17">
        <v>398</v>
      </c>
      <c r="F21" s="48">
        <f t="shared" si="0"/>
        <v>1.7387125663484851E-3</v>
      </c>
      <c r="G21" s="49">
        <v>38</v>
      </c>
      <c r="H21" s="11">
        <v>153</v>
      </c>
      <c r="I21" s="11">
        <v>133</v>
      </c>
      <c r="J21" s="22">
        <v>324</v>
      </c>
      <c r="K21" s="127">
        <f t="shared" si="1"/>
        <v>0.81407035175879394</v>
      </c>
      <c r="L21" s="45">
        <v>0</v>
      </c>
      <c r="M21" s="46">
        <v>2</v>
      </c>
      <c r="N21" s="46">
        <v>72</v>
      </c>
      <c r="O21" s="122">
        <v>74</v>
      </c>
      <c r="P21" s="127">
        <f t="shared" si="2"/>
        <v>0.18592964824120603</v>
      </c>
      <c r="Q21" s="49">
        <v>41</v>
      </c>
      <c r="R21" s="11">
        <v>1103</v>
      </c>
      <c r="S21" s="11">
        <v>208</v>
      </c>
      <c r="T21" s="123">
        <v>1352</v>
      </c>
    </row>
    <row r="22" spans="1:20" ht="15.75" thickBot="1" x14ac:dyDescent="0.3">
      <c r="A22" s="33" t="s">
        <v>25</v>
      </c>
      <c r="B22" s="49">
        <v>0</v>
      </c>
      <c r="C22" s="11">
        <v>16</v>
      </c>
      <c r="D22" s="11">
        <v>233</v>
      </c>
      <c r="E22" s="17">
        <v>249</v>
      </c>
      <c r="F22" s="48">
        <f t="shared" si="0"/>
        <v>1.0877875101024442E-3</v>
      </c>
      <c r="G22" s="49">
        <v>0</v>
      </c>
      <c r="H22" s="11">
        <v>16</v>
      </c>
      <c r="I22" s="11">
        <v>184</v>
      </c>
      <c r="J22" s="22">
        <v>200</v>
      </c>
      <c r="K22" s="127">
        <f t="shared" si="1"/>
        <v>0.80321285140562249</v>
      </c>
      <c r="L22" s="45">
        <v>0</v>
      </c>
      <c r="M22" s="46">
        <v>0</v>
      </c>
      <c r="N22" s="46">
        <v>49</v>
      </c>
      <c r="O22" s="122">
        <v>49</v>
      </c>
      <c r="P22" s="127">
        <f t="shared" si="2"/>
        <v>0.19678714859437751</v>
      </c>
      <c r="Q22" s="49">
        <v>0</v>
      </c>
      <c r="R22" s="11">
        <v>1215</v>
      </c>
      <c r="S22" s="11">
        <v>82</v>
      </c>
      <c r="T22" s="123">
        <v>1297</v>
      </c>
    </row>
    <row r="23" spans="1:20" ht="15.75" thickBot="1" x14ac:dyDescent="0.3">
      <c r="A23" s="33" t="s">
        <v>26</v>
      </c>
      <c r="B23" s="49">
        <v>15</v>
      </c>
      <c r="C23" s="11">
        <v>5056</v>
      </c>
      <c r="D23" s="11">
        <v>14893</v>
      </c>
      <c r="E23" s="17">
        <v>19964</v>
      </c>
      <c r="F23" s="48">
        <f t="shared" si="0"/>
        <v>8.7215220287892359E-2</v>
      </c>
      <c r="G23" s="49">
        <v>15</v>
      </c>
      <c r="H23" s="11">
        <v>266</v>
      </c>
      <c r="I23" s="11">
        <v>11533</v>
      </c>
      <c r="J23" s="22">
        <v>11814</v>
      </c>
      <c r="K23" s="127">
        <f t="shared" si="1"/>
        <v>0.59176517731917455</v>
      </c>
      <c r="L23" s="45">
        <v>0</v>
      </c>
      <c r="M23" s="46">
        <v>4790</v>
      </c>
      <c r="N23" s="46">
        <v>3360</v>
      </c>
      <c r="O23" s="122">
        <v>8150</v>
      </c>
      <c r="P23" s="127">
        <f t="shared" si="2"/>
        <v>0.4082348226808255</v>
      </c>
      <c r="Q23" s="49">
        <v>0</v>
      </c>
      <c r="R23" s="11">
        <v>368</v>
      </c>
      <c r="S23" s="11">
        <v>5521</v>
      </c>
      <c r="T23" s="123">
        <v>5889</v>
      </c>
    </row>
    <row r="24" spans="1:20" ht="15.75" thickBot="1" x14ac:dyDescent="0.3">
      <c r="A24" s="33" t="s">
        <v>27</v>
      </c>
      <c r="B24" s="49">
        <v>459</v>
      </c>
      <c r="C24" s="11">
        <v>2080</v>
      </c>
      <c r="D24" s="11">
        <v>3983</v>
      </c>
      <c r="E24" s="17">
        <v>6522</v>
      </c>
      <c r="F24" s="48">
        <f t="shared" si="0"/>
        <v>2.8492169240514623E-2</v>
      </c>
      <c r="G24" s="49">
        <v>423</v>
      </c>
      <c r="H24" s="11">
        <v>1312</v>
      </c>
      <c r="I24" s="11">
        <v>2781</v>
      </c>
      <c r="J24" s="22">
        <v>4516</v>
      </c>
      <c r="K24" s="127">
        <f t="shared" si="1"/>
        <v>0.69242563630788101</v>
      </c>
      <c r="L24" s="45">
        <v>36</v>
      </c>
      <c r="M24" s="46">
        <v>768</v>
      </c>
      <c r="N24" s="46">
        <v>1202</v>
      </c>
      <c r="O24" s="122">
        <v>2006</v>
      </c>
      <c r="P24" s="127">
        <f t="shared" si="2"/>
        <v>0.30757436369211899</v>
      </c>
      <c r="Q24" s="49">
        <v>88</v>
      </c>
      <c r="R24" s="11">
        <v>192</v>
      </c>
      <c r="S24" s="11">
        <v>1417</v>
      </c>
      <c r="T24" s="123">
        <v>1697</v>
      </c>
    </row>
    <row r="25" spans="1:20" ht="15.75" thickBot="1" x14ac:dyDescent="0.3">
      <c r="A25" s="33" t="s">
        <v>28</v>
      </c>
      <c r="B25" s="49">
        <v>0</v>
      </c>
      <c r="C25" s="11">
        <v>2</v>
      </c>
      <c r="D25" s="11">
        <v>22</v>
      </c>
      <c r="E25" s="17">
        <v>24</v>
      </c>
      <c r="F25" s="48">
        <f t="shared" si="0"/>
        <v>1.0484698892553679E-4</v>
      </c>
      <c r="G25" s="49">
        <v>0</v>
      </c>
      <c r="H25" s="11">
        <v>2</v>
      </c>
      <c r="I25" s="11">
        <v>2</v>
      </c>
      <c r="J25" s="22">
        <v>4</v>
      </c>
      <c r="K25" s="127">
        <f t="shared" si="1"/>
        <v>0.16666666666666666</v>
      </c>
      <c r="L25" s="45">
        <v>0</v>
      </c>
      <c r="M25" s="46">
        <v>0</v>
      </c>
      <c r="N25" s="46">
        <v>20</v>
      </c>
      <c r="O25" s="122">
        <v>20</v>
      </c>
      <c r="P25" s="127">
        <f t="shared" si="2"/>
        <v>0.83333333333333337</v>
      </c>
      <c r="Q25" s="49">
        <v>2</v>
      </c>
      <c r="R25" s="11">
        <v>16</v>
      </c>
      <c r="S25" s="11">
        <v>89</v>
      </c>
      <c r="T25" s="123">
        <v>107</v>
      </c>
    </row>
    <row r="26" spans="1:20" ht="15.75" thickBot="1" x14ac:dyDescent="0.3">
      <c r="A26" s="33" t="s">
        <v>29</v>
      </c>
      <c r="B26" s="49">
        <v>0</v>
      </c>
      <c r="C26" s="11">
        <v>476</v>
      </c>
      <c r="D26" s="11">
        <v>464</v>
      </c>
      <c r="E26" s="17">
        <v>940</v>
      </c>
      <c r="F26" s="48">
        <f t="shared" si="0"/>
        <v>4.1065070662501908E-3</v>
      </c>
      <c r="G26" s="49">
        <v>0</v>
      </c>
      <c r="H26" s="11">
        <v>438</v>
      </c>
      <c r="I26" s="11">
        <v>341</v>
      </c>
      <c r="J26" s="22">
        <v>779</v>
      </c>
      <c r="K26" s="127">
        <f t="shared" si="1"/>
        <v>0.8287234042553191</v>
      </c>
      <c r="L26" s="45">
        <v>0</v>
      </c>
      <c r="M26" s="46">
        <v>38</v>
      </c>
      <c r="N26" s="46">
        <v>123</v>
      </c>
      <c r="O26" s="122">
        <v>161</v>
      </c>
      <c r="P26" s="127">
        <f t="shared" si="2"/>
        <v>0.17127659574468085</v>
      </c>
      <c r="Q26" s="49">
        <v>0</v>
      </c>
      <c r="R26" s="11">
        <v>263</v>
      </c>
      <c r="S26" s="11">
        <v>33</v>
      </c>
      <c r="T26" s="123">
        <v>296</v>
      </c>
    </row>
    <row r="27" spans="1:20" ht="15.75" thickBot="1" x14ac:dyDescent="0.3">
      <c r="A27" s="33" t="s">
        <v>5</v>
      </c>
      <c r="B27" s="49">
        <v>97</v>
      </c>
      <c r="C27" s="11">
        <v>74</v>
      </c>
      <c r="D27" s="11">
        <v>102</v>
      </c>
      <c r="E27" s="17">
        <v>273</v>
      </c>
      <c r="F27" s="48">
        <f t="shared" si="0"/>
        <v>1.192634499027981E-3</v>
      </c>
      <c r="G27" s="49">
        <v>77</v>
      </c>
      <c r="H27" s="11">
        <v>65</v>
      </c>
      <c r="I27" s="11">
        <v>84</v>
      </c>
      <c r="J27" s="22">
        <v>226</v>
      </c>
      <c r="K27" s="127">
        <f t="shared" si="1"/>
        <v>0.82783882783882778</v>
      </c>
      <c r="L27" s="45">
        <v>20</v>
      </c>
      <c r="M27" s="46">
        <v>9</v>
      </c>
      <c r="N27" s="46">
        <v>18</v>
      </c>
      <c r="O27" s="122">
        <v>47</v>
      </c>
      <c r="P27" s="127">
        <f t="shared" si="2"/>
        <v>0.17216117216117216</v>
      </c>
      <c r="Q27" s="49">
        <v>0</v>
      </c>
      <c r="R27" s="11">
        <v>25</v>
      </c>
      <c r="S27" s="11">
        <v>65</v>
      </c>
      <c r="T27" s="123">
        <v>90</v>
      </c>
    </row>
    <row r="28" spans="1:20" ht="15.75" thickBot="1" x14ac:dyDescent="0.3">
      <c r="A28" s="33" t="s">
        <v>30</v>
      </c>
      <c r="B28" s="49">
        <v>11</v>
      </c>
      <c r="C28" s="11">
        <v>111</v>
      </c>
      <c r="D28" s="11">
        <v>133</v>
      </c>
      <c r="E28" s="17">
        <v>255</v>
      </c>
      <c r="F28" s="48">
        <f t="shared" si="0"/>
        <v>1.1139992573338284E-3</v>
      </c>
      <c r="G28" s="49">
        <v>0</v>
      </c>
      <c r="H28" s="11">
        <v>90</v>
      </c>
      <c r="I28" s="11">
        <v>45</v>
      </c>
      <c r="J28" s="22">
        <v>135</v>
      </c>
      <c r="K28" s="127">
        <f t="shared" si="1"/>
        <v>0.52941176470588236</v>
      </c>
      <c r="L28" s="45">
        <v>11</v>
      </c>
      <c r="M28" s="46">
        <v>21</v>
      </c>
      <c r="N28" s="46">
        <v>88</v>
      </c>
      <c r="O28" s="122">
        <v>120</v>
      </c>
      <c r="P28" s="127">
        <f t="shared" si="2"/>
        <v>0.47058823529411764</v>
      </c>
      <c r="Q28" s="49">
        <v>0</v>
      </c>
      <c r="R28" s="11">
        <v>222</v>
      </c>
      <c r="S28" s="11">
        <v>128</v>
      </c>
      <c r="T28" s="123">
        <v>350</v>
      </c>
    </row>
    <row r="29" spans="1:20" ht="15.75" thickBot="1" x14ac:dyDescent="0.3">
      <c r="A29" s="33" t="s">
        <v>31</v>
      </c>
      <c r="B29" s="49">
        <v>172</v>
      </c>
      <c r="C29" s="11">
        <v>355</v>
      </c>
      <c r="D29" s="11">
        <v>621</v>
      </c>
      <c r="E29" s="17">
        <v>1148</v>
      </c>
      <c r="F29" s="48">
        <f t="shared" si="0"/>
        <v>5.01518097027151E-3</v>
      </c>
      <c r="G29" s="49">
        <v>172</v>
      </c>
      <c r="H29" s="11">
        <v>219</v>
      </c>
      <c r="I29" s="11">
        <v>293</v>
      </c>
      <c r="J29" s="22">
        <v>684</v>
      </c>
      <c r="K29" s="127">
        <f t="shared" si="1"/>
        <v>0.59581881533101044</v>
      </c>
      <c r="L29" s="45">
        <v>0</v>
      </c>
      <c r="M29" s="46">
        <v>136</v>
      </c>
      <c r="N29" s="46">
        <v>328</v>
      </c>
      <c r="O29" s="122">
        <v>464</v>
      </c>
      <c r="P29" s="127">
        <f t="shared" si="2"/>
        <v>0.40418118466898956</v>
      </c>
      <c r="Q29" s="49">
        <v>66</v>
      </c>
      <c r="R29" s="11">
        <v>2134</v>
      </c>
      <c r="S29" s="11">
        <v>685</v>
      </c>
      <c r="T29" s="123">
        <v>2885</v>
      </c>
    </row>
    <row r="30" spans="1:20" ht="15.75" thickBot="1" x14ac:dyDescent="0.3">
      <c r="A30" s="33" t="s">
        <v>32</v>
      </c>
      <c r="B30" s="49">
        <v>715</v>
      </c>
      <c r="C30" s="11">
        <v>8293</v>
      </c>
      <c r="D30" s="11">
        <v>16900</v>
      </c>
      <c r="E30" s="17">
        <v>25908</v>
      </c>
      <c r="F30" s="48">
        <f t="shared" si="0"/>
        <v>0.11318232454511697</v>
      </c>
      <c r="G30" s="49">
        <v>552</v>
      </c>
      <c r="H30" s="11">
        <v>3471</v>
      </c>
      <c r="I30" s="11">
        <v>12150</v>
      </c>
      <c r="J30" s="22">
        <v>16173</v>
      </c>
      <c r="K30" s="127">
        <f t="shared" si="1"/>
        <v>0.62424733672996757</v>
      </c>
      <c r="L30" s="45">
        <v>163</v>
      </c>
      <c r="M30" s="46">
        <v>4822</v>
      </c>
      <c r="N30" s="46">
        <v>4750</v>
      </c>
      <c r="O30" s="122">
        <v>9735</v>
      </c>
      <c r="P30" s="127">
        <f t="shared" si="2"/>
        <v>0.37575266327003243</v>
      </c>
      <c r="Q30" s="49">
        <v>286</v>
      </c>
      <c r="R30" s="11">
        <v>1843</v>
      </c>
      <c r="S30" s="11">
        <v>4557</v>
      </c>
      <c r="T30" s="123">
        <v>6686</v>
      </c>
    </row>
    <row r="31" spans="1:20" ht="15.75" thickBot="1" x14ac:dyDescent="0.3">
      <c r="A31" s="33" t="s">
        <v>33</v>
      </c>
      <c r="B31" s="49">
        <v>138</v>
      </c>
      <c r="C31" s="11">
        <v>4835</v>
      </c>
      <c r="D31" s="11">
        <v>17324</v>
      </c>
      <c r="E31" s="17">
        <v>22297</v>
      </c>
      <c r="F31" s="48">
        <f t="shared" si="0"/>
        <v>9.7407221336362246E-2</v>
      </c>
      <c r="G31" s="49">
        <v>43</v>
      </c>
      <c r="H31" s="11">
        <v>178</v>
      </c>
      <c r="I31" s="11">
        <v>9543</v>
      </c>
      <c r="J31" s="22">
        <v>9764</v>
      </c>
      <c r="K31" s="127">
        <f t="shared" si="1"/>
        <v>0.43790644481320357</v>
      </c>
      <c r="L31" s="45">
        <v>95</v>
      </c>
      <c r="M31" s="46">
        <v>4657</v>
      </c>
      <c r="N31" s="46">
        <v>7781</v>
      </c>
      <c r="O31" s="122">
        <v>12533</v>
      </c>
      <c r="P31" s="127">
        <f t="shared" si="2"/>
        <v>0.56209355518679638</v>
      </c>
      <c r="Q31" s="49">
        <v>56</v>
      </c>
      <c r="R31" s="11">
        <v>0</v>
      </c>
      <c r="S31" s="11">
        <v>8855</v>
      </c>
      <c r="T31" s="123">
        <v>8911</v>
      </c>
    </row>
    <row r="32" spans="1:20" ht="15.75" thickBot="1" x14ac:dyDescent="0.3">
      <c r="A32" s="33" t="s">
        <v>34</v>
      </c>
      <c r="B32" s="49">
        <v>57</v>
      </c>
      <c r="C32" s="11">
        <v>564</v>
      </c>
      <c r="D32" s="11">
        <v>1536</v>
      </c>
      <c r="E32" s="17">
        <v>2157</v>
      </c>
      <c r="F32" s="48">
        <f t="shared" si="0"/>
        <v>9.4231231296826191E-3</v>
      </c>
      <c r="G32" s="49">
        <v>57</v>
      </c>
      <c r="H32" s="11">
        <v>395</v>
      </c>
      <c r="I32" s="11">
        <v>747</v>
      </c>
      <c r="J32" s="22">
        <v>1199</v>
      </c>
      <c r="K32" s="127">
        <f t="shared" si="1"/>
        <v>0.55586462679647664</v>
      </c>
      <c r="L32" s="45">
        <v>0</v>
      </c>
      <c r="M32" s="46">
        <v>169</v>
      </c>
      <c r="N32" s="46">
        <v>789</v>
      </c>
      <c r="O32" s="122">
        <v>958</v>
      </c>
      <c r="P32" s="127">
        <f t="shared" si="2"/>
        <v>0.44413537320352342</v>
      </c>
      <c r="Q32" s="49">
        <v>0</v>
      </c>
      <c r="R32" s="11">
        <v>286</v>
      </c>
      <c r="S32" s="11">
        <v>571</v>
      </c>
      <c r="T32" s="123">
        <v>857</v>
      </c>
    </row>
    <row r="33" spans="1:20" ht="15.75" thickBot="1" x14ac:dyDescent="0.3">
      <c r="A33" s="33" t="s">
        <v>7</v>
      </c>
      <c r="B33" s="49">
        <v>51</v>
      </c>
      <c r="C33" s="11">
        <v>566</v>
      </c>
      <c r="D33" s="11">
        <v>931</v>
      </c>
      <c r="E33" s="17">
        <v>1548</v>
      </c>
      <c r="F33" s="48">
        <f t="shared" si="0"/>
        <v>6.7626307856971232E-3</v>
      </c>
      <c r="G33" s="49">
        <v>16</v>
      </c>
      <c r="H33" s="11">
        <v>540</v>
      </c>
      <c r="I33" s="11">
        <v>411</v>
      </c>
      <c r="J33" s="22">
        <v>967</v>
      </c>
      <c r="K33" s="127">
        <f t="shared" si="1"/>
        <v>0.62467700258397929</v>
      </c>
      <c r="L33" s="45">
        <v>35</v>
      </c>
      <c r="M33" s="46">
        <v>26</v>
      </c>
      <c r="N33" s="46">
        <v>520</v>
      </c>
      <c r="O33" s="122">
        <v>581</v>
      </c>
      <c r="P33" s="127">
        <f t="shared" si="2"/>
        <v>0.37532299741602065</v>
      </c>
      <c r="Q33" s="49">
        <v>5</v>
      </c>
      <c r="R33" s="11">
        <v>1888</v>
      </c>
      <c r="S33" s="11">
        <v>696</v>
      </c>
      <c r="T33" s="123">
        <v>2589</v>
      </c>
    </row>
    <row r="34" spans="1:20" ht="15.75" thickBot="1" x14ac:dyDescent="0.3">
      <c r="A34" s="33" t="s">
        <v>35</v>
      </c>
      <c r="B34" s="49">
        <v>0</v>
      </c>
      <c r="C34" s="11">
        <v>0</v>
      </c>
      <c r="D34" s="11">
        <v>0</v>
      </c>
      <c r="E34" s="17">
        <v>0</v>
      </c>
      <c r="F34" s="48">
        <f t="shared" ref="F34" si="3">E34/$E$36</f>
        <v>0</v>
      </c>
      <c r="G34" s="49">
        <v>0</v>
      </c>
      <c r="H34" s="11">
        <v>0</v>
      </c>
      <c r="I34" s="11">
        <v>0</v>
      </c>
      <c r="J34" s="22">
        <v>0</v>
      </c>
      <c r="K34" s="127">
        <v>0</v>
      </c>
      <c r="L34" s="49">
        <v>0</v>
      </c>
      <c r="M34" s="11">
        <v>0</v>
      </c>
      <c r="N34" s="11">
        <v>0</v>
      </c>
      <c r="O34" s="122">
        <v>0</v>
      </c>
      <c r="P34" s="127">
        <v>0</v>
      </c>
      <c r="Q34" s="49">
        <v>0</v>
      </c>
      <c r="R34" s="11">
        <v>0</v>
      </c>
      <c r="S34" s="11">
        <v>0</v>
      </c>
      <c r="T34" s="123">
        <v>0</v>
      </c>
    </row>
    <row r="35" spans="1:20" ht="15.75" thickBot="1" x14ac:dyDescent="0.3">
      <c r="A35" s="33" t="s">
        <v>36</v>
      </c>
      <c r="B35" s="60">
        <v>11</v>
      </c>
      <c r="C35" s="61">
        <v>116</v>
      </c>
      <c r="D35" s="61">
        <v>1233</v>
      </c>
      <c r="E35" s="17">
        <v>1360</v>
      </c>
      <c r="F35" s="59">
        <f>E35/$E$36</f>
        <v>5.9413293724470849E-3</v>
      </c>
      <c r="G35" s="60">
        <v>0</v>
      </c>
      <c r="H35" s="61">
        <v>100</v>
      </c>
      <c r="I35" s="61">
        <v>182</v>
      </c>
      <c r="J35" s="22">
        <v>282</v>
      </c>
      <c r="K35" s="128">
        <f t="shared" si="1"/>
        <v>0.2073529411764706</v>
      </c>
      <c r="L35" s="55">
        <v>11</v>
      </c>
      <c r="M35" s="56">
        <v>16</v>
      </c>
      <c r="N35" s="56">
        <v>1051</v>
      </c>
      <c r="O35" s="122">
        <v>1078</v>
      </c>
      <c r="P35" s="128">
        <f t="shared" si="2"/>
        <v>0.79264705882352937</v>
      </c>
      <c r="Q35" s="60">
        <v>0</v>
      </c>
      <c r="R35" s="61">
        <v>0</v>
      </c>
      <c r="S35" s="61">
        <v>530</v>
      </c>
      <c r="T35" s="123">
        <v>530</v>
      </c>
    </row>
    <row r="36" spans="1:20" ht="15.75" thickBot="1" x14ac:dyDescent="0.3">
      <c r="A36" s="66" t="s">
        <v>65</v>
      </c>
      <c r="B36" s="66">
        <f>SUM(B4:B35)</f>
        <v>8116</v>
      </c>
      <c r="C36" s="66">
        <f t="shared" ref="C36:E36" si="4">SUM(C4:C35)</f>
        <v>63952</v>
      </c>
      <c r="D36" s="66">
        <f t="shared" si="4"/>
        <v>156837</v>
      </c>
      <c r="E36" s="66">
        <f t="shared" si="4"/>
        <v>228905</v>
      </c>
      <c r="F36" s="78">
        <f>E36/$E$36</f>
        <v>1</v>
      </c>
      <c r="G36" s="66">
        <f>SUM(G4:G35)</f>
        <v>5739</v>
      </c>
      <c r="H36" s="66">
        <f t="shared" ref="H36" si="5">SUM(H4:H35)</f>
        <v>19990</v>
      </c>
      <c r="I36" s="66">
        <f t="shared" ref="I36" si="6">SUM(I4:I35)</f>
        <v>96902</v>
      </c>
      <c r="J36" s="66">
        <f t="shared" ref="J36" si="7">SUM(J4:J35)</f>
        <v>122631</v>
      </c>
      <c r="K36" s="78"/>
      <c r="L36" s="66">
        <f>SUM(L4:L35)</f>
        <v>2377</v>
      </c>
      <c r="M36" s="66">
        <f t="shared" ref="M36" si="8">SUM(M4:M35)</f>
        <v>43962</v>
      </c>
      <c r="N36" s="66">
        <f t="shared" ref="N36" si="9">SUM(N4:N35)</f>
        <v>59935</v>
      </c>
      <c r="O36" s="66">
        <f t="shared" ref="O36" si="10">SUM(O4:O35)</f>
        <v>106274</v>
      </c>
      <c r="P36" s="78"/>
      <c r="Q36" s="66">
        <f>SUM(Q4:Q35)</f>
        <v>2377</v>
      </c>
      <c r="R36" s="66">
        <f t="shared" ref="R36" si="11">SUM(R4:R35)</f>
        <v>43962</v>
      </c>
      <c r="S36" s="66">
        <f t="shared" ref="S36" si="12">SUM(S4:S35)</f>
        <v>59935</v>
      </c>
      <c r="T36" s="66">
        <f t="shared" ref="T36" si="13">SUM(T4:T35)</f>
        <v>106274</v>
      </c>
    </row>
  </sheetData>
  <sheetProtection algorithmName="SHA-512" hashValue="wWNqC/JhAdb+jRcDJ2v9QRbRkJAzUn43V8Sh4Pd7QgwWwpcYABpurgmM85dJAcIGZ2PQsNik1qa4ZcHaRlWgMw==" saltValue="tbGP86K02ZjfS/FMhXYMkw==" spinCount="100000" sheet="1" objects="1" scenarios="1" sort="0" autoFilter="0" pivotTables="0"/>
  <autoFilter ref="A3:T3"/>
  <mergeCells count="5">
    <mergeCell ref="D1:T1"/>
    <mergeCell ref="B2:F2"/>
    <mergeCell ref="G2:K2"/>
    <mergeCell ref="L2:P2"/>
    <mergeCell ref="Q2:T2"/>
  </mergeCells>
  <pageMargins left="0.7" right="0.7" top="0.75" bottom="0.75" header="0.3" footer="0.3"/>
  <ignoredErrors>
    <ignoredError sqref="F36" formula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7030A0"/>
  </sheetPr>
  <dimension ref="A1:CO38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27" sqref="K27"/>
    </sheetView>
  </sheetViews>
  <sheetFormatPr baseColWidth="10" defaultRowHeight="12.75" x14ac:dyDescent="0.2"/>
  <cols>
    <col min="1" max="1" width="26.5703125" style="72" customWidth="1"/>
    <col min="2" max="16384" width="11.42578125" style="72"/>
  </cols>
  <sheetData>
    <row r="1" spans="1:93" ht="40.5" customHeight="1" thickBot="1" x14ac:dyDescent="0.25">
      <c r="E1" s="245" t="s">
        <v>72</v>
      </c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</row>
    <row r="2" spans="1:93" ht="15" x14ac:dyDescent="0.2">
      <c r="A2" s="165" t="s">
        <v>3</v>
      </c>
      <c r="B2" s="248" t="s">
        <v>8</v>
      </c>
      <c r="C2" s="246"/>
      <c r="D2" s="246" t="s">
        <v>4</v>
      </c>
      <c r="E2" s="246"/>
      <c r="F2" s="246"/>
      <c r="G2" s="246" t="s">
        <v>9</v>
      </c>
      <c r="H2" s="246"/>
      <c r="I2" s="246"/>
      <c r="J2" s="246" t="s">
        <v>10</v>
      </c>
      <c r="K2" s="246"/>
      <c r="L2" s="246"/>
      <c r="M2" s="246" t="s">
        <v>93</v>
      </c>
      <c r="N2" s="246"/>
      <c r="O2" s="246"/>
      <c r="P2" s="246" t="s">
        <v>12</v>
      </c>
      <c r="Q2" s="246"/>
      <c r="R2" s="246"/>
      <c r="S2" s="246" t="s">
        <v>13</v>
      </c>
      <c r="T2" s="246"/>
      <c r="U2" s="246"/>
      <c r="V2" s="246" t="s">
        <v>14</v>
      </c>
      <c r="W2" s="246"/>
      <c r="X2" s="246"/>
      <c r="Y2" s="246" t="s">
        <v>15</v>
      </c>
      <c r="Z2" s="246"/>
      <c r="AA2" s="246"/>
      <c r="AB2" s="246" t="s">
        <v>16</v>
      </c>
      <c r="AC2" s="246"/>
      <c r="AD2" s="246"/>
      <c r="AE2" s="246" t="s">
        <v>17</v>
      </c>
      <c r="AF2" s="246"/>
      <c r="AG2" s="246"/>
      <c r="AH2" s="246" t="s">
        <v>18</v>
      </c>
      <c r="AI2" s="246"/>
      <c r="AJ2" s="246"/>
      <c r="AK2" s="246" t="s">
        <v>19</v>
      </c>
      <c r="AL2" s="246"/>
      <c r="AM2" s="246" t="s">
        <v>20</v>
      </c>
      <c r="AN2" s="246"/>
      <c r="AO2" s="246"/>
      <c r="AP2" s="246" t="s">
        <v>21</v>
      </c>
      <c r="AQ2" s="246"/>
      <c r="AR2" s="246"/>
      <c r="AS2" s="246" t="s">
        <v>22</v>
      </c>
      <c r="AT2" s="246"/>
      <c r="AU2" s="246" t="s">
        <v>23</v>
      </c>
      <c r="AV2" s="246"/>
      <c r="AW2" s="246"/>
      <c r="AX2" s="246" t="s">
        <v>24</v>
      </c>
      <c r="AY2" s="246"/>
      <c r="AZ2" s="246"/>
      <c r="BA2" s="246" t="s">
        <v>25</v>
      </c>
      <c r="BB2" s="246"/>
      <c r="BC2" s="246"/>
      <c r="BD2" s="246" t="s">
        <v>26</v>
      </c>
      <c r="BE2" s="246"/>
      <c r="BF2" s="246"/>
      <c r="BG2" s="246" t="s">
        <v>27</v>
      </c>
      <c r="BH2" s="246"/>
      <c r="BI2" s="246"/>
      <c r="BJ2" s="246" t="s">
        <v>28</v>
      </c>
      <c r="BK2" s="246"/>
      <c r="BL2" s="246"/>
      <c r="BM2" s="246" t="s">
        <v>29</v>
      </c>
      <c r="BN2" s="246"/>
      <c r="BO2" s="246"/>
      <c r="BP2" s="246" t="s">
        <v>5</v>
      </c>
      <c r="BQ2" s="246"/>
      <c r="BR2" s="246"/>
      <c r="BS2" s="246" t="s">
        <v>30</v>
      </c>
      <c r="BT2" s="246"/>
      <c r="BU2" s="246"/>
      <c r="BV2" s="246" t="s">
        <v>31</v>
      </c>
      <c r="BW2" s="246"/>
      <c r="BX2" s="246"/>
      <c r="BY2" s="246" t="s">
        <v>32</v>
      </c>
      <c r="BZ2" s="246"/>
      <c r="CA2" s="246"/>
      <c r="CB2" s="246" t="s">
        <v>33</v>
      </c>
      <c r="CC2" s="246"/>
      <c r="CD2" s="246"/>
      <c r="CE2" s="246" t="s">
        <v>34</v>
      </c>
      <c r="CF2" s="246"/>
      <c r="CG2" s="246"/>
      <c r="CH2" s="246" t="s">
        <v>7</v>
      </c>
      <c r="CI2" s="246"/>
      <c r="CJ2" s="246"/>
      <c r="CK2" s="187" t="s">
        <v>35</v>
      </c>
      <c r="CL2" s="246" t="s">
        <v>36</v>
      </c>
      <c r="CM2" s="246"/>
      <c r="CN2" s="249"/>
      <c r="CO2" s="247" t="s">
        <v>94</v>
      </c>
    </row>
    <row r="3" spans="1:93" ht="15.75" thickBot="1" x14ac:dyDescent="0.25">
      <c r="A3" s="177" t="s">
        <v>38</v>
      </c>
      <c r="B3" s="190" t="s">
        <v>0</v>
      </c>
      <c r="C3" s="188" t="s">
        <v>1</v>
      </c>
      <c r="D3" s="188" t="s">
        <v>6</v>
      </c>
      <c r="E3" s="188" t="s">
        <v>0</v>
      </c>
      <c r="F3" s="188" t="s">
        <v>1</v>
      </c>
      <c r="G3" s="188" t="s">
        <v>6</v>
      </c>
      <c r="H3" s="188" t="s">
        <v>0</v>
      </c>
      <c r="I3" s="188" t="s">
        <v>1</v>
      </c>
      <c r="J3" s="188" t="s">
        <v>6</v>
      </c>
      <c r="K3" s="188" t="s">
        <v>0</v>
      </c>
      <c r="L3" s="188" t="s">
        <v>1</v>
      </c>
      <c r="M3" s="188" t="s">
        <v>6</v>
      </c>
      <c r="N3" s="188" t="s">
        <v>0</v>
      </c>
      <c r="O3" s="188" t="s">
        <v>1</v>
      </c>
      <c r="P3" s="188" t="s">
        <v>6</v>
      </c>
      <c r="Q3" s="188" t="s">
        <v>0</v>
      </c>
      <c r="R3" s="188" t="s">
        <v>1</v>
      </c>
      <c r="S3" s="188" t="s">
        <v>6</v>
      </c>
      <c r="T3" s="188" t="s">
        <v>0</v>
      </c>
      <c r="U3" s="188" t="s">
        <v>1</v>
      </c>
      <c r="V3" s="188" t="s">
        <v>6</v>
      </c>
      <c r="W3" s="188" t="s">
        <v>0</v>
      </c>
      <c r="X3" s="188" t="s">
        <v>1</v>
      </c>
      <c r="Y3" s="188" t="s">
        <v>6</v>
      </c>
      <c r="Z3" s="188" t="s">
        <v>0</v>
      </c>
      <c r="AA3" s="188" t="s">
        <v>1</v>
      </c>
      <c r="AB3" s="188" t="s">
        <v>6</v>
      </c>
      <c r="AC3" s="188" t="s">
        <v>0</v>
      </c>
      <c r="AD3" s="188" t="s">
        <v>1</v>
      </c>
      <c r="AE3" s="188" t="s">
        <v>6</v>
      </c>
      <c r="AF3" s="188" t="s">
        <v>0</v>
      </c>
      <c r="AG3" s="188" t="s">
        <v>1</v>
      </c>
      <c r="AH3" s="188" t="s">
        <v>6</v>
      </c>
      <c r="AI3" s="188" t="s">
        <v>0</v>
      </c>
      <c r="AJ3" s="188" t="s">
        <v>1</v>
      </c>
      <c r="AK3" s="188" t="s">
        <v>6</v>
      </c>
      <c r="AL3" s="188" t="s">
        <v>1</v>
      </c>
      <c r="AM3" s="188" t="s">
        <v>6</v>
      </c>
      <c r="AN3" s="188" t="s">
        <v>0</v>
      </c>
      <c r="AO3" s="188" t="s">
        <v>1</v>
      </c>
      <c r="AP3" s="188" t="s">
        <v>6</v>
      </c>
      <c r="AQ3" s="188" t="s">
        <v>0</v>
      </c>
      <c r="AR3" s="188" t="s">
        <v>1</v>
      </c>
      <c r="AS3" s="188" t="s">
        <v>0</v>
      </c>
      <c r="AT3" s="188" t="s">
        <v>1</v>
      </c>
      <c r="AU3" s="188" t="s">
        <v>6</v>
      </c>
      <c r="AV3" s="188" t="s">
        <v>0</v>
      </c>
      <c r="AW3" s="188" t="s">
        <v>1</v>
      </c>
      <c r="AX3" s="188" t="s">
        <v>6</v>
      </c>
      <c r="AY3" s="188" t="s">
        <v>0</v>
      </c>
      <c r="AZ3" s="188" t="s">
        <v>1</v>
      </c>
      <c r="BA3" s="188" t="s">
        <v>6</v>
      </c>
      <c r="BB3" s="188" t="s">
        <v>0</v>
      </c>
      <c r="BC3" s="188" t="s">
        <v>1</v>
      </c>
      <c r="BD3" s="188" t="s">
        <v>6</v>
      </c>
      <c r="BE3" s="188" t="s">
        <v>0</v>
      </c>
      <c r="BF3" s="188" t="s">
        <v>1</v>
      </c>
      <c r="BG3" s="188" t="s">
        <v>6</v>
      </c>
      <c r="BH3" s="188" t="s">
        <v>0</v>
      </c>
      <c r="BI3" s="188" t="s">
        <v>1</v>
      </c>
      <c r="BJ3" s="188" t="s">
        <v>6</v>
      </c>
      <c r="BK3" s="188" t="s">
        <v>0</v>
      </c>
      <c r="BL3" s="188" t="s">
        <v>1</v>
      </c>
      <c r="BM3" s="188" t="s">
        <v>6</v>
      </c>
      <c r="BN3" s="188" t="s">
        <v>0</v>
      </c>
      <c r="BO3" s="188" t="s">
        <v>1</v>
      </c>
      <c r="BP3" s="188" t="s">
        <v>6</v>
      </c>
      <c r="BQ3" s="188" t="s">
        <v>0</v>
      </c>
      <c r="BR3" s="188" t="s">
        <v>1</v>
      </c>
      <c r="BS3" s="188" t="s">
        <v>6</v>
      </c>
      <c r="BT3" s="188" t="s">
        <v>0</v>
      </c>
      <c r="BU3" s="188" t="s">
        <v>1</v>
      </c>
      <c r="BV3" s="188" t="s">
        <v>6</v>
      </c>
      <c r="BW3" s="188" t="s">
        <v>0</v>
      </c>
      <c r="BX3" s="188" t="s">
        <v>1</v>
      </c>
      <c r="BY3" s="188" t="s">
        <v>6</v>
      </c>
      <c r="BZ3" s="188" t="s">
        <v>0</v>
      </c>
      <c r="CA3" s="188" t="s">
        <v>1</v>
      </c>
      <c r="CB3" s="188" t="s">
        <v>6</v>
      </c>
      <c r="CC3" s="188" t="s">
        <v>0</v>
      </c>
      <c r="CD3" s="188" t="s">
        <v>1</v>
      </c>
      <c r="CE3" s="188" t="s">
        <v>6</v>
      </c>
      <c r="CF3" s="188" t="s">
        <v>0</v>
      </c>
      <c r="CG3" s="188" t="s">
        <v>1</v>
      </c>
      <c r="CH3" s="188" t="s">
        <v>6</v>
      </c>
      <c r="CI3" s="188" t="s">
        <v>0</v>
      </c>
      <c r="CJ3" s="188" t="s">
        <v>1</v>
      </c>
      <c r="CK3" s="188" t="s">
        <v>1</v>
      </c>
      <c r="CL3" s="188" t="s">
        <v>6</v>
      </c>
      <c r="CM3" s="188" t="s">
        <v>0</v>
      </c>
      <c r="CN3" s="189" t="s">
        <v>1</v>
      </c>
      <c r="CO3" s="247"/>
    </row>
    <row r="4" spans="1:93" ht="15" x14ac:dyDescent="0.2">
      <c r="A4" s="173" t="s">
        <v>8</v>
      </c>
      <c r="B4" s="191">
        <v>0</v>
      </c>
      <c r="C4" s="186">
        <v>0</v>
      </c>
      <c r="D4" s="154">
        <v>0</v>
      </c>
      <c r="E4" s="154">
        <v>0</v>
      </c>
      <c r="F4" s="154">
        <v>0</v>
      </c>
      <c r="G4" s="154">
        <v>0</v>
      </c>
      <c r="H4" s="154">
        <v>0</v>
      </c>
      <c r="I4" s="154">
        <v>0</v>
      </c>
      <c r="J4" s="154">
        <v>0</v>
      </c>
      <c r="K4" s="154">
        <v>0</v>
      </c>
      <c r="L4" s="154">
        <v>0</v>
      </c>
      <c r="M4" s="154">
        <v>0</v>
      </c>
      <c r="N4" s="154">
        <v>0</v>
      </c>
      <c r="O4" s="154">
        <v>0</v>
      </c>
      <c r="P4" s="154">
        <v>0</v>
      </c>
      <c r="Q4" s="154">
        <v>0</v>
      </c>
      <c r="R4" s="154">
        <v>0</v>
      </c>
      <c r="S4" s="154">
        <v>0</v>
      </c>
      <c r="T4" s="154">
        <v>0</v>
      </c>
      <c r="U4" s="154">
        <v>0</v>
      </c>
      <c r="V4" s="154">
        <v>0</v>
      </c>
      <c r="W4" s="154">
        <v>0</v>
      </c>
      <c r="X4" s="154">
        <v>0</v>
      </c>
      <c r="Y4" s="154">
        <v>0</v>
      </c>
      <c r="Z4" s="154">
        <v>0</v>
      </c>
      <c r="AA4" s="154">
        <v>0</v>
      </c>
      <c r="AB4" s="154">
        <v>0</v>
      </c>
      <c r="AC4" s="154">
        <v>0</v>
      </c>
      <c r="AD4" s="154">
        <v>0</v>
      </c>
      <c r="AE4" s="154">
        <v>0</v>
      </c>
      <c r="AF4" s="154">
        <v>0</v>
      </c>
      <c r="AG4" s="154">
        <v>0</v>
      </c>
      <c r="AH4" s="154">
        <v>0</v>
      </c>
      <c r="AI4" s="154">
        <v>0</v>
      </c>
      <c r="AJ4" s="154">
        <v>0</v>
      </c>
      <c r="AK4" s="154">
        <v>0</v>
      </c>
      <c r="AL4" s="154">
        <v>0</v>
      </c>
      <c r="AM4" s="154">
        <v>0</v>
      </c>
      <c r="AN4" s="154">
        <v>0</v>
      </c>
      <c r="AO4" s="154">
        <v>0</v>
      </c>
      <c r="AP4" s="154">
        <v>0</v>
      </c>
      <c r="AQ4" s="154">
        <v>0</v>
      </c>
      <c r="AR4" s="154">
        <v>0</v>
      </c>
      <c r="AS4" s="154">
        <v>0</v>
      </c>
      <c r="AT4" s="154">
        <v>0</v>
      </c>
      <c r="AU4" s="154">
        <v>0</v>
      </c>
      <c r="AV4" s="154">
        <v>0</v>
      </c>
      <c r="AW4" s="154">
        <v>0</v>
      </c>
      <c r="AX4" s="154">
        <v>0</v>
      </c>
      <c r="AY4" s="154">
        <v>0</v>
      </c>
      <c r="AZ4" s="154">
        <v>0</v>
      </c>
      <c r="BA4" s="154">
        <v>0</v>
      </c>
      <c r="BB4" s="154">
        <v>0</v>
      </c>
      <c r="BC4" s="154">
        <v>0</v>
      </c>
      <c r="BD4" s="154">
        <v>0</v>
      </c>
      <c r="BE4" s="154">
        <v>0</v>
      </c>
      <c r="BF4" s="154">
        <v>0</v>
      </c>
      <c r="BG4" s="154">
        <v>0</v>
      </c>
      <c r="BH4" s="154">
        <v>0</v>
      </c>
      <c r="BI4" s="154">
        <v>0</v>
      </c>
      <c r="BJ4" s="154">
        <v>0</v>
      </c>
      <c r="BK4" s="154">
        <v>0</v>
      </c>
      <c r="BL4" s="154">
        <v>0</v>
      </c>
      <c r="BM4" s="154">
        <v>0</v>
      </c>
      <c r="BN4" s="154">
        <v>0</v>
      </c>
      <c r="BO4" s="154">
        <v>0</v>
      </c>
      <c r="BP4" s="154">
        <v>0</v>
      </c>
      <c r="BQ4" s="154">
        <v>0</v>
      </c>
      <c r="BR4" s="154">
        <v>0</v>
      </c>
      <c r="BS4" s="154">
        <v>0</v>
      </c>
      <c r="BT4" s="154">
        <v>0</v>
      </c>
      <c r="BU4" s="154">
        <v>0</v>
      </c>
      <c r="BV4" s="154">
        <v>0</v>
      </c>
      <c r="BW4" s="154">
        <v>0</v>
      </c>
      <c r="BX4" s="154">
        <v>0</v>
      </c>
      <c r="BY4" s="154">
        <v>0</v>
      </c>
      <c r="BZ4" s="154">
        <v>0</v>
      </c>
      <c r="CA4" s="154">
        <v>0</v>
      </c>
      <c r="CB4" s="154">
        <v>0</v>
      </c>
      <c r="CC4" s="154">
        <v>0</v>
      </c>
      <c r="CD4" s="154">
        <v>0</v>
      </c>
      <c r="CE4" s="154">
        <v>0</v>
      </c>
      <c r="CF4" s="154">
        <v>0</v>
      </c>
      <c r="CG4" s="154">
        <v>0</v>
      </c>
      <c r="CH4" s="154">
        <v>0</v>
      </c>
      <c r="CI4" s="154">
        <v>0</v>
      </c>
      <c r="CJ4" s="154">
        <v>0</v>
      </c>
      <c r="CK4" s="154">
        <v>0</v>
      </c>
      <c r="CL4" s="154">
        <v>0</v>
      </c>
      <c r="CM4" s="154">
        <v>0</v>
      </c>
      <c r="CN4" s="154">
        <v>0</v>
      </c>
      <c r="CO4" s="153">
        <f>SUM(B4:CN4)</f>
        <v>0</v>
      </c>
    </row>
    <row r="5" spans="1:93" ht="15" x14ac:dyDescent="0.2">
      <c r="A5" s="166" t="s">
        <v>4</v>
      </c>
      <c r="B5" s="192">
        <v>0</v>
      </c>
      <c r="C5" s="94">
        <v>0</v>
      </c>
      <c r="D5" s="109">
        <v>2505</v>
      </c>
      <c r="E5" s="109">
        <v>4423</v>
      </c>
      <c r="F5" s="109">
        <v>14750</v>
      </c>
      <c r="G5" s="94">
        <v>0</v>
      </c>
      <c r="H5" s="94">
        <v>0</v>
      </c>
      <c r="I5" s="94">
        <v>0</v>
      </c>
      <c r="J5" s="94">
        <v>0</v>
      </c>
      <c r="K5" s="94">
        <v>2295</v>
      </c>
      <c r="L5" s="94">
        <v>61</v>
      </c>
      <c r="M5" s="94">
        <v>0</v>
      </c>
      <c r="N5" s="94">
        <v>29</v>
      </c>
      <c r="O5" s="94">
        <v>0</v>
      </c>
      <c r="P5" s="94">
        <v>2</v>
      </c>
      <c r="Q5" s="94">
        <v>228</v>
      </c>
      <c r="R5" s="94">
        <v>962</v>
      </c>
      <c r="S5" s="94">
        <v>0</v>
      </c>
      <c r="T5" s="94">
        <v>0</v>
      </c>
      <c r="U5" s="94">
        <v>374</v>
      </c>
      <c r="V5" s="94">
        <v>0</v>
      </c>
      <c r="W5" s="94">
        <v>267</v>
      </c>
      <c r="X5" s="94">
        <v>119</v>
      </c>
      <c r="Y5" s="94">
        <v>0</v>
      </c>
      <c r="Z5" s="94">
        <v>0</v>
      </c>
      <c r="AA5" s="94">
        <v>15</v>
      </c>
      <c r="AB5" s="94">
        <v>0</v>
      </c>
      <c r="AC5" s="94">
        <v>0</v>
      </c>
      <c r="AD5" s="94">
        <v>0</v>
      </c>
      <c r="AE5" s="94">
        <v>0</v>
      </c>
      <c r="AF5" s="94">
        <v>0</v>
      </c>
      <c r="AG5" s="94">
        <v>0</v>
      </c>
      <c r="AH5" s="94">
        <v>0</v>
      </c>
      <c r="AI5" s="94">
        <v>0</v>
      </c>
      <c r="AJ5" s="94">
        <v>83</v>
      </c>
      <c r="AK5" s="94">
        <v>0</v>
      </c>
      <c r="AL5" s="94">
        <v>61</v>
      </c>
      <c r="AM5" s="94">
        <v>42</v>
      </c>
      <c r="AN5" s="94">
        <v>1965</v>
      </c>
      <c r="AO5" s="94">
        <v>5657</v>
      </c>
      <c r="AP5" s="94">
        <v>0</v>
      </c>
      <c r="AQ5" s="94">
        <v>0</v>
      </c>
      <c r="AR5" s="94">
        <v>93</v>
      </c>
      <c r="AS5" s="94">
        <v>0</v>
      </c>
      <c r="AT5" s="94">
        <v>0</v>
      </c>
      <c r="AU5" s="94">
        <v>0</v>
      </c>
      <c r="AV5" s="94">
        <v>0</v>
      </c>
      <c r="AW5" s="94">
        <v>5</v>
      </c>
      <c r="AX5" s="94">
        <v>0</v>
      </c>
      <c r="AY5" s="94">
        <v>0</v>
      </c>
      <c r="AZ5" s="94">
        <v>0</v>
      </c>
      <c r="BA5" s="94">
        <v>0</v>
      </c>
      <c r="BB5" s="94">
        <v>54</v>
      </c>
      <c r="BC5" s="94">
        <v>0</v>
      </c>
      <c r="BD5" s="94">
        <v>0</v>
      </c>
      <c r="BE5" s="94">
        <v>0</v>
      </c>
      <c r="BF5" s="94">
        <v>399</v>
      </c>
      <c r="BG5" s="94">
        <v>0</v>
      </c>
      <c r="BH5" s="94">
        <v>0</v>
      </c>
      <c r="BI5" s="94">
        <v>27</v>
      </c>
      <c r="BJ5" s="94">
        <v>0</v>
      </c>
      <c r="BK5" s="94">
        <v>14</v>
      </c>
      <c r="BL5" s="94">
        <v>41</v>
      </c>
      <c r="BM5" s="94">
        <v>0</v>
      </c>
      <c r="BN5" s="94">
        <v>14</v>
      </c>
      <c r="BO5" s="94">
        <v>0</v>
      </c>
      <c r="BP5" s="94">
        <v>0</v>
      </c>
      <c r="BQ5" s="94">
        <v>0</v>
      </c>
      <c r="BR5" s="94">
        <v>0</v>
      </c>
      <c r="BS5" s="94">
        <v>0</v>
      </c>
      <c r="BT5" s="94">
        <v>12</v>
      </c>
      <c r="BU5" s="94">
        <v>0</v>
      </c>
      <c r="BV5" s="94">
        <v>0</v>
      </c>
      <c r="BW5" s="94">
        <v>840</v>
      </c>
      <c r="BX5" s="94">
        <v>178</v>
      </c>
      <c r="BY5" s="94">
        <v>83</v>
      </c>
      <c r="BZ5" s="94">
        <v>887</v>
      </c>
      <c r="CA5" s="94">
        <v>1142</v>
      </c>
      <c r="CB5" s="94">
        <v>0</v>
      </c>
      <c r="CC5" s="94">
        <v>0</v>
      </c>
      <c r="CD5" s="94">
        <v>559</v>
      </c>
      <c r="CE5" s="94">
        <v>0</v>
      </c>
      <c r="CF5" s="94">
        <v>1</v>
      </c>
      <c r="CG5" s="94">
        <v>52</v>
      </c>
      <c r="CH5" s="94">
        <v>0</v>
      </c>
      <c r="CI5" s="94">
        <v>696</v>
      </c>
      <c r="CJ5" s="94">
        <v>104</v>
      </c>
      <c r="CK5" s="94">
        <v>0</v>
      </c>
      <c r="CL5" s="94">
        <v>0</v>
      </c>
      <c r="CM5" s="94">
        <v>0</v>
      </c>
      <c r="CN5" s="94">
        <v>0</v>
      </c>
      <c r="CO5" s="153">
        <f t="shared" ref="CO5:CO35" si="0">SUM(B5:CN5)</f>
        <v>39039</v>
      </c>
    </row>
    <row r="6" spans="1:93" ht="15" x14ac:dyDescent="0.2">
      <c r="A6" s="166" t="s">
        <v>9</v>
      </c>
      <c r="B6" s="192">
        <v>0</v>
      </c>
      <c r="C6" s="94">
        <v>0</v>
      </c>
      <c r="D6" s="94">
        <v>0</v>
      </c>
      <c r="E6" s="94">
        <v>0</v>
      </c>
      <c r="F6" s="94">
        <v>0</v>
      </c>
      <c r="G6" s="109">
        <v>289</v>
      </c>
      <c r="H6" s="109">
        <v>115</v>
      </c>
      <c r="I6" s="109">
        <v>1615</v>
      </c>
      <c r="J6" s="94">
        <v>0</v>
      </c>
      <c r="K6" s="94">
        <v>0</v>
      </c>
      <c r="L6" s="94">
        <v>0</v>
      </c>
      <c r="M6" s="94">
        <v>0</v>
      </c>
      <c r="N6" s="94">
        <v>203</v>
      </c>
      <c r="O6" s="94">
        <v>0</v>
      </c>
      <c r="P6" s="94">
        <v>0</v>
      </c>
      <c r="Q6" s="94">
        <v>0</v>
      </c>
      <c r="R6" s="94">
        <v>0</v>
      </c>
      <c r="S6" s="94">
        <v>0</v>
      </c>
      <c r="T6" s="94">
        <v>0</v>
      </c>
      <c r="U6" s="94">
        <v>9</v>
      </c>
      <c r="V6" s="94">
        <v>0</v>
      </c>
      <c r="W6" s="94">
        <v>0</v>
      </c>
      <c r="X6" s="94">
        <v>0</v>
      </c>
      <c r="Y6" s="94">
        <v>0</v>
      </c>
      <c r="Z6" s="94">
        <v>0</v>
      </c>
      <c r="AA6" s="94">
        <v>0</v>
      </c>
      <c r="AB6" s="94">
        <v>0</v>
      </c>
      <c r="AC6" s="94">
        <v>15</v>
      </c>
      <c r="AD6" s="94">
        <v>46</v>
      </c>
      <c r="AE6" s="94">
        <v>0</v>
      </c>
      <c r="AF6" s="94">
        <v>0</v>
      </c>
      <c r="AG6" s="94">
        <v>0</v>
      </c>
      <c r="AH6" s="94">
        <v>0</v>
      </c>
      <c r="AI6" s="94">
        <v>0</v>
      </c>
      <c r="AJ6" s="94">
        <v>0</v>
      </c>
      <c r="AK6" s="94">
        <v>0</v>
      </c>
      <c r="AL6" s="94">
        <v>0</v>
      </c>
      <c r="AM6" s="94">
        <v>0</v>
      </c>
      <c r="AN6" s="94">
        <v>0</v>
      </c>
      <c r="AO6" s="94">
        <v>0</v>
      </c>
      <c r="AP6" s="94">
        <v>0</v>
      </c>
      <c r="AQ6" s="94">
        <v>25</v>
      </c>
      <c r="AR6" s="94">
        <v>22</v>
      </c>
      <c r="AS6" s="94">
        <v>0</v>
      </c>
      <c r="AT6" s="94">
        <v>0</v>
      </c>
      <c r="AU6" s="94">
        <v>0</v>
      </c>
      <c r="AV6" s="94">
        <v>0</v>
      </c>
      <c r="AW6" s="94">
        <v>0</v>
      </c>
      <c r="AX6" s="94">
        <v>0</v>
      </c>
      <c r="AY6" s="94">
        <v>0</v>
      </c>
      <c r="AZ6" s="94">
        <v>0</v>
      </c>
      <c r="BA6" s="94">
        <v>0</v>
      </c>
      <c r="BB6" s="94">
        <v>0</v>
      </c>
      <c r="BC6" s="94">
        <v>0</v>
      </c>
      <c r="BD6" s="94">
        <v>0</v>
      </c>
      <c r="BE6" s="94">
        <v>0</v>
      </c>
      <c r="BF6" s="94">
        <v>0</v>
      </c>
      <c r="BG6" s="94">
        <v>23</v>
      </c>
      <c r="BH6" s="94">
        <v>26</v>
      </c>
      <c r="BI6" s="94">
        <v>35</v>
      </c>
      <c r="BJ6" s="94">
        <v>0</v>
      </c>
      <c r="BK6" s="94">
        <v>0</v>
      </c>
      <c r="BL6" s="94">
        <v>0</v>
      </c>
      <c r="BM6" s="94">
        <v>0</v>
      </c>
      <c r="BN6" s="94">
        <v>23</v>
      </c>
      <c r="BO6" s="94">
        <v>0</v>
      </c>
      <c r="BP6" s="94">
        <v>0</v>
      </c>
      <c r="BQ6" s="94">
        <v>0</v>
      </c>
      <c r="BR6" s="94">
        <v>0</v>
      </c>
      <c r="BS6" s="94">
        <v>0</v>
      </c>
      <c r="BT6" s="94">
        <v>0</v>
      </c>
      <c r="BU6" s="94">
        <v>0</v>
      </c>
      <c r="BV6" s="94">
        <v>0</v>
      </c>
      <c r="BW6" s="94">
        <v>0</v>
      </c>
      <c r="BX6" s="94">
        <v>0</v>
      </c>
      <c r="BY6" s="94">
        <v>26</v>
      </c>
      <c r="BZ6" s="94">
        <v>128</v>
      </c>
      <c r="CA6" s="94">
        <v>0</v>
      </c>
      <c r="CB6" s="94">
        <v>0</v>
      </c>
      <c r="CC6" s="94">
        <v>0</v>
      </c>
      <c r="CD6" s="94">
        <v>0</v>
      </c>
      <c r="CE6" s="94">
        <v>0</v>
      </c>
      <c r="CF6" s="94">
        <v>0</v>
      </c>
      <c r="CG6" s="94">
        <v>0</v>
      </c>
      <c r="CH6" s="94">
        <v>0</v>
      </c>
      <c r="CI6" s="94">
        <v>0</v>
      </c>
      <c r="CJ6" s="94">
        <v>0</v>
      </c>
      <c r="CK6" s="94">
        <v>0</v>
      </c>
      <c r="CL6" s="94">
        <v>0</v>
      </c>
      <c r="CM6" s="94">
        <v>0</v>
      </c>
      <c r="CN6" s="94">
        <v>0</v>
      </c>
      <c r="CO6" s="153">
        <f t="shared" si="0"/>
        <v>2600</v>
      </c>
    </row>
    <row r="7" spans="1:93" ht="15" x14ac:dyDescent="0.2">
      <c r="A7" s="166" t="s">
        <v>10</v>
      </c>
      <c r="B7" s="192">
        <v>0</v>
      </c>
      <c r="C7" s="94">
        <v>0</v>
      </c>
      <c r="D7" s="94">
        <v>0</v>
      </c>
      <c r="E7" s="94">
        <v>0</v>
      </c>
      <c r="F7" s="94">
        <v>0</v>
      </c>
      <c r="G7" s="94">
        <v>0</v>
      </c>
      <c r="H7" s="94">
        <v>0</v>
      </c>
      <c r="I7" s="94">
        <v>0</v>
      </c>
      <c r="J7" s="109">
        <v>0</v>
      </c>
      <c r="K7" s="109">
        <v>183</v>
      </c>
      <c r="L7" s="109">
        <v>480</v>
      </c>
      <c r="M7" s="94">
        <v>0</v>
      </c>
      <c r="N7" s="94">
        <v>0</v>
      </c>
      <c r="O7" s="94">
        <v>0</v>
      </c>
      <c r="P7" s="94">
        <v>0</v>
      </c>
      <c r="Q7" s="94">
        <v>0</v>
      </c>
      <c r="R7" s="94">
        <v>168</v>
      </c>
      <c r="S7" s="94">
        <v>0</v>
      </c>
      <c r="T7" s="94">
        <v>0</v>
      </c>
      <c r="U7" s="94">
        <v>0</v>
      </c>
      <c r="V7" s="94">
        <v>0</v>
      </c>
      <c r="W7" s="94">
        <v>0</v>
      </c>
      <c r="X7" s="94">
        <v>0</v>
      </c>
      <c r="Y7" s="94">
        <v>0</v>
      </c>
      <c r="Z7" s="94">
        <v>0</v>
      </c>
      <c r="AA7" s="94">
        <v>0</v>
      </c>
      <c r="AB7" s="94">
        <v>0</v>
      </c>
      <c r="AC7" s="94">
        <v>0</v>
      </c>
      <c r="AD7" s="94">
        <v>0</v>
      </c>
      <c r="AE7" s="94">
        <v>0</v>
      </c>
      <c r="AF7" s="94">
        <v>0</v>
      </c>
      <c r="AG7" s="94">
        <v>0</v>
      </c>
      <c r="AH7" s="94">
        <v>0</v>
      </c>
      <c r="AI7" s="94">
        <v>0</v>
      </c>
      <c r="AJ7" s="94">
        <v>30</v>
      </c>
      <c r="AK7" s="94">
        <v>0</v>
      </c>
      <c r="AL7" s="94">
        <v>0</v>
      </c>
      <c r="AM7" s="94">
        <v>0</v>
      </c>
      <c r="AN7" s="94">
        <v>0</v>
      </c>
      <c r="AO7" s="94">
        <v>25</v>
      </c>
      <c r="AP7" s="94">
        <v>0</v>
      </c>
      <c r="AQ7" s="94">
        <v>0</v>
      </c>
      <c r="AR7" s="94">
        <v>0</v>
      </c>
      <c r="AS7" s="94">
        <v>0</v>
      </c>
      <c r="AT7" s="94">
        <v>0</v>
      </c>
      <c r="AU7" s="94">
        <v>0</v>
      </c>
      <c r="AV7" s="94">
        <v>0</v>
      </c>
      <c r="AW7" s="94">
        <v>0</v>
      </c>
      <c r="AX7" s="94">
        <v>0</v>
      </c>
      <c r="AY7" s="94">
        <v>0</v>
      </c>
      <c r="AZ7" s="94">
        <v>0</v>
      </c>
      <c r="BA7" s="94">
        <v>0</v>
      </c>
      <c r="BB7" s="94">
        <v>0</v>
      </c>
      <c r="BC7" s="94">
        <v>0</v>
      </c>
      <c r="BD7" s="94">
        <v>0</v>
      </c>
      <c r="BE7" s="94">
        <v>0</v>
      </c>
      <c r="BF7" s="94">
        <v>894</v>
      </c>
      <c r="BG7" s="94">
        <v>0</v>
      </c>
      <c r="BH7" s="94">
        <v>0</v>
      </c>
      <c r="BI7" s="94">
        <v>0</v>
      </c>
      <c r="BJ7" s="94">
        <v>0</v>
      </c>
      <c r="BK7" s="94">
        <v>0</v>
      </c>
      <c r="BL7" s="94">
        <v>0</v>
      </c>
      <c r="BM7" s="94">
        <v>0</v>
      </c>
      <c r="BN7" s="94">
        <v>0</v>
      </c>
      <c r="BO7" s="94">
        <v>0</v>
      </c>
      <c r="BP7" s="94">
        <v>0</v>
      </c>
      <c r="BQ7" s="94">
        <v>0</v>
      </c>
      <c r="BR7" s="94">
        <v>0</v>
      </c>
      <c r="BS7" s="94">
        <v>0</v>
      </c>
      <c r="BT7" s="94">
        <v>0</v>
      </c>
      <c r="BU7" s="94">
        <v>0</v>
      </c>
      <c r="BV7" s="94">
        <v>0</v>
      </c>
      <c r="BW7" s="94">
        <v>0</v>
      </c>
      <c r="BX7" s="94">
        <v>0</v>
      </c>
      <c r="BY7" s="94">
        <v>0</v>
      </c>
      <c r="BZ7" s="94">
        <v>0</v>
      </c>
      <c r="CA7" s="94">
        <v>207</v>
      </c>
      <c r="CB7" s="94">
        <v>0</v>
      </c>
      <c r="CC7" s="94">
        <v>0</v>
      </c>
      <c r="CD7" s="94">
        <v>196</v>
      </c>
      <c r="CE7" s="94">
        <v>0</v>
      </c>
      <c r="CF7" s="94">
        <v>0</v>
      </c>
      <c r="CG7" s="94">
        <v>16</v>
      </c>
      <c r="CH7" s="94">
        <v>0</v>
      </c>
      <c r="CI7" s="94">
        <v>0</v>
      </c>
      <c r="CJ7" s="94">
        <v>0</v>
      </c>
      <c r="CK7" s="94">
        <v>0</v>
      </c>
      <c r="CL7" s="94">
        <v>0</v>
      </c>
      <c r="CM7" s="94">
        <v>0</v>
      </c>
      <c r="CN7" s="94">
        <v>0</v>
      </c>
      <c r="CO7" s="153">
        <f t="shared" si="0"/>
        <v>2199</v>
      </c>
    </row>
    <row r="8" spans="1:93" ht="15" x14ac:dyDescent="0.2">
      <c r="A8" s="166" t="s">
        <v>93</v>
      </c>
      <c r="B8" s="192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94">
        <v>0</v>
      </c>
      <c r="K8" s="94">
        <v>0</v>
      </c>
      <c r="L8" s="94">
        <v>0</v>
      </c>
      <c r="M8" s="109">
        <v>0</v>
      </c>
      <c r="N8" s="109">
        <v>0</v>
      </c>
      <c r="O8" s="109">
        <v>0</v>
      </c>
      <c r="P8" s="94">
        <v>0</v>
      </c>
      <c r="Q8" s="94">
        <v>0</v>
      </c>
      <c r="R8" s="94">
        <v>0</v>
      </c>
      <c r="S8" s="94">
        <v>0</v>
      </c>
      <c r="T8" s="94">
        <v>0</v>
      </c>
      <c r="U8" s="94">
        <v>0</v>
      </c>
      <c r="V8" s="94">
        <v>0</v>
      </c>
      <c r="W8" s="94">
        <v>0</v>
      </c>
      <c r="X8" s="94">
        <v>0</v>
      </c>
      <c r="Y8" s="94">
        <v>0</v>
      </c>
      <c r="Z8" s="94">
        <v>0</v>
      </c>
      <c r="AA8" s="94">
        <v>0</v>
      </c>
      <c r="AB8" s="94">
        <v>0</v>
      </c>
      <c r="AC8" s="94">
        <v>0</v>
      </c>
      <c r="AD8" s="94">
        <v>0</v>
      </c>
      <c r="AE8" s="94">
        <v>0</v>
      </c>
      <c r="AF8" s="94">
        <v>0</v>
      </c>
      <c r="AG8" s="94">
        <v>0</v>
      </c>
      <c r="AH8" s="94">
        <v>0</v>
      </c>
      <c r="AI8" s="94">
        <v>0</v>
      </c>
      <c r="AJ8" s="94">
        <v>0</v>
      </c>
      <c r="AK8" s="94">
        <v>0</v>
      </c>
      <c r="AL8" s="94">
        <v>0</v>
      </c>
      <c r="AM8" s="94">
        <v>0</v>
      </c>
      <c r="AN8" s="94">
        <v>0</v>
      </c>
      <c r="AO8" s="94">
        <v>0</v>
      </c>
      <c r="AP8" s="94">
        <v>0</v>
      </c>
      <c r="AQ8" s="94">
        <v>0</v>
      </c>
      <c r="AR8" s="94">
        <v>3</v>
      </c>
      <c r="AS8" s="94">
        <v>0</v>
      </c>
      <c r="AT8" s="94">
        <v>0</v>
      </c>
      <c r="AU8" s="94">
        <v>0</v>
      </c>
      <c r="AV8" s="94">
        <v>0</v>
      </c>
      <c r="AW8" s="94">
        <v>0</v>
      </c>
      <c r="AX8" s="94">
        <v>0</v>
      </c>
      <c r="AY8" s="94">
        <v>0</v>
      </c>
      <c r="AZ8" s="94">
        <v>0</v>
      </c>
      <c r="BA8" s="94">
        <v>0</v>
      </c>
      <c r="BB8" s="94">
        <v>0</v>
      </c>
      <c r="BC8" s="94">
        <v>0</v>
      </c>
      <c r="BD8" s="94">
        <v>0</v>
      </c>
      <c r="BE8" s="94">
        <v>0</v>
      </c>
      <c r="BF8" s="94">
        <v>0</v>
      </c>
      <c r="BG8" s="94">
        <v>0</v>
      </c>
      <c r="BH8" s="94">
        <v>0</v>
      </c>
      <c r="BI8" s="94">
        <v>0</v>
      </c>
      <c r="BJ8" s="94">
        <v>0</v>
      </c>
      <c r="BK8" s="94">
        <v>0</v>
      </c>
      <c r="BL8" s="94">
        <v>0</v>
      </c>
      <c r="BM8" s="94">
        <v>0</v>
      </c>
      <c r="BN8" s="94">
        <v>0</v>
      </c>
      <c r="BO8" s="94">
        <v>0</v>
      </c>
      <c r="BP8" s="94">
        <v>0</v>
      </c>
      <c r="BQ8" s="94">
        <v>0</v>
      </c>
      <c r="BR8" s="94">
        <v>0</v>
      </c>
      <c r="BS8" s="94">
        <v>0</v>
      </c>
      <c r="BT8" s="94">
        <v>0</v>
      </c>
      <c r="BU8" s="94">
        <v>0</v>
      </c>
      <c r="BV8" s="94">
        <v>0</v>
      </c>
      <c r="BW8" s="94">
        <v>0</v>
      </c>
      <c r="BX8" s="94">
        <v>0</v>
      </c>
      <c r="BY8" s="94">
        <v>0</v>
      </c>
      <c r="BZ8" s="94">
        <v>0</v>
      </c>
      <c r="CA8" s="94">
        <v>0</v>
      </c>
      <c r="CB8" s="94">
        <v>0</v>
      </c>
      <c r="CC8" s="94">
        <v>0</v>
      </c>
      <c r="CD8" s="94">
        <v>0</v>
      </c>
      <c r="CE8" s="94">
        <v>0</v>
      </c>
      <c r="CF8" s="94">
        <v>0</v>
      </c>
      <c r="CG8" s="94">
        <v>0</v>
      </c>
      <c r="CH8" s="94">
        <v>0</v>
      </c>
      <c r="CI8" s="94">
        <v>0</v>
      </c>
      <c r="CJ8" s="94">
        <v>0</v>
      </c>
      <c r="CK8" s="94">
        <v>0</v>
      </c>
      <c r="CL8" s="94">
        <v>0</v>
      </c>
      <c r="CM8" s="94">
        <v>0</v>
      </c>
      <c r="CN8" s="94">
        <v>0</v>
      </c>
      <c r="CO8" s="153">
        <f t="shared" si="0"/>
        <v>3</v>
      </c>
    </row>
    <row r="9" spans="1:93" ht="15" x14ac:dyDescent="0.2">
      <c r="A9" s="166" t="s">
        <v>12</v>
      </c>
      <c r="B9" s="192">
        <v>0</v>
      </c>
      <c r="C9" s="94">
        <v>0</v>
      </c>
      <c r="D9" s="94">
        <v>16</v>
      </c>
      <c r="E9" s="94">
        <v>45</v>
      </c>
      <c r="F9" s="94">
        <v>293</v>
      </c>
      <c r="G9" s="94">
        <v>0</v>
      </c>
      <c r="H9" s="94">
        <v>0</v>
      </c>
      <c r="I9" s="94">
        <v>0</v>
      </c>
      <c r="J9" s="94">
        <v>12</v>
      </c>
      <c r="K9" s="94">
        <v>1745</v>
      </c>
      <c r="L9" s="94">
        <v>67</v>
      </c>
      <c r="M9" s="94">
        <v>0</v>
      </c>
      <c r="N9" s="94">
        <v>0</v>
      </c>
      <c r="O9" s="94">
        <v>0</v>
      </c>
      <c r="P9" s="109">
        <v>67</v>
      </c>
      <c r="Q9" s="109">
        <v>454</v>
      </c>
      <c r="R9" s="109">
        <v>5829</v>
      </c>
      <c r="S9" s="94">
        <v>0</v>
      </c>
      <c r="T9" s="94">
        <v>0</v>
      </c>
      <c r="U9" s="94">
        <v>74</v>
      </c>
      <c r="V9" s="94">
        <v>0</v>
      </c>
      <c r="W9" s="94">
        <v>0</v>
      </c>
      <c r="X9" s="94">
        <v>6</v>
      </c>
      <c r="Y9" s="94">
        <v>0</v>
      </c>
      <c r="Z9" s="94">
        <v>0</v>
      </c>
      <c r="AA9" s="94">
        <v>16</v>
      </c>
      <c r="AB9" s="94">
        <v>0</v>
      </c>
      <c r="AC9" s="94">
        <v>0</v>
      </c>
      <c r="AD9" s="94">
        <v>0</v>
      </c>
      <c r="AE9" s="94">
        <v>0</v>
      </c>
      <c r="AF9" s="94">
        <v>0</v>
      </c>
      <c r="AG9" s="94">
        <v>0</v>
      </c>
      <c r="AH9" s="94">
        <v>49</v>
      </c>
      <c r="AI9" s="94">
        <v>132</v>
      </c>
      <c r="AJ9" s="94">
        <v>122</v>
      </c>
      <c r="AK9" s="94">
        <v>0</v>
      </c>
      <c r="AL9" s="94">
        <v>0</v>
      </c>
      <c r="AM9" s="94">
        <v>0</v>
      </c>
      <c r="AN9" s="94">
        <v>121</v>
      </c>
      <c r="AO9" s="94">
        <v>861</v>
      </c>
      <c r="AP9" s="94">
        <v>0</v>
      </c>
      <c r="AQ9" s="94">
        <v>0</v>
      </c>
      <c r="AR9" s="94">
        <v>0</v>
      </c>
      <c r="AS9" s="94">
        <v>0</v>
      </c>
      <c r="AT9" s="94">
        <v>0</v>
      </c>
      <c r="AU9" s="94">
        <v>0</v>
      </c>
      <c r="AV9" s="94">
        <v>0</v>
      </c>
      <c r="AW9" s="94">
        <v>0</v>
      </c>
      <c r="AX9" s="94">
        <v>0</v>
      </c>
      <c r="AY9" s="94">
        <v>0</v>
      </c>
      <c r="AZ9" s="94">
        <v>0</v>
      </c>
      <c r="BA9" s="94">
        <v>0</v>
      </c>
      <c r="BB9" s="94">
        <v>30</v>
      </c>
      <c r="BC9" s="94">
        <v>50</v>
      </c>
      <c r="BD9" s="94">
        <v>0</v>
      </c>
      <c r="BE9" s="94">
        <v>234</v>
      </c>
      <c r="BF9" s="94">
        <v>1911</v>
      </c>
      <c r="BG9" s="94">
        <v>0</v>
      </c>
      <c r="BH9" s="94">
        <v>0</v>
      </c>
      <c r="BI9" s="94">
        <v>0</v>
      </c>
      <c r="BJ9" s="94">
        <v>0</v>
      </c>
      <c r="BK9" s="94">
        <v>0</v>
      </c>
      <c r="BL9" s="94">
        <v>0</v>
      </c>
      <c r="BM9" s="94">
        <v>0</v>
      </c>
      <c r="BN9" s="94">
        <v>29</v>
      </c>
      <c r="BO9" s="94">
        <v>10</v>
      </c>
      <c r="BP9" s="94">
        <v>0</v>
      </c>
      <c r="BQ9" s="94">
        <v>0</v>
      </c>
      <c r="BR9" s="94">
        <v>0</v>
      </c>
      <c r="BS9" s="94">
        <v>0</v>
      </c>
      <c r="BT9" s="94">
        <v>0</v>
      </c>
      <c r="BU9" s="94">
        <v>0</v>
      </c>
      <c r="BV9" s="94">
        <v>0</v>
      </c>
      <c r="BW9" s="94">
        <v>0</v>
      </c>
      <c r="BX9" s="94">
        <v>0</v>
      </c>
      <c r="BY9" s="94">
        <v>143</v>
      </c>
      <c r="BZ9" s="94">
        <v>253</v>
      </c>
      <c r="CA9" s="94">
        <v>1001</v>
      </c>
      <c r="CB9" s="94">
        <v>26</v>
      </c>
      <c r="CC9" s="94">
        <v>0</v>
      </c>
      <c r="CD9" s="94">
        <v>494</v>
      </c>
      <c r="CE9" s="94">
        <v>0</v>
      </c>
      <c r="CF9" s="94">
        <v>15</v>
      </c>
      <c r="CG9" s="94">
        <v>2</v>
      </c>
      <c r="CH9" s="94">
        <v>0</v>
      </c>
      <c r="CI9" s="94">
        <v>0</v>
      </c>
      <c r="CJ9" s="94">
        <v>0</v>
      </c>
      <c r="CK9" s="94">
        <v>0</v>
      </c>
      <c r="CL9" s="94">
        <v>0</v>
      </c>
      <c r="CM9" s="94">
        <v>0</v>
      </c>
      <c r="CN9" s="94">
        <v>0</v>
      </c>
      <c r="CO9" s="153">
        <f t="shared" si="0"/>
        <v>14107</v>
      </c>
    </row>
    <row r="10" spans="1:93" ht="15" x14ac:dyDescent="0.2">
      <c r="A10" s="166" t="s">
        <v>13</v>
      </c>
      <c r="B10" s="192">
        <v>0</v>
      </c>
      <c r="C10" s="94">
        <v>0</v>
      </c>
      <c r="D10" s="94">
        <v>40</v>
      </c>
      <c r="E10" s="94">
        <v>137</v>
      </c>
      <c r="F10" s="94">
        <v>107</v>
      </c>
      <c r="G10" s="94">
        <v>1</v>
      </c>
      <c r="H10" s="94">
        <v>0</v>
      </c>
      <c r="I10" s="94">
        <v>0</v>
      </c>
      <c r="J10" s="94">
        <v>0</v>
      </c>
      <c r="K10" s="94">
        <v>98</v>
      </c>
      <c r="L10" s="94">
        <v>56</v>
      </c>
      <c r="M10" s="94">
        <v>0</v>
      </c>
      <c r="N10" s="94">
        <v>56</v>
      </c>
      <c r="O10" s="94">
        <v>0</v>
      </c>
      <c r="P10" s="94">
        <v>0</v>
      </c>
      <c r="Q10" s="94">
        <v>0</v>
      </c>
      <c r="R10" s="94">
        <v>42</v>
      </c>
      <c r="S10" s="109">
        <v>39</v>
      </c>
      <c r="T10" s="109">
        <v>34</v>
      </c>
      <c r="U10" s="109">
        <v>440</v>
      </c>
      <c r="V10" s="94">
        <v>0</v>
      </c>
      <c r="W10" s="94">
        <v>230</v>
      </c>
      <c r="X10" s="94">
        <v>39</v>
      </c>
      <c r="Y10" s="94">
        <v>0</v>
      </c>
      <c r="Z10" s="94">
        <v>0</v>
      </c>
      <c r="AA10" s="94">
        <v>22</v>
      </c>
      <c r="AB10" s="94">
        <v>0</v>
      </c>
      <c r="AC10" s="94">
        <v>0</v>
      </c>
      <c r="AD10" s="94">
        <v>0</v>
      </c>
      <c r="AE10" s="94">
        <v>0</v>
      </c>
      <c r="AF10" s="94">
        <v>0</v>
      </c>
      <c r="AG10" s="94">
        <v>0</v>
      </c>
      <c r="AH10" s="94">
        <v>0</v>
      </c>
      <c r="AI10" s="94">
        <v>0</v>
      </c>
      <c r="AJ10" s="94">
        <v>0</v>
      </c>
      <c r="AK10" s="94">
        <v>0</v>
      </c>
      <c r="AL10" s="94">
        <v>0</v>
      </c>
      <c r="AM10" s="94">
        <v>0</v>
      </c>
      <c r="AN10" s="94">
        <v>60</v>
      </c>
      <c r="AO10" s="94">
        <v>15</v>
      </c>
      <c r="AP10" s="94">
        <v>0</v>
      </c>
      <c r="AQ10" s="94">
        <v>17</v>
      </c>
      <c r="AR10" s="94">
        <v>512</v>
      </c>
      <c r="AS10" s="94">
        <v>0</v>
      </c>
      <c r="AT10" s="94">
        <v>0</v>
      </c>
      <c r="AU10" s="94">
        <v>0</v>
      </c>
      <c r="AV10" s="94">
        <v>0</v>
      </c>
      <c r="AW10" s="94">
        <v>0</v>
      </c>
      <c r="AX10" s="94">
        <v>0</v>
      </c>
      <c r="AY10" s="94">
        <v>0</v>
      </c>
      <c r="AZ10" s="94">
        <v>0</v>
      </c>
      <c r="BA10" s="94">
        <v>0</v>
      </c>
      <c r="BB10" s="94">
        <v>3</v>
      </c>
      <c r="BC10" s="94">
        <v>0</v>
      </c>
      <c r="BD10" s="94">
        <v>0</v>
      </c>
      <c r="BE10" s="94">
        <v>0</v>
      </c>
      <c r="BF10" s="94">
        <v>0</v>
      </c>
      <c r="BG10" s="94">
        <v>0</v>
      </c>
      <c r="BH10" s="94">
        <v>0</v>
      </c>
      <c r="BI10" s="94">
        <v>0</v>
      </c>
      <c r="BJ10" s="94">
        <v>0</v>
      </c>
      <c r="BK10" s="94">
        <v>0</v>
      </c>
      <c r="BL10" s="94">
        <v>0</v>
      </c>
      <c r="BM10" s="94">
        <v>0</v>
      </c>
      <c r="BN10" s="94">
        <v>0</v>
      </c>
      <c r="BO10" s="94">
        <v>0</v>
      </c>
      <c r="BP10" s="94">
        <v>0</v>
      </c>
      <c r="BQ10" s="94">
        <v>0</v>
      </c>
      <c r="BR10" s="94">
        <v>0</v>
      </c>
      <c r="BS10" s="94">
        <v>0</v>
      </c>
      <c r="BT10" s="94">
        <v>15</v>
      </c>
      <c r="BU10" s="94">
        <v>5</v>
      </c>
      <c r="BV10" s="94">
        <v>0</v>
      </c>
      <c r="BW10" s="94">
        <v>14</v>
      </c>
      <c r="BX10" s="94">
        <v>0</v>
      </c>
      <c r="BY10" s="94">
        <v>0</v>
      </c>
      <c r="BZ10" s="94">
        <v>32</v>
      </c>
      <c r="CA10" s="94">
        <v>451</v>
      </c>
      <c r="CB10" s="94">
        <v>0</v>
      </c>
      <c r="CC10" s="94">
        <v>0</v>
      </c>
      <c r="CD10" s="94">
        <v>0</v>
      </c>
      <c r="CE10" s="94">
        <v>0</v>
      </c>
      <c r="CF10" s="94">
        <v>20</v>
      </c>
      <c r="CG10" s="94">
        <v>141</v>
      </c>
      <c r="CH10" s="94">
        <v>0</v>
      </c>
      <c r="CI10" s="94">
        <v>15</v>
      </c>
      <c r="CJ10" s="94">
        <v>170</v>
      </c>
      <c r="CK10" s="94">
        <v>0</v>
      </c>
      <c r="CL10" s="94">
        <v>0</v>
      </c>
      <c r="CM10" s="94">
        <v>0</v>
      </c>
      <c r="CN10" s="94">
        <v>0</v>
      </c>
      <c r="CO10" s="153">
        <f t="shared" si="0"/>
        <v>2811</v>
      </c>
    </row>
    <row r="11" spans="1:93" ht="15" x14ac:dyDescent="0.2">
      <c r="A11" s="166" t="s">
        <v>14</v>
      </c>
      <c r="B11" s="192">
        <v>0</v>
      </c>
      <c r="C11" s="94">
        <v>0</v>
      </c>
      <c r="D11" s="94">
        <v>38</v>
      </c>
      <c r="E11" s="94">
        <v>16</v>
      </c>
      <c r="F11" s="94">
        <v>40</v>
      </c>
      <c r="G11" s="94">
        <v>0</v>
      </c>
      <c r="H11" s="94">
        <v>0</v>
      </c>
      <c r="I11" s="94">
        <v>0</v>
      </c>
      <c r="J11" s="94">
        <v>0</v>
      </c>
      <c r="K11" s="94">
        <v>0</v>
      </c>
      <c r="L11" s="94">
        <v>0</v>
      </c>
      <c r="M11" s="94">
        <v>0</v>
      </c>
      <c r="N11" s="94">
        <v>35</v>
      </c>
      <c r="O11" s="94">
        <v>0</v>
      </c>
      <c r="P11" s="94">
        <v>0</v>
      </c>
      <c r="Q11" s="94">
        <v>0</v>
      </c>
      <c r="R11" s="94">
        <v>48</v>
      </c>
      <c r="S11" s="94">
        <v>0</v>
      </c>
      <c r="T11" s="94">
        <v>0</v>
      </c>
      <c r="U11" s="94">
        <v>85</v>
      </c>
      <c r="V11" s="109">
        <v>15</v>
      </c>
      <c r="W11" s="109">
        <v>668</v>
      </c>
      <c r="X11" s="109">
        <v>579</v>
      </c>
      <c r="Y11" s="94">
        <v>0</v>
      </c>
      <c r="Z11" s="94">
        <v>0</v>
      </c>
      <c r="AA11" s="94">
        <v>14</v>
      </c>
      <c r="AB11" s="94">
        <v>0</v>
      </c>
      <c r="AC11" s="94">
        <v>0</v>
      </c>
      <c r="AD11" s="94">
        <v>0</v>
      </c>
      <c r="AE11" s="94">
        <v>0</v>
      </c>
      <c r="AF11" s="94">
        <v>0</v>
      </c>
      <c r="AG11" s="94">
        <v>0</v>
      </c>
      <c r="AH11" s="94">
        <v>0</v>
      </c>
      <c r="AI11" s="94">
        <v>0</v>
      </c>
      <c r="AJ11" s="94">
        <v>13</v>
      </c>
      <c r="AK11" s="94">
        <v>0</v>
      </c>
      <c r="AL11" s="94">
        <v>0</v>
      </c>
      <c r="AM11" s="94">
        <v>0</v>
      </c>
      <c r="AN11" s="94">
        <v>0</v>
      </c>
      <c r="AO11" s="94">
        <v>0</v>
      </c>
      <c r="AP11" s="94">
        <v>1</v>
      </c>
      <c r="AQ11" s="94">
        <v>3</v>
      </c>
      <c r="AR11" s="94">
        <v>158</v>
      </c>
      <c r="AS11" s="94">
        <v>0</v>
      </c>
      <c r="AT11" s="94">
        <v>0</v>
      </c>
      <c r="AU11" s="94">
        <v>0</v>
      </c>
      <c r="AV11" s="94">
        <v>0</v>
      </c>
      <c r="AW11" s="94">
        <v>0</v>
      </c>
      <c r="AX11" s="94">
        <v>0</v>
      </c>
      <c r="AY11" s="94">
        <v>0</v>
      </c>
      <c r="AZ11" s="94">
        <v>0</v>
      </c>
      <c r="BA11" s="94">
        <v>0</v>
      </c>
      <c r="BB11" s="94">
        <v>6</v>
      </c>
      <c r="BC11" s="94">
        <v>0</v>
      </c>
      <c r="BD11" s="94">
        <v>0</v>
      </c>
      <c r="BE11" s="94">
        <v>0</v>
      </c>
      <c r="BF11" s="94">
        <v>0</v>
      </c>
      <c r="BG11" s="94">
        <v>0</v>
      </c>
      <c r="BH11" s="94">
        <v>0</v>
      </c>
      <c r="BI11" s="94">
        <v>0</v>
      </c>
      <c r="BJ11" s="94">
        <v>0</v>
      </c>
      <c r="BK11" s="94">
        <v>0</v>
      </c>
      <c r="BL11" s="94">
        <v>0</v>
      </c>
      <c r="BM11" s="94">
        <v>0</v>
      </c>
      <c r="BN11" s="94">
        <v>0</v>
      </c>
      <c r="BO11" s="94">
        <v>0</v>
      </c>
      <c r="BP11" s="94">
        <v>0</v>
      </c>
      <c r="BQ11" s="94">
        <v>0</v>
      </c>
      <c r="BR11" s="94">
        <v>0</v>
      </c>
      <c r="BS11" s="94">
        <v>0</v>
      </c>
      <c r="BT11" s="94">
        <v>43</v>
      </c>
      <c r="BU11" s="94">
        <v>25</v>
      </c>
      <c r="BV11" s="94">
        <v>21</v>
      </c>
      <c r="BW11" s="94">
        <v>65</v>
      </c>
      <c r="BX11" s="94">
        <v>49</v>
      </c>
      <c r="BY11" s="94">
        <v>0</v>
      </c>
      <c r="BZ11" s="94">
        <v>0</v>
      </c>
      <c r="CA11" s="94">
        <v>89</v>
      </c>
      <c r="CB11" s="94">
        <v>0</v>
      </c>
      <c r="CC11" s="94">
        <v>0</v>
      </c>
      <c r="CD11" s="94">
        <v>13</v>
      </c>
      <c r="CE11" s="94">
        <v>0</v>
      </c>
      <c r="CF11" s="94">
        <v>51</v>
      </c>
      <c r="CG11" s="94">
        <v>89</v>
      </c>
      <c r="CH11" s="94">
        <v>0</v>
      </c>
      <c r="CI11" s="94">
        <v>4</v>
      </c>
      <c r="CJ11" s="94">
        <v>36</v>
      </c>
      <c r="CK11" s="94">
        <v>0</v>
      </c>
      <c r="CL11" s="94">
        <v>0</v>
      </c>
      <c r="CM11" s="94">
        <v>0</v>
      </c>
      <c r="CN11" s="94">
        <v>0</v>
      </c>
      <c r="CO11" s="153">
        <f t="shared" si="0"/>
        <v>2204</v>
      </c>
    </row>
    <row r="12" spans="1:93" ht="15" x14ac:dyDescent="0.2">
      <c r="A12" s="166" t="s">
        <v>15</v>
      </c>
      <c r="B12" s="192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11</v>
      </c>
      <c r="J12" s="94">
        <v>0</v>
      </c>
      <c r="K12" s="94">
        <v>0</v>
      </c>
      <c r="L12" s="94">
        <v>0</v>
      </c>
      <c r="M12" s="94">
        <v>0</v>
      </c>
      <c r="N12" s="94">
        <v>14</v>
      </c>
      <c r="O12" s="94">
        <v>0</v>
      </c>
      <c r="P12" s="94">
        <v>0</v>
      </c>
      <c r="Q12" s="94">
        <v>0</v>
      </c>
      <c r="R12" s="94">
        <v>0</v>
      </c>
      <c r="S12" s="94">
        <v>0</v>
      </c>
      <c r="T12" s="94">
        <v>0</v>
      </c>
      <c r="U12" s="94">
        <v>0</v>
      </c>
      <c r="V12" s="94">
        <v>0</v>
      </c>
      <c r="W12" s="94">
        <v>0</v>
      </c>
      <c r="X12" s="94">
        <v>0</v>
      </c>
      <c r="Y12" s="109">
        <v>879</v>
      </c>
      <c r="Z12" s="109">
        <v>310</v>
      </c>
      <c r="AA12" s="109">
        <v>4421</v>
      </c>
      <c r="AB12" s="94">
        <v>0</v>
      </c>
      <c r="AC12" s="94">
        <v>0</v>
      </c>
      <c r="AD12" s="94">
        <v>0</v>
      </c>
      <c r="AE12" s="94">
        <v>0</v>
      </c>
      <c r="AF12" s="94">
        <v>3</v>
      </c>
      <c r="AG12" s="94">
        <v>36</v>
      </c>
      <c r="AH12" s="94">
        <v>0</v>
      </c>
      <c r="AI12" s="94">
        <v>0</v>
      </c>
      <c r="AJ12" s="94">
        <v>0</v>
      </c>
      <c r="AK12" s="94">
        <v>0</v>
      </c>
      <c r="AL12" s="94">
        <v>0</v>
      </c>
      <c r="AM12" s="94">
        <v>0</v>
      </c>
      <c r="AN12" s="94">
        <v>0</v>
      </c>
      <c r="AO12" s="94">
        <v>0</v>
      </c>
      <c r="AP12" s="94">
        <v>0</v>
      </c>
      <c r="AQ12" s="94">
        <v>0</v>
      </c>
      <c r="AR12" s="94">
        <v>96</v>
      </c>
      <c r="AS12" s="94">
        <v>0</v>
      </c>
      <c r="AT12" s="94">
        <v>0</v>
      </c>
      <c r="AU12" s="94">
        <v>0</v>
      </c>
      <c r="AV12" s="94">
        <v>0</v>
      </c>
      <c r="AW12" s="94">
        <v>100</v>
      </c>
      <c r="AX12" s="94">
        <v>41</v>
      </c>
      <c r="AY12" s="94">
        <v>1083</v>
      </c>
      <c r="AZ12" s="94">
        <v>144</v>
      </c>
      <c r="BA12" s="94">
        <v>0</v>
      </c>
      <c r="BB12" s="94">
        <v>0</v>
      </c>
      <c r="BC12" s="94">
        <v>0</v>
      </c>
      <c r="BD12" s="94">
        <v>0</v>
      </c>
      <c r="BE12" s="94">
        <v>0</v>
      </c>
      <c r="BF12" s="94">
        <v>15</v>
      </c>
      <c r="BG12" s="94">
        <v>0</v>
      </c>
      <c r="BH12" s="94">
        <v>0</v>
      </c>
      <c r="BI12" s="94">
        <v>75</v>
      </c>
      <c r="BJ12" s="94">
        <v>2</v>
      </c>
      <c r="BK12" s="94">
        <v>0</v>
      </c>
      <c r="BL12" s="94">
        <v>35</v>
      </c>
      <c r="BM12" s="94">
        <v>0</v>
      </c>
      <c r="BN12" s="94">
        <v>0</v>
      </c>
      <c r="BO12" s="94">
        <v>0</v>
      </c>
      <c r="BP12" s="94">
        <v>0</v>
      </c>
      <c r="BQ12" s="94">
        <v>21</v>
      </c>
      <c r="BR12" s="94">
        <v>64</v>
      </c>
      <c r="BS12" s="94">
        <v>0</v>
      </c>
      <c r="BT12" s="94">
        <v>4</v>
      </c>
      <c r="BU12" s="94">
        <v>0</v>
      </c>
      <c r="BV12" s="94">
        <v>0</v>
      </c>
      <c r="BW12" s="94">
        <v>21</v>
      </c>
      <c r="BX12" s="94">
        <v>3</v>
      </c>
      <c r="BY12" s="94">
        <v>0</v>
      </c>
      <c r="BZ12" s="94">
        <v>0</v>
      </c>
      <c r="CA12" s="94">
        <v>1</v>
      </c>
      <c r="CB12" s="94">
        <v>0</v>
      </c>
      <c r="CC12" s="94">
        <v>0</v>
      </c>
      <c r="CD12" s="94">
        <v>0</v>
      </c>
      <c r="CE12" s="94">
        <v>0</v>
      </c>
      <c r="CF12" s="94">
        <v>65</v>
      </c>
      <c r="CG12" s="94">
        <v>20</v>
      </c>
      <c r="CH12" s="94">
        <v>5</v>
      </c>
      <c r="CI12" s="94">
        <v>524</v>
      </c>
      <c r="CJ12" s="94">
        <v>25</v>
      </c>
      <c r="CK12" s="94">
        <v>0</v>
      </c>
      <c r="CL12" s="94">
        <v>0</v>
      </c>
      <c r="CM12" s="94">
        <v>0</v>
      </c>
      <c r="CN12" s="94">
        <v>0</v>
      </c>
      <c r="CO12" s="153">
        <f t="shared" si="0"/>
        <v>8018</v>
      </c>
    </row>
    <row r="13" spans="1:93" ht="15" x14ac:dyDescent="0.2">
      <c r="A13" s="166" t="s">
        <v>16</v>
      </c>
      <c r="B13" s="192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40</v>
      </c>
      <c r="J13" s="94">
        <v>0</v>
      </c>
      <c r="K13" s="94">
        <v>0</v>
      </c>
      <c r="L13" s="94">
        <v>0</v>
      </c>
      <c r="M13" s="94">
        <v>0</v>
      </c>
      <c r="N13" s="94">
        <v>764</v>
      </c>
      <c r="O13" s="94">
        <v>0</v>
      </c>
      <c r="P13" s="94">
        <v>0</v>
      </c>
      <c r="Q13" s="94">
        <v>0</v>
      </c>
      <c r="R13" s="94">
        <v>0</v>
      </c>
      <c r="S13" s="94">
        <v>0</v>
      </c>
      <c r="T13" s="94">
        <v>21</v>
      </c>
      <c r="U13" s="94">
        <v>16</v>
      </c>
      <c r="V13" s="94">
        <v>0</v>
      </c>
      <c r="W13" s="94">
        <v>0</v>
      </c>
      <c r="X13" s="94">
        <v>15</v>
      </c>
      <c r="Y13" s="94">
        <v>0</v>
      </c>
      <c r="Z13" s="94">
        <v>0</v>
      </c>
      <c r="AA13" s="94">
        <v>0</v>
      </c>
      <c r="AB13" s="109">
        <v>118</v>
      </c>
      <c r="AC13" s="109">
        <v>162</v>
      </c>
      <c r="AD13" s="109">
        <v>2369</v>
      </c>
      <c r="AE13" s="94">
        <v>0</v>
      </c>
      <c r="AF13" s="94">
        <v>0</v>
      </c>
      <c r="AG13" s="94">
        <v>0</v>
      </c>
      <c r="AH13" s="94">
        <v>0</v>
      </c>
      <c r="AI13" s="94">
        <v>0</v>
      </c>
      <c r="AJ13" s="94">
        <v>0</v>
      </c>
      <c r="AK13" s="94">
        <v>0</v>
      </c>
      <c r="AL13" s="94">
        <v>0</v>
      </c>
      <c r="AM13" s="94">
        <v>0</v>
      </c>
      <c r="AN13" s="94">
        <v>0</v>
      </c>
      <c r="AO13" s="94">
        <v>0</v>
      </c>
      <c r="AP13" s="94">
        <v>0</v>
      </c>
      <c r="AQ13" s="94">
        <v>61</v>
      </c>
      <c r="AR13" s="94">
        <v>17</v>
      </c>
      <c r="AS13" s="94">
        <v>0</v>
      </c>
      <c r="AT13" s="94">
        <v>0</v>
      </c>
      <c r="AU13" s="94">
        <v>0</v>
      </c>
      <c r="AV13" s="94">
        <v>0</v>
      </c>
      <c r="AW13" s="94">
        <v>0</v>
      </c>
      <c r="AX13" s="94">
        <v>0</v>
      </c>
      <c r="AY13" s="94">
        <v>0</v>
      </c>
      <c r="AZ13" s="94">
        <v>0</v>
      </c>
      <c r="BA13" s="94">
        <v>0</v>
      </c>
      <c r="BB13" s="94">
        <v>0</v>
      </c>
      <c r="BC13" s="94">
        <v>0</v>
      </c>
      <c r="BD13" s="94">
        <v>0</v>
      </c>
      <c r="BE13" s="94">
        <v>0</v>
      </c>
      <c r="BF13" s="94">
        <v>0</v>
      </c>
      <c r="BG13" s="94">
        <v>36</v>
      </c>
      <c r="BH13" s="94">
        <v>128</v>
      </c>
      <c r="BI13" s="94">
        <v>1161</v>
      </c>
      <c r="BJ13" s="94">
        <v>0</v>
      </c>
      <c r="BK13" s="94">
        <v>0</v>
      </c>
      <c r="BL13" s="94">
        <v>0</v>
      </c>
      <c r="BM13" s="94">
        <v>0</v>
      </c>
      <c r="BN13" s="94">
        <v>0</v>
      </c>
      <c r="BO13" s="94">
        <v>0</v>
      </c>
      <c r="BP13" s="94">
        <v>0</v>
      </c>
      <c r="BQ13" s="94">
        <v>0</v>
      </c>
      <c r="BR13" s="94">
        <v>0</v>
      </c>
      <c r="BS13" s="94">
        <v>0</v>
      </c>
      <c r="BT13" s="94">
        <v>0</v>
      </c>
      <c r="BU13" s="94">
        <v>0</v>
      </c>
      <c r="BV13" s="94">
        <v>0</v>
      </c>
      <c r="BW13" s="94">
        <v>41</v>
      </c>
      <c r="BX13" s="94">
        <v>138</v>
      </c>
      <c r="BY13" s="94">
        <v>0</v>
      </c>
      <c r="BZ13" s="94">
        <v>0</v>
      </c>
      <c r="CA13" s="94">
        <v>0</v>
      </c>
      <c r="CB13" s="94">
        <v>0</v>
      </c>
      <c r="CC13" s="94">
        <v>0</v>
      </c>
      <c r="CD13" s="94">
        <v>0</v>
      </c>
      <c r="CE13" s="94">
        <v>0</v>
      </c>
      <c r="CF13" s="94">
        <v>0</v>
      </c>
      <c r="CG13" s="94">
        <v>60</v>
      </c>
      <c r="CH13" s="94">
        <v>0</v>
      </c>
      <c r="CI13" s="94">
        <v>0</v>
      </c>
      <c r="CJ13" s="94">
        <v>11</v>
      </c>
      <c r="CK13" s="94">
        <v>0</v>
      </c>
      <c r="CL13" s="94">
        <v>0</v>
      </c>
      <c r="CM13" s="94">
        <v>0</v>
      </c>
      <c r="CN13" s="94">
        <v>480</v>
      </c>
      <c r="CO13" s="153">
        <f t="shared" si="0"/>
        <v>5638</v>
      </c>
    </row>
    <row r="14" spans="1:93" ht="15" x14ac:dyDescent="0.2">
      <c r="A14" s="166" t="s">
        <v>17</v>
      </c>
      <c r="B14" s="192">
        <v>0</v>
      </c>
      <c r="C14" s="94">
        <v>0</v>
      </c>
      <c r="D14" s="94">
        <v>0</v>
      </c>
      <c r="E14" s="94">
        <v>0</v>
      </c>
      <c r="F14" s="94">
        <v>0</v>
      </c>
      <c r="G14" s="94">
        <v>0</v>
      </c>
      <c r="H14" s="94">
        <v>0</v>
      </c>
      <c r="I14" s="94">
        <v>0</v>
      </c>
      <c r="J14" s="94">
        <v>0</v>
      </c>
      <c r="K14" s="94">
        <v>0</v>
      </c>
      <c r="L14" s="94">
        <v>0</v>
      </c>
      <c r="M14" s="94">
        <v>0</v>
      </c>
      <c r="N14" s="94">
        <v>0</v>
      </c>
      <c r="O14" s="94">
        <v>0</v>
      </c>
      <c r="P14" s="94">
        <v>0</v>
      </c>
      <c r="Q14" s="94">
        <v>0</v>
      </c>
      <c r="R14" s="94">
        <v>0</v>
      </c>
      <c r="S14" s="94">
        <v>0</v>
      </c>
      <c r="T14" s="94">
        <v>0</v>
      </c>
      <c r="U14" s="94">
        <v>0</v>
      </c>
      <c r="V14" s="94">
        <v>0</v>
      </c>
      <c r="W14" s="94">
        <v>0</v>
      </c>
      <c r="X14" s="94">
        <v>0</v>
      </c>
      <c r="Y14" s="94">
        <v>0</v>
      </c>
      <c r="Z14" s="94">
        <v>0</v>
      </c>
      <c r="AA14" s="94">
        <v>0</v>
      </c>
      <c r="AB14" s="94">
        <v>0</v>
      </c>
      <c r="AC14" s="94">
        <v>0</v>
      </c>
      <c r="AD14" s="94">
        <v>0</v>
      </c>
      <c r="AE14" s="109">
        <v>0</v>
      </c>
      <c r="AF14" s="109">
        <v>42</v>
      </c>
      <c r="AG14" s="109">
        <v>76</v>
      </c>
      <c r="AH14" s="94">
        <v>0</v>
      </c>
      <c r="AI14" s="94">
        <v>0</v>
      </c>
      <c r="AJ14" s="94">
        <v>0</v>
      </c>
      <c r="AK14" s="94">
        <v>0</v>
      </c>
      <c r="AL14" s="94">
        <v>0</v>
      </c>
      <c r="AM14" s="94">
        <v>0</v>
      </c>
      <c r="AN14" s="94">
        <v>0</v>
      </c>
      <c r="AO14" s="94">
        <v>0</v>
      </c>
      <c r="AP14" s="94">
        <v>0</v>
      </c>
      <c r="AQ14" s="94">
        <v>0</v>
      </c>
      <c r="AR14" s="94">
        <v>0</v>
      </c>
      <c r="AS14" s="94">
        <v>0</v>
      </c>
      <c r="AT14" s="94">
        <v>0</v>
      </c>
      <c r="AU14" s="94">
        <v>0</v>
      </c>
      <c r="AV14" s="94">
        <v>0</v>
      </c>
      <c r="AW14" s="94">
        <v>0</v>
      </c>
      <c r="AX14" s="94">
        <v>0</v>
      </c>
      <c r="AY14" s="94">
        <v>0</v>
      </c>
      <c r="AZ14" s="94">
        <v>0</v>
      </c>
      <c r="BA14" s="94">
        <v>0</v>
      </c>
      <c r="BB14" s="94">
        <v>0</v>
      </c>
      <c r="BC14" s="94">
        <v>0</v>
      </c>
      <c r="BD14" s="94">
        <v>0</v>
      </c>
      <c r="BE14" s="94">
        <v>0</v>
      </c>
      <c r="BF14" s="94">
        <v>0</v>
      </c>
      <c r="BG14" s="94">
        <v>0</v>
      </c>
      <c r="BH14" s="94">
        <v>0</v>
      </c>
      <c r="BI14" s="94">
        <v>0</v>
      </c>
      <c r="BJ14" s="94">
        <v>0</v>
      </c>
      <c r="BK14" s="94">
        <v>2</v>
      </c>
      <c r="BL14" s="94">
        <v>8</v>
      </c>
      <c r="BM14" s="94">
        <v>0</v>
      </c>
      <c r="BN14" s="94">
        <v>0</v>
      </c>
      <c r="BO14" s="94">
        <v>0</v>
      </c>
      <c r="BP14" s="94">
        <v>0</v>
      </c>
      <c r="BQ14" s="94">
        <v>0</v>
      </c>
      <c r="BR14" s="94">
        <v>0</v>
      </c>
      <c r="BS14" s="94">
        <v>0</v>
      </c>
      <c r="BT14" s="94">
        <v>0</v>
      </c>
      <c r="BU14" s="94">
        <v>0</v>
      </c>
      <c r="BV14" s="94">
        <v>0</v>
      </c>
      <c r="BW14" s="94">
        <v>0</v>
      </c>
      <c r="BX14" s="94">
        <v>0</v>
      </c>
      <c r="BY14" s="94">
        <v>0</v>
      </c>
      <c r="BZ14" s="94">
        <v>0</v>
      </c>
      <c r="CA14" s="94">
        <v>0</v>
      </c>
      <c r="CB14" s="94">
        <v>0</v>
      </c>
      <c r="CC14" s="94">
        <v>0</v>
      </c>
      <c r="CD14" s="94">
        <v>0</v>
      </c>
      <c r="CE14" s="94">
        <v>0</v>
      </c>
      <c r="CF14" s="94">
        <v>0</v>
      </c>
      <c r="CG14" s="94">
        <v>0</v>
      </c>
      <c r="CH14" s="94">
        <v>0</v>
      </c>
      <c r="CI14" s="94">
        <v>19</v>
      </c>
      <c r="CJ14" s="94">
        <v>14</v>
      </c>
      <c r="CK14" s="94">
        <v>0</v>
      </c>
      <c r="CL14" s="94">
        <v>0</v>
      </c>
      <c r="CM14" s="94">
        <v>0</v>
      </c>
      <c r="CN14" s="94">
        <v>0</v>
      </c>
      <c r="CO14" s="153">
        <f t="shared" si="0"/>
        <v>161</v>
      </c>
    </row>
    <row r="15" spans="1:93" ht="15" x14ac:dyDescent="0.2">
      <c r="A15" s="166" t="s">
        <v>18</v>
      </c>
      <c r="B15" s="192">
        <v>0</v>
      </c>
      <c r="C15" s="94">
        <v>0</v>
      </c>
      <c r="D15" s="94">
        <v>0</v>
      </c>
      <c r="E15" s="94">
        <v>0</v>
      </c>
      <c r="F15" s="94">
        <v>11</v>
      </c>
      <c r="G15" s="94">
        <v>0</v>
      </c>
      <c r="H15" s="94">
        <v>0</v>
      </c>
      <c r="I15" s="94">
        <v>16</v>
      </c>
      <c r="J15" s="94">
        <v>0</v>
      </c>
      <c r="K15" s="94">
        <v>1385</v>
      </c>
      <c r="L15" s="94">
        <v>17</v>
      </c>
      <c r="M15" s="94">
        <v>0</v>
      </c>
      <c r="N15" s="94">
        <v>51</v>
      </c>
      <c r="O15" s="94">
        <v>0</v>
      </c>
      <c r="P15" s="94">
        <v>0</v>
      </c>
      <c r="Q15" s="94">
        <v>0</v>
      </c>
      <c r="R15" s="94">
        <v>670</v>
      </c>
      <c r="S15" s="94">
        <v>0</v>
      </c>
      <c r="T15" s="94">
        <v>0</v>
      </c>
      <c r="U15" s="94">
        <v>0</v>
      </c>
      <c r="V15" s="94">
        <v>0</v>
      </c>
      <c r="W15" s="94">
        <v>0</v>
      </c>
      <c r="X15" s="94">
        <v>0</v>
      </c>
      <c r="Y15" s="94">
        <v>0</v>
      </c>
      <c r="Z15" s="94">
        <v>0</v>
      </c>
      <c r="AA15" s="94">
        <v>47</v>
      </c>
      <c r="AB15" s="94">
        <v>0</v>
      </c>
      <c r="AC15" s="94">
        <v>0</v>
      </c>
      <c r="AD15" s="94">
        <v>0</v>
      </c>
      <c r="AE15" s="94">
        <v>0</v>
      </c>
      <c r="AF15" s="94">
        <v>0</v>
      </c>
      <c r="AG15" s="94">
        <v>0</v>
      </c>
      <c r="AH15" s="109">
        <v>195</v>
      </c>
      <c r="AI15" s="109">
        <v>94</v>
      </c>
      <c r="AJ15" s="109">
        <v>3033</v>
      </c>
      <c r="AK15" s="94">
        <v>0</v>
      </c>
      <c r="AL15" s="94">
        <v>0</v>
      </c>
      <c r="AM15" s="94">
        <v>0</v>
      </c>
      <c r="AN15" s="94">
        <v>0</v>
      </c>
      <c r="AO15" s="94">
        <v>0</v>
      </c>
      <c r="AP15" s="94">
        <v>0</v>
      </c>
      <c r="AQ15" s="94">
        <v>0</v>
      </c>
      <c r="AR15" s="94">
        <v>0</v>
      </c>
      <c r="AS15" s="94">
        <v>0</v>
      </c>
      <c r="AT15" s="94">
        <v>0</v>
      </c>
      <c r="AU15" s="94">
        <v>0</v>
      </c>
      <c r="AV15" s="94">
        <v>0</v>
      </c>
      <c r="AW15" s="94">
        <v>0</v>
      </c>
      <c r="AX15" s="94">
        <v>0</v>
      </c>
      <c r="AY15" s="94">
        <v>0</v>
      </c>
      <c r="AZ15" s="94">
        <v>0</v>
      </c>
      <c r="BA15" s="94">
        <v>0</v>
      </c>
      <c r="BB15" s="94">
        <v>167</v>
      </c>
      <c r="BC15" s="94">
        <v>2</v>
      </c>
      <c r="BD15" s="94">
        <v>0</v>
      </c>
      <c r="BE15" s="94">
        <v>134</v>
      </c>
      <c r="BF15" s="94">
        <v>266</v>
      </c>
      <c r="BG15" s="94">
        <v>0</v>
      </c>
      <c r="BH15" s="94">
        <v>0</v>
      </c>
      <c r="BI15" s="94">
        <v>0</v>
      </c>
      <c r="BJ15" s="94">
        <v>0</v>
      </c>
      <c r="BK15" s="94">
        <v>0</v>
      </c>
      <c r="BL15" s="94">
        <v>0</v>
      </c>
      <c r="BM15" s="94">
        <v>0</v>
      </c>
      <c r="BN15" s="94">
        <v>197</v>
      </c>
      <c r="BO15" s="94">
        <v>0</v>
      </c>
      <c r="BP15" s="94">
        <v>0</v>
      </c>
      <c r="BQ15" s="94">
        <v>0</v>
      </c>
      <c r="BR15" s="94">
        <v>0</v>
      </c>
      <c r="BS15" s="94">
        <v>0</v>
      </c>
      <c r="BT15" s="94">
        <v>0</v>
      </c>
      <c r="BU15" s="94">
        <v>0</v>
      </c>
      <c r="BV15" s="94">
        <v>0</v>
      </c>
      <c r="BW15" s="94">
        <v>12</v>
      </c>
      <c r="BX15" s="94">
        <v>0</v>
      </c>
      <c r="BY15" s="94">
        <v>34</v>
      </c>
      <c r="BZ15" s="94">
        <v>522</v>
      </c>
      <c r="CA15" s="94">
        <v>606</v>
      </c>
      <c r="CB15" s="94">
        <v>0</v>
      </c>
      <c r="CC15" s="94">
        <v>0</v>
      </c>
      <c r="CD15" s="94">
        <v>0</v>
      </c>
      <c r="CE15" s="94">
        <v>0</v>
      </c>
      <c r="CF15" s="94">
        <v>28</v>
      </c>
      <c r="CG15" s="94">
        <v>0</v>
      </c>
      <c r="CH15" s="94">
        <v>0</v>
      </c>
      <c r="CI15" s="94">
        <v>0</v>
      </c>
      <c r="CJ15" s="94">
        <v>0</v>
      </c>
      <c r="CK15" s="94">
        <v>0</v>
      </c>
      <c r="CL15" s="94">
        <v>0</v>
      </c>
      <c r="CM15" s="94">
        <v>0</v>
      </c>
      <c r="CN15" s="94">
        <v>0</v>
      </c>
      <c r="CO15" s="153">
        <f t="shared" si="0"/>
        <v>7487</v>
      </c>
    </row>
    <row r="16" spans="1:93" ht="15" x14ac:dyDescent="0.2">
      <c r="A16" s="166" t="s">
        <v>19</v>
      </c>
      <c r="B16" s="192">
        <v>0</v>
      </c>
      <c r="C16" s="94">
        <v>0</v>
      </c>
      <c r="D16" s="94">
        <v>30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94">
        <v>0</v>
      </c>
      <c r="L16" s="94">
        <v>0</v>
      </c>
      <c r="M16" s="94">
        <v>0</v>
      </c>
      <c r="N16" s="94">
        <v>0</v>
      </c>
      <c r="O16" s="94">
        <v>0</v>
      </c>
      <c r="P16" s="94">
        <v>0</v>
      </c>
      <c r="Q16" s="94">
        <v>0</v>
      </c>
      <c r="R16" s="94">
        <v>0</v>
      </c>
      <c r="S16" s="94">
        <v>0</v>
      </c>
      <c r="T16" s="94">
        <v>0</v>
      </c>
      <c r="U16" s="94">
        <v>0</v>
      </c>
      <c r="V16" s="94">
        <v>0</v>
      </c>
      <c r="W16" s="94">
        <v>0</v>
      </c>
      <c r="X16" s="94">
        <v>0</v>
      </c>
      <c r="Y16" s="94">
        <v>0</v>
      </c>
      <c r="Z16" s="94">
        <v>0</v>
      </c>
      <c r="AA16" s="94">
        <v>0</v>
      </c>
      <c r="AB16" s="94">
        <v>0</v>
      </c>
      <c r="AC16" s="94">
        <v>0</v>
      </c>
      <c r="AD16" s="94">
        <v>0</v>
      </c>
      <c r="AE16" s="94">
        <v>0</v>
      </c>
      <c r="AF16" s="94">
        <v>0</v>
      </c>
      <c r="AG16" s="94">
        <v>0</v>
      </c>
      <c r="AH16" s="94">
        <v>0</v>
      </c>
      <c r="AI16" s="94">
        <v>0</v>
      </c>
      <c r="AJ16" s="94">
        <v>0</v>
      </c>
      <c r="AK16" s="109">
        <v>0</v>
      </c>
      <c r="AL16" s="109">
        <v>3</v>
      </c>
      <c r="AM16" s="94">
        <v>0</v>
      </c>
      <c r="AN16" s="94">
        <v>0</v>
      </c>
      <c r="AO16" s="94">
        <v>0</v>
      </c>
      <c r="AP16" s="94">
        <v>0</v>
      </c>
      <c r="AQ16" s="94">
        <v>0</v>
      </c>
      <c r="AR16" s="94">
        <v>0</v>
      </c>
      <c r="AS16" s="94">
        <v>0</v>
      </c>
      <c r="AT16" s="94">
        <v>0</v>
      </c>
      <c r="AU16" s="94">
        <v>0</v>
      </c>
      <c r="AV16" s="94">
        <v>0</v>
      </c>
      <c r="AW16" s="94">
        <v>0</v>
      </c>
      <c r="AX16" s="94">
        <v>0</v>
      </c>
      <c r="AY16" s="94">
        <v>0</v>
      </c>
      <c r="AZ16" s="94">
        <v>0</v>
      </c>
      <c r="BA16" s="94">
        <v>0</v>
      </c>
      <c r="BB16" s="94">
        <v>0</v>
      </c>
      <c r="BC16" s="94">
        <v>0</v>
      </c>
      <c r="BD16" s="94">
        <v>0</v>
      </c>
      <c r="BE16" s="94">
        <v>0</v>
      </c>
      <c r="BF16" s="94">
        <v>0</v>
      </c>
      <c r="BG16" s="94">
        <v>0</v>
      </c>
      <c r="BH16" s="94">
        <v>0</v>
      </c>
      <c r="BI16" s="94">
        <v>0</v>
      </c>
      <c r="BJ16" s="94">
        <v>0</v>
      </c>
      <c r="BK16" s="94">
        <v>0</v>
      </c>
      <c r="BL16" s="94">
        <v>0</v>
      </c>
      <c r="BM16" s="94">
        <v>0</v>
      </c>
      <c r="BN16" s="94">
        <v>0</v>
      </c>
      <c r="BO16" s="94">
        <v>0</v>
      </c>
      <c r="BP16" s="94">
        <v>0</v>
      </c>
      <c r="BQ16" s="94">
        <v>0</v>
      </c>
      <c r="BR16" s="94">
        <v>0</v>
      </c>
      <c r="BS16" s="94">
        <v>0</v>
      </c>
      <c r="BT16" s="94">
        <v>0</v>
      </c>
      <c r="BU16" s="94">
        <v>0</v>
      </c>
      <c r="BV16" s="94">
        <v>0</v>
      </c>
      <c r="BW16" s="94">
        <v>0</v>
      </c>
      <c r="BX16" s="94">
        <v>0</v>
      </c>
      <c r="BY16" s="94">
        <v>0</v>
      </c>
      <c r="BZ16" s="94">
        <v>0</v>
      </c>
      <c r="CA16" s="94">
        <v>0</v>
      </c>
      <c r="CB16" s="94">
        <v>0</v>
      </c>
      <c r="CC16" s="94">
        <v>0</v>
      </c>
      <c r="CD16" s="94">
        <v>0</v>
      </c>
      <c r="CE16" s="94">
        <v>0</v>
      </c>
      <c r="CF16" s="94">
        <v>0</v>
      </c>
      <c r="CG16" s="94">
        <v>0</v>
      </c>
      <c r="CH16" s="94">
        <v>0</v>
      </c>
      <c r="CI16" s="94">
        <v>0</v>
      </c>
      <c r="CJ16" s="94">
        <v>0</v>
      </c>
      <c r="CK16" s="94">
        <v>0</v>
      </c>
      <c r="CL16" s="94">
        <v>0</v>
      </c>
      <c r="CM16" s="94">
        <v>0</v>
      </c>
      <c r="CN16" s="94">
        <v>0</v>
      </c>
      <c r="CO16" s="153">
        <f t="shared" si="0"/>
        <v>33</v>
      </c>
    </row>
    <row r="17" spans="1:93" ht="15" x14ac:dyDescent="0.2">
      <c r="A17" s="166" t="s">
        <v>20</v>
      </c>
      <c r="B17" s="192">
        <v>0</v>
      </c>
      <c r="C17" s="94">
        <v>0</v>
      </c>
      <c r="D17" s="94">
        <v>1231</v>
      </c>
      <c r="E17" s="94">
        <v>3949</v>
      </c>
      <c r="F17" s="94">
        <v>5265</v>
      </c>
      <c r="G17" s="94">
        <v>0</v>
      </c>
      <c r="H17" s="94">
        <v>0</v>
      </c>
      <c r="I17" s="94">
        <v>0</v>
      </c>
      <c r="J17" s="94">
        <v>0</v>
      </c>
      <c r="K17" s="94">
        <v>5671</v>
      </c>
      <c r="L17" s="94">
        <v>0</v>
      </c>
      <c r="M17" s="94">
        <v>0</v>
      </c>
      <c r="N17" s="94">
        <v>0</v>
      </c>
      <c r="O17" s="94">
        <v>0</v>
      </c>
      <c r="P17" s="94">
        <v>0</v>
      </c>
      <c r="Q17" s="94">
        <v>635</v>
      </c>
      <c r="R17" s="94">
        <v>1113</v>
      </c>
      <c r="S17" s="94">
        <v>0</v>
      </c>
      <c r="T17" s="94">
        <v>0</v>
      </c>
      <c r="U17" s="94">
        <v>58</v>
      </c>
      <c r="V17" s="94">
        <v>0</v>
      </c>
      <c r="W17" s="94">
        <v>0</v>
      </c>
      <c r="X17" s="94">
        <v>0</v>
      </c>
      <c r="Y17" s="94">
        <v>0</v>
      </c>
      <c r="Z17" s="94">
        <v>0</v>
      </c>
      <c r="AA17" s="94">
        <v>511</v>
      </c>
      <c r="AB17" s="94">
        <v>0</v>
      </c>
      <c r="AC17" s="94">
        <v>0</v>
      </c>
      <c r="AD17" s="94">
        <v>15</v>
      </c>
      <c r="AE17" s="94">
        <v>0</v>
      </c>
      <c r="AF17" s="94">
        <v>0</v>
      </c>
      <c r="AG17" s="94">
        <v>0</v>
      </c>
      <c r="AH17" s="94">
        <v>0</v>
      </c>
      <c r="AI17" s="94">
        <v>0</v>
      </c>
      <c r="AJ17" s="94">
        <v>372</v>
      </c>
      <c r="AK17" s="94">
        <v>0</v>
      </c>
      <c r="AL17" s="94">
        <v>0</v>
      </c>
      <c r="AM17" s="109">
        <v>221</v>
      </c>
      <c r="AN17" s="109">
        <v>6163</v>
      </c>
      <c r="AO17" s="109">
        <v>23439</v>
      </c>
      <c r="AP17" s="94">
        <v>0</v>
      </c>
      <c r="AQ17" s="94">
        <v>0</v>
      </c>
      <c r="AR17" s="94">
        <v>259</v>
      </c>
      <c r="AS17" s="94">
        <v>0</v>
      </c>
      <c r="AT17" s="94">
        <v>0</v>
      </c>
      <c r="AU17" s="94">
        <v>0</v>
      </c>
      <c r="AV17" s="94">
        <v>0</v>
      </c>
      <c r="AW17" s="94">
        <v>0</v>
      </c>
      <c r="AX17" s="94">
        <v>0</v>
      </c>
      <c r="AY17" s="94">
        <v>0</v>
      </c>
      <c r="AZ17" s="94">
        <v>0</v>
      </c>
      <c r="BA17" s="94">
        <v>0</v>
      </c>
      <c r="BB17" s="94">
        <v>0</v>
      </c>
      <c r="BC17" s="94">
        <v>0</v>
      </c>
      <c r="BD17" s="94">
        <v>0</v>
      </c>
      <c r="BE17" s="94">
        <v>0</v>
      </c>
      <c r="BF17" s="94">
        <v>821</v>
      </c>
      <c r="BG17" s="94">
        <v>0</v>
      </c>
      <c r="BH17" s="94">
        <v>0</v>
      </c>
      <c r="BI17" s="94">
        <v>61</v>
      </c>
      <c r="BJ17" s="94">
        <v>0</v>
      </c>
      <c r="BK17" s="94">
        <v>0</v>
      </c>
      <c r="BL17" s="94">
        <v>2</v>
      </c>
      <c r="BM17" s="94">
        <v>0</v>
      </c>
      <c r="BN17" s="94">
        <v>0</v>
      </c>
      <c r="BO17" s="94">
        <v>0</v>
      </c>
      <c r="BP17" s="94">
        <v>0</v>
      </c>
      <c r="BQ17" s="94">
        <v>0</v>
      </c>
      <c r="BR17" s="94">
        <v>0</v>
      </c>
      <c r="BS17" s="94">
        <v>0</v>
      </c>
      <c r="BT17" s="94">
        <v>0</v>
      </c>
      <c r="BU17" s="94">
        <v>0</v>
      </c>
      <c r="BV17" s="94">
        <v>0</v>
      </c>
      <c r="BW17" s="94">
        <v>834</v>
      </c>
      <c r="BX17" s="94">
        <v>44</v>
      </c>
      <c r="BY17" s="94">
        <v>0</v>
      </c>
      <c r="BZ17" s="94">
        <v>0</v>
      </c>
      <c r="CA17" s="94">
        <v>309</v>
      </c>
      <c r="CB17" s="94">
        <v>30</v>
      </c>
      <c r="CC17" s="94">
        <v>0</v>
      </c>
      <c r="CD17" s="94">
        <v>7097</v>
      </c>
      <c r="CE17" s="94">
        <v>0</v>
      </c>
      <c r="CF17" s="94">
        <v>0</v>
      </c>
      <c r="CG17" s="94">
        <v>71</v>
      </c>
      <c r="CH17" s="94">
        <v>0</v>
      </c>
      <c r="CI17" s="94">
        <v>350</v>
      </c>
      <c r="CJ17" s="94">
        <v>67</v>
      </c>
      <c r="CK17" s="94">
        <v>0</v>
      </c>
      <c r="CL17" s="94">
        <v>0</v>
      </c>
      <c r="CM17" s="94">
        <v>0</v>
      </c>
      <c r="CN17" s="94">
        <v>0</v>
      </c>
      <c r="CO17" s="153">
        <f t="shared" si="0"/>
        <v>58588</v>
      </c>
    </row>
    <row r="18" spans="1:93" ht="15" x14ac:dyDescent="0.2">
      <c r="A18" s="166" t="s">
        <v>21</v>
      </c>
      <c r="B18" s="192">
        <v>0</v>
      </c>
      <c r="C18" s="94">
        <v>0</v>
      </c>
      <c r="D18" s="94">
        <v>4</v>
      </c>
      <c r="E18" s="94">
        <v>34</v>
      </c>
      <c r="F18" s="94">
        <v>48</v>
      </c>
      <c r="G18" s="94">
        <v>0</v>
      </c>
      <c r="H18" s="94">
        <v>0</v>
      </c>
      <c r="I18" s="94">
        <v>18</v>
      </c>
      <c r="J18" s="94">
        <v>0</v>
      </c>
      <c r="K18" s="94">
        <v>0</v>
      </c>
      <c r="L18" s="94">
        <v>0</v>
      </c>
      <c r="M18" s="94">
        <v>0</v>
      </c>
      <c r="N18" s="94">
        <v>24</v>
      </c>
      <c r="O18" s="94">
        <v>0</v>
      </c>
      <c r="P18" s="94">
        <v>0</v>
      </c>
      <c r="Q18" s="94">
        <v>0</v>
      </c>
      <c r="R18" s="94">
        <v>43</v>
      </c>
      <c r="S18" s="94">
        <v>0</v>
      </c>
      <c r="T18" s="94">
        <v>9</v>
      </c>
      <c r="U18" s="94">
        <v>178</v>
      </c>
      <c r="V18" s="94">
        <v>53</v>
      </c>
      <c r="W18" s="94">
        <v>303</v>
      </c>
      <c r="X18" s="94">
        <v>146</v>
      </c>
      <c r="Y18" s="94">
        <v>0</v>
      </c>
      <c r="Z18" s="94">
        <v>0</v>
      </c>
      <c r="AA18" s="94">
        <v>7</v>
      </c>
      <c r="AB18" s="94">
        <v>0</v>
      </c>
      <c r="AC18" s="94">
        <v>0</v>
      </c>
      <c r="AD18" s="94">
        <v>0</v>
      </c>
      <c r="AE18" s="94">
        <v>0</v>
      </c>
      <c r="AF18" s="94">
        <v>0</v>
      </c>
      <c r="AG18" s="94">
        <v>16</v>
      </c>
      <c r="AH18" s="94">
        <v>0</v>
      </c>
      <c r="AI18" s="94">
        <v>0</v>
      </c>
      <c r="AJ18" s="94">
        <v>0</v>
      </c>
      <c r="AK18" s="94">
        <v>0</v>
      </c>
      <c r="AL18" s="94">
        <v>0</v>
      </c>
      <c r="AM18" s="94">
        <v>0</v>
      </c>
      <c r="AN18" s="94">
        <v>0</v>
      </c>
      <c r="AO18" s="94">
        <v>10</v>
      </c>
      <c r="AP18" s="109">
        <v>18</v>
      </c>
      <c r="AQ18" s="109">
        <v>71</v>
      </c>
      <c r="AR18" s="109">
        <v>1354</v>
      </c>
      <c r="AS18" s="94">
        <v>0</v>
      </c>
      <c r="AT18" s="94">
        <v>0</v>
      </c>
      <c r="AU18" s="94">
        <v>0</v>
      </c>
      <c r="AV18" s="94">
        <v>0</v>
      </c>
      <c r="AW18" s="94">
        <v>1</v>
      </c>
      <c r="AX18" s="94">
        <v>0</v>
      </c>
      <c r="AY18" s="94">
        <v>0</v>
      </c>
      <c r="AZ18" s="94">
        <v>5</v>
      </c>
      <c r="BA18" s="94">
        <v>0</v>
      </c>
      <c r="BB18" s="94">
        <v>1</v>
      </c>
      <c r="BC18" s="94">
        <v>0</v>
      </c>
      <c r="BD18" s="94">
        <v>0</v>
      </c>
      <c r="BE18" s="94">
        <v>0</v>
      </c>
      <c r="BF18" s="94">
        <v>0</v>
      </c>
      <c r="BG18" s="94">
        <v>8</v>
      </c>
      <c r="BH18" s="94">
        <v>24</v>
      </c>
      <c r="BI18" s="94">
        <v>40</v>
      </c>
      <c r="BJ18" s="94">
        <v>0</v>
      </c>
      <c r="BK18" s="94">
        <v>0</v>
      </c>
      <c r="BL18" s="94">
        <v>3</v>
      </c>
      <c r="BM18" s="94">
        <v>0</v>
      </c>
      <c r="BN18" s="94">
        <v>0</v>
      </c>
      <c r="BO18" s="94">
        <v>0</v>
      </c>
      <c r="BP18" s="94">
        <v>0</v>
      </c>
      <c r="BQ18" s="94">
        <v>0</v>
      </c>
      <c r="BR18" s="94">
        <v>0</v>
      </c>
      <c r="BS18" s="94">
        <v>0</v>
      </c>
      <c r="BT18" s="94">
        <v>45</v>
      </c>
      <c r="BU18" s="94">
        <v>3</v>
      </c>
      <c r="BV18" s="94">
        <v>0</v>
      </c>
      <c r="BW18" s="94">
        <v>8</v>
      </c>
      <c r="BX18" s="94">
        <v>0</v>
      </c>
      <c r="BY18" s="94">
        <v>0</v>
      </c>
      <c r="BZ18" s="94">
        <v>0</v>
      </c>
      <c r="CA18" s="94">
        <v>116</v>
      </c>
      <c r="CB18" s="94">
        <v>0</v>
      </c>
      <c r="CC18" s="94">
        <v>0</v>
      </c>
      <c r="CD18" s="94">
        <v>76</v>
      </c>
      <c r="CE18" s="94">
        <v>0</v>
      </c>
      <c r="CF18" s="94">
        <v>27</v>
      </c>
      <c r="CG18" s="94">
        <v>61</v>
      </c>
      <c r="CH18" s="94">
        <v>0</v>
      </c>
      <c r="CI18" s="94">
        <v>0</v>
      </c>
      <c r="CJ18" s="94">
        <v>6</v>
      </c>
      <c r="CK18" s="94">
        <v>0</v>
      </c>
      <c r="CL18" s="94">
        <v>0</v>
      </c>
      <c r="CM18" s="94">
        <v>0</v>
      </c>
      <c r="CN18" s="94">
        <v>0</v>
      </c>
      <c r="CO18" s="153">
        <f t="shared" si="0"/>
        <v>2760</v>
      </c>
    </row>
    <row r="19" spans="1:93" ht="15" x14ac:dyDescent="0.2">
      <c r="A19" s="166" t="s">
        <v>22</v>
      </c>
      <c r="B19" s="192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94">
        <v>0</v>
      </c>
      <c r="K19" s="94">
        <v>0</v>
      </c>
      <c r="L19" s="94">
        <v>0</v>
      </c>
      <c r="M19" s="94">
        <v>0</v>
      </c>
      <c r="N19" s="94">
        <v>0</v>
      </c>
      <c r="O19" s="94">
        <v>0</v>
      </c>
      <c r="P19" s="94">
        <v>0</v>
      </c>
      <c r="Q19" s="94">
        <v>0</v>
      </c>
      <c r="R19" s="94">
        <v>0</v>
      </c>
      <c r="S19" s="94">
        <v>0</v>
      </c>
      <c r="T19" s="94">
        <v>0</v>
      </c>
      <c r="U19" s="94">
        <v>0</v>
      </c>
      <c r="V19" s="94">
        <v>0</v>
      </c>
      <c r="W19" s="94">
        <v>0</v>
      </c>
      <c r="X19" s="94">
        <v>0</v>
      </c>
      <c r="Y19" s="94">
        <v>0</v>
      </c>
      <c r="Z19" s="94">
        <v>0</v>
      </c>
      <c r="AA19" s="94">
        <v>0</v>
      </c>
      <c r="AB19" s="94">
        <v>0</v>
      </c>
      <c r="AC19" s="94">
        <v>0</v>
      </c>
      <c r="AD19" s="94">
        <v>0</v>
      </c>
      <c r="AE19" s="94">
        <v>0</v>
      </c>
      <c r="AF19" s="94">
        <v>0</v>
      </c>
      <c r="AG19" s="94">
        <v>0</v>
      </c>
      <c r="AH19" s="94">
        <v>0</v>
      </c>
      <c r="AI19" s="94">
        <v>0</v>
      </c>
      <c r="AJ19" s="94">
        <v>0</v>
      </c>
      <c r="AK19" s="94">
        <v>0</v>
      </c>
      <c r="AL19" s="94">
        <v>0</v>
      </c>
      <c r="AM19" s="94">
        <v>0</v>
      </c>
      <c r="AN19" s="94">
        <v>0</v>
      </c>
      <c r="AO19" s="94">
        <v>0</v>
      </c>
      <c r="AP19" s="94">
        <v>0</v>
      </c>
      <c r="AQ19" s="94">
        <v>0</v>
      </c>
      <c r="AR19" s="94">
        <v>0</v>
      </c>
      <c r="AS19" s="109">
        <v>0</v>
      </c>
      <c r="AT19" s="109">
        <v>0</v>
      </c>
      <c r="AU19" s="94">
        <v>0</v>
      </c>
      <c r="AV19" s="94">
        <v>0</v>
      </c>
      <c r="AW19" s="94">
        <v>0</v>
      </c>
      <c r="AX19" s="94">
        <v>0</v>
      </c>
      <c r="AY19" s="94">
        <v>0</v>
      </c>
      <c r="AZ19" s="94">
        <v>0</v>
      </c>
      <c r="BA19" s="94">
        <v>0</v>
      </c>
      <c r="BB19" s="94">
        <v>0</v>
      </c>
      <c r="BC19" s="94">
        <v>0</v>
      </c>
      <c r="BD19" s="94">
        <v>0</v>
      </c>
      <c r="BE19" s="94">
        <v>0</v>
      </c>
      <c r="BF19" s="94">
        <v>0</v>
      </c>
      <c r="BG19" s="94">
        <v>0</v>
      </c>
      <c r="BH19" s="94">
        <v>0</v>
      </c>
      <c r="BI19" s="94">
        <v>0</v>
      </c>
      <c r="BJ19" s="94">
        <v>0</v>
      </c>
      <c r="BK19" s="94">
        <v>0</v>
      </c>
      <c r="BL19" s="94">
        <v>0</v>
      </c>
      <c r="BM19" s="94">
        <v>0</v>
      </c>
      <c r="BN19" s="94">
        <v>0</v>
      </c>
      <c r="BO19" s="94">
        <v>0</v>
      </c>
      <c r="BP19" s="94">
        <v>0</v>
      </c>
      <c r="BQ19" s="94">
        <v>0</v>
      </c>
      <c r="BR19" s="94">
        <v>0</v>
      </c>
      <c r="BS19" s="94">
        <v>0</v>
      </c>
      <c r="BT19" s="94">
        <v>0</v>
      </c>
      <c r="BU19" s="94">
        <v>0</v>
      </c>
      <c r="BV19" s="94">
        <v>0</v>
      </c>
      <c r="BW19" s="94">
        <v>0</v>
      </c>
      <c r="BX19" s="94">
        <v>0</v>
      </c>
      <c r="BY19" s="94">
        <v>0</v>
      </c>
      <c r="BZ19" s="94">
        <v>0</v>
      </c>
      <c r="CA19" s="94">
        <v>0</v>
      </c>
      <c r="CB19" s="94">
        <v>0</v>
      </c>
      <c r="CC19" s="94">
        <v>0</v>
      </c>
      <c r="CD19" s="94">
        <v>0</v>
      </c>
      <c r="CE19" s="94">
        <v>0</v>
      </c>
      <c r="CF19" s="94">
        <v>0</v>
      </c>
      <c r="CG19" s="94">
        <v>0</v>
      </c>
      <c r="CH19" s="94">
        <v>0</v>
      </c>
      <c r="CI19" s="94">
        <v>0</v>
      </c>
      <c r="CJ19" s="94">
        <v>0</v>
      </c>
      <c r="CK19" s="94">
        <v>0</v>
      </c>
      <c r="CL19" s="94">
        <v>0</v>
      </c>
      <c r="CM19" s="94">
        <v>0</v>
      </c>
      <c r="CN19" s="94">
        <v>0</v>
      </c>
      <c r="CO19" s="153">
        <f t="shared" si="0"/>
        <v>0</v>
      </c>
    </row>
    <row r="20" spans="1:93" ht="15" x14ac:dyDescent="0.2">
      <c r="A20" s="166" t="s">
        <v>23</v>
      </c>
      <c r="B20" s="192">
        <v>0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  <c r="L20" s="94">
        <v>0</v>
      </c>
      <c r="M20" s="94">
        <v>0</v>
      </c>
      <c r="N20" s="94">
        <v>81</v>
      </c>
      <c r="O20" s="94">
        <v>0</v>
      </c>
      <c r="P20" s="94">
        <v>0</v>
      </c>
      <c r="Q20" s="94">
        <v>0</v>
      </c>
      <c r="R20" s="94">
        <v>0</v>
      </c>
      <c r="S20" s="94">
        <v>0</v>
      </c>
      <c r="T20" s="94">
        <v>0</v>
      </c>
      <c r="U20" s="94">
        <v>0</v>
      </c>
      <c r="V20" s="94">
        <v>0</v>
      </c>
      <c r="W20" s="94">
        <v>0</v>
      </c>
      <c r="X20" s="94">
        <v>0</v>
      </c>
      <c r="Y20" s="94">
        <v>0</v>
      </c>
      <c r="Z20" s="94">
        <v>0</v>
      </c>
      <c r="AA20" s="94">
        <v>0</v>
      </c>
      <c r="AB20" s="94">
        <v>0</v>
      </c>
      <c r="AC20" s="94">
        <v>0</v>
      </c>
      <c r="AD20" s="94">
        <v>0</v>
      </c>
      <c r="AE20" s="94">
        <v>0</v>
      </c>
      <c r="AF20" s="94">
        <v>0</v>
      </c>
      <c r="AG20" s="94">
        <v>0</v>
      </c>
      <c r="AH20" s="94">
        <v>0</v>
      </c>
      <c r="AI20" s="94">
        <v>0</v>
      </c>
      <c r="AJ20" s="94">
        <v>0</v>
      </c>
      <c r="AK20" s="94">
        <v>0</v>
      </c>
      <c r="AL20" s="94">
        <v>0</v>
      </c>
      <c r="AM20" s="94">
        <v>0</v>
      </c>
      <c r="AN20" s="94">
        <v>0</v>
      </c>
      <c r="AO20" s="94">
        <v>0</v>
      </c>
      <c r="AP20" s="94">
        <v>0</v>
      </c>
      <c r="AQ20" s="94">
        <v>0</v>
      </c>
      <c r="AR20" s="94">
        <v>6</v>
      </c>
      <c r="AS20" s="94">
        <v>0</v>
      </c>
      <c r="AT20" s="94">
        <v>0</v>
      </c>
      <c r="AU20" s="109">
        <v>0</v>
      </c>
      <c r="AV20" s="109">
        <v>26</v>
      </c>
      <c r="AW20" s="109">
        <v>85</v>
      </c>
      <c r="AX20" s="94">
        <v>0</v>
      </c>
      <c r="AY20" s="94">
        <v>0</v>
      </c>
      <c r="AZ20" s="94">
        <v>0</v>
      </c>
      <c r="BA20" s="94">
        <v>0</v>
      </c>
      <c r="BB20" s="94">
        <v>0</v>
      </c>
      <c r="BC20" s="94">
        <v>0</v>
      </c>
      <c r="BD20" s="94">
        <v>0</v>
      </c>
      <c r="BE20" s="94">
        <v>0</v>
      </c>
      <c r="BF20" s="94">
        <v>0</v>
      </c>
      <c r="BG20" s="94">
        <v>9</v>
      </c>
      <c r="BH20" s="94">
        <v>0</v>
      </c>
      <c r="BI20" s="94">
        <v>7</v>
      </c>
      <c r="BJ20" s="94">
        <v>0</v>
      </c>
      <c r="BK20" s="94">
        <v>0</v>
      </c>
      <c r="BL20" s="94">
        <v>0</v>
      </c>
      <c r="BM20" s="94">
        <v>0</v>
      </c>
      <c r="BN20" s="94">
        <v>0</v>
      </c>
      <c r="BO20" s="94">
        <v>0</v>
      </c>
      <c r="BP20" s="94">
        <v>0</v>
      </c>
      <c r="BQ20" s="94">
        <v>0</v>
      </c>
      <c r="BR20" s="94">
        <v>0</v>
      </c>
      <c r="BS20" s="94">
        <v>0</v>
      </c>
      <c r="BT20" s="94">
        <v>0</v>
      </c>
      <c r="BU20" s="94">
        <v>0</v>
      </c>
      <c r="BV20" s="94">
        <v>0</v>
      </c>
      <c r="BW20" s="94">
        <v>0</v>
      </c>
      <c r="BX20" s="94">
        <v>0</v>
      </c>
      <c r="BY20" s="94">
        <v>0</v>
      </c>
      <c r="BZ20" s="94">
        <v>0</v>
      </c>
      <c r="CA20" s="94">
        <v>0</v>
      </c>
      <c r="CB20" s="94">
        <v>0</v>
      </c>
      <c r="CC20" s="94">
        <v>0</v>
      </c>
      <c r="CD20" s="94">
        <v>0</v>
      </c>
      <c r="CE20" s="94">
        <v>0</v>
      </c>
      <c r="CF20" s="94">
        <v>0</v>
      </c>
      <c r="CG20" s="94">
        <v>0</v>
      </c>
      <c r="CH20" s="94">
        <v>0</v>
      </c>
      <c r="CI20" s="94">
        <v>0</v>
      </c>
      <c r="CJ20" s="94">
        <v>0</v>
      </c>
      <c r="CK20" s="94">
        <v>0</v>
      </c>
      <c r="CL20" s="94">
        <v>0</v>
      </c>
      <c r="CM20" s="94">
        <v>0</v>
      </c>
      <c r="CN20" s="94">
        <v>0</v>
      </c>
      <c r="CO20" s="153">
        <f t="shared" si="0"/>
        <v>214</v>
      </c>
    </row>
    <row r="21" spans="1:93" ht="15" x14ac:dyDescent="0.2">
      <c r="A21" s="166" t="s">
        <v>24</v>
      </c>
      <c r="B21" s="192">
        <v>0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0</v>
      </c>
      <c r="K21" s="94">
        <v>0</v>
      </c>
      <c r="L21" s="94">
        <v>0</v>
      </c>
      <c r="M21" s="94">
        <v>0</v>
      </c>
      <c r="N21" s="94">
        <v>0</v>
      </c>
      <c r="O21" s="94">
        <v>0</v>
      </c>
      <c r="P21" s="94">
        <v>0</v>
      </c>
      <c r="Q21" s="94">
        <v>0</v>
      </c>
      <c r="R21" s="94">
        <v>0</v>
      </c>
      <c r="S21" s="94">
        <v>0</v>
      </c>
      <c r="T21" s="94">
        <v>0</v>
      </c>
      <c r="U21" s="94">
        <v>0</v>
      </c>
      <c r="V21" s="94">
        <v>0</v>
      </c>
      <c r="W21" s="94">
        <v>0</v>
      </c>
      <c r="X21" s="94">
        <v>0</v>
      </c>
      <c r="Y21" s="94">
        <v>0</v>
      </c>
      <c r="Z21" s="94">
        <v>0</v>
      </c>
      <c r="AA21" s="94">
        <v>62</v>
      </c>
      <c r="AB21" s="94">
        <v>0</v>
      </c>
      <c r="AC21" s="94">
        <v>0</v>
      </c>
      <c r="AD21" s="94">
        <v>0</v>
      </c>
      <c r="AE21" s="94">
        <v>0</v>
      </c>
      <c r="AF21" s="94">
        <v>0</v>
      </c>
      <c r="AG21" s="94">
        <v>0</v>
      </c>
      <c r="AH21" s="94">
        <v>0</v>
      </c>
      <c r="AI21" s="94">
        <v>0</v>
      </c>
      <c r="AJ21" s="94">
        <v>0</v>
      </c>
      <c r="AK21" s="94">
        <v>0</v>
      </c>
      <c r="AL21" s="94">
        <v>0</v>
      </c>
      <c r="AM21" s="94">
        <v>0</v>
      </c>
      <c r="AN21" s="94">
        <v>0</v>
      </c>
      <c r="AO21" s="94">
        <v>0</v>
      </c>
      <c r="AP21" s="94">
        <v>0</v>
      </c>
      <c r="AQ21" s="94">
        <v>0</v>
      </c>
      <c r="AR21" s="94">
        <v>0</v>
      </c>
      <c r="AS21" s="94">
        <v>0</v>
      </c>
      <c r="AT21" s="94">
        <v>0</v>
      </c>
      <c r="AU21" s="94">
        <v>0</v>
      </c>
      <c r="AV21" s="94">
        <v>0</v>
      </c>
      <c r="AW21" s="94">
        <v>0</v>
      </c>
      <c r="AX21" s="109">
        <v>38</v>
      </c>
      <c r="AY21" s="109">
        <v>153</v>
      </c>
      <c r="AZ21" s="109">
        <v>133</v>
      </c>
      <c r="BA21" s="94">
        <v>0</v>
      </c>
      <c r="BB21" s="94">
        <v>0</v>
      </c>
      <c r="BC21" s="94">
        <v>0</v>
      </c>
      <c r="BD21" s="94">
        <v>0</v>
      </c>
      <c r="BE21" s="94">
        <v>0</v>
      </c>
      <c r="BF21" s="94">
        <v>0</v>
      </c>
      <c r="BG21" s="94">
        <v>0</v>
      </c>
      <c r="BH21" s="94">
        <v>0</v>
      </c>
      <c r="BI21" s="94">
        <v>0</v>
      </c>
      <c r="BJ21" s="94">
        <v>0</v>
      </c>
      <c r="BK21" s="94">
        <v>0</v>
      </c>
      <c r="BL21" s="94">
        <v>0</v>
      </c>
      <c r="BM21" s="94">
        <v>0</v>
      </c>
      <c r="BN21" s="94">
        <v>0</v>
      </c>
      <c r="BO21" s="94">
        <v>0</v>
      </c>
      <c r="BP21" s="94">
        <v>0</v>
      </c>
      <c r="BQ21" s="94">
        <v>0</v>
      </c>
      <c r="BR21" s="94">
        <v>1</v>
      </c>
      <c r="BS21" s="94">
        <v>0</v>
      </c>
      <c r="BT21" s="94">
        <v>0</v>
      </c>
      <c r="BU21" s="94">
        <v>0</v>
      </c>
      <c r="BV21" s="94">
        <v>0</v>
      </c>
      <c r="BW21" s="94">
        <v>0</v>
      </c>
      <c r="BX21" s="94">
        <v>9</v>
      </c>
      <c r="BY21" s="94">
        <v>0</v>
      </c>
      <c r="BZ21" s="94">
        <v>0</v>
      </c>
      <c r="CA21" s="94">
        <v>0</v>
      </c>
      <c r="CB21" s="94">
        <v>0</v>
      </c>
      <c r="CC21" s="94">
        <v>0</v>
      </c>
      <c r="CD21" s="94">
        <v>0</v>
      </c>
      <c r="CE21" s="94">
        <v>0</v>
      </c>
      <c r="CF21" s="94">
        <v>2</v>
      </c>
      <c r="CG21" s="94">
        <v>0</v>
      </c>
      <c r="CH21" s="94">
        <v>0</v>
      </c>
      <c r="CI21" s="94">
        <v>0</v>
      </c>
      <c r="CJ21" s="94">
        <v>0</v>
      </c>
      <c r="CK21" s="94">
        <v>0</v>
      </c>
      <c r="CL21" s="94">
        <v>0</v>
      </c>
      <c r="CM21" s="94">
        <v>0</v>
      </c>
      <c r="CN21" s="94">
        <v>0</v>
      </c>
      <c r="CO21" s="153">
        <f t="shared" si="0"/>
        <v>398</v>
      </c>
    </row>
    <row r="22" spans="1:93" ht="15" x14ac:dyDescent="0.2">
      <c r="A22" s="166" t="s">
        <v>25</v>
      </c>
      <c r="B22" s="192">
        <v>0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94">
        <v>0</v>
      </c>
      <c r="L22" s="94">
        <v>0</v>
      </c>
      <c r="M22" s="94">
        <v>0</v>
      </c>
      <c r="N22" s="94">
        <v>0</v>
      </c>
      <c r="O22" s="94">
        <v>0</v>
      </c>
      <c r="P22" s="94">
        <v>0</v>
      </c>
      <c r="Q22" s="94">
        <v>0</v>
      </c>
      <c r="R22" s="94">
        <v>0</v>
      </c>
      <c r="S22" s="94">
        <v>0</v>
      </c>
      <c r="T22" s="94">
        <v>0</v>
      </c>
      <c r="U22" s="94">
        <v>24</v>
      </c>
      <c r="V22" s="94">
        <v>0</v>
      </c>
      <c r="W22" s="94">
        <v>0</v>
      </c>
      <c r="X22" s="94">
        <v>0</v>
      </c>
      <c r="Y22" s="94">
        <v>0</v>
      </c>
      <c r="Z22" s="94">
        <v>0</v>
      </c>
      <c r="AA22" s="94">
        <v>0</v>
      </c>
      <c r="AB22" s="94">
        <v>0</v>
      </c>
      <c r="AC22" s="94">
        <v>0</v>
      </c>
      <c r="AD22" s="94">
        <v>0</v>
      </c>
      <c r="AE22" s="94">
        <v>0</v>
      </c>
      <c r="AF22" s="94">
        <v>0</v>
      </c>
      <c r="AG22" s="94">
        <v>0</v>
      </c>
      <c r="AH22" s="94">
        <v>0</v>
      </c>
      <c r="AI22" s="94">
        <v>0</v>
      </c>
      <c r="AJ22" s="94">
        <v>0</v>
      </c>
      <c r="AK22" s="94">
        <v>0</v>
      </c>
      <c r="AL22" s="94">
        <v>0</v>
      </c>
      <c r="AM22" s="94">
        <v>0</v>
      </c>
      <c r="AN22" s="94">
        <v>0</v>
      </c>
      <c r="AO22" s="94">
        <v>0</v>
      </c>
      <c r="AP22" s="94">
        <v>0</v>
      </c>
      <c r="AQ22" s="94">
        <v>0</v>
      </c>
      <c r="AR22" s="94">
        <v>0</v>
      </c>
      <c r="AS22" s="94">
        <v>0</v>
      </c>
      <c r="AT22" s="94">
        <v>0</v>
      </c>
      <c r="AU22" s="94">
        <v>0</v>
      </c>
      <c r="AV22" s="94">
        <v>0</v>
      </c>
      <c r="AW22" s="94">
        <v>0</v>
      </c>
      <c r="AX22" s="94">
        <v>0</v>
      </c>
      <c r="AY22" s="94">
        <v>0</v>
      </c>
      <c r="AZ22" s="94">
        <v>0</v>
      </c>
      <c r="BA22" s="109">
        <v>0</v>
      </c>
      <c r="BB22" s="109">
        <v>16</v>
      </c>
      <c r="BC22" s="109">
        <v>184</v>
      </c>
      <c r="BD22" s="94">
        <v>0</v>
      </c>
      <c r="BE22" s="94">
        <v>0</v>
      </c>
      <c r="BF22" s="94">
        <v>0</v>
      </c>
      <c r="BG22" s="94">
        <v>0</v>
      </c>
      <c r="BH22" s="94">
        <v>0</v>
      </c>
      <c r="BI22" s="94">
        <v>0</v>
      </c>
      <c r="BJ22" s="94">
        <v>0</v>
      </c>
      <c r="BK22" s="94">
        <v>0</v>
      </c>
      <c r="BL22" s="94">
        <v>0</v>
      </c>
      <c r="BM22" s="94">
        <v>0</v>
      </c>
      <c r="BN22" s="94">
        <v>0</v>
      </c>
      <c r="BO22" s="94">
        <v>0</v>
      </c>
      <c r="BP22" s="94">
        <v>0</v>
      </c>
      <c r="BQ22" s="94">
        <v>0</v>
      </c>
      <c r="BR22" s="94">
        <v>0</v>
      </c>
      <c r="BS22" s="94">
        <v>0</v>
      </c>
      <c r="BT22" s="94">
        <v>0</v>
      </c>
      <c r="BU22" s="94">
        <v>0</v>
      </c>
      <c r="BV22" s="94">
        <v>0</v>
      </c>
      <c r="BW22" s="94">
        <v>0</v>
      </c>
      <c r="BX22" s="94">
        <v>0</v>
      </c>
      <c r="BY22" s="94">
        <v>0</v>
      </c>
      <c r="BZ22" s="94">
        <v>0</v>
      </c>
      <c r="CA22" s="94">
        <v>25</v>
      </c>
      <c r="CB22" s="94">
        <v>0</v>
      </c>
      <c r="CC22" s="94">
        <v>0</v>
      </c>
      <c r="CD22" s="94">
        <v>0</v>
      </c>
      <c r="CE22" s="94">
        <v>0</v>
      </c>
      <c r="CF22" s="94">
        <v>0</v>
      </c>
      <c r="CG22" s="94">
        <v>0</v>
      </c>
      <c r="CH22" s="94">
        <v>0</v>
      </c>
      <c r="CI22" s="94">
        <v>0</v>
      </c>
      <c r="CJ22" s="94">
        <v>0</v>
      </c>
      <c r="CK22" s="94">
        <v>0</v>
      </c>
      <c r="CL22" s="94">
        <v>0</v>
      </c>
      <c r="CM22" s="94">
        <v>0</v>
      </c>
      <c r="CN22" s="94">
        <v>0</v>
      </c>
      <c r="CO22" s="153">
        <f t="shared" si="0"/>
        <v>249</v>
      </c>
    </row>
    <row r="23" spans="1:93" ht="15" x14ac:dyDescent="0.2">
      <c r="A23" s="166" t="s">
        <v>26</v>
      </c>
      <c r="B23" s="192">
        <v>0</v>
      </c>
      <c r="C23" s="94">
        <v>0</v>
      </c>
      <c r="D23" s="94">
        <v>0</v>
      </c>
      <c r="E23" s="94">
        <v>0</v>
      </c>
      <c r="F23" s="94">
        <v>15</v>
      </c>
      <c r="G23" s="94">
        <v>0</v>
      </c>
      <c r="H23" s="94">
        <v>0</v>
      </c>
      <c r="I23" s="94">
        <v>0</v>
      </c>
      <c r="J23" s="94">
        <v>0</v>
      </c>
      <c r="K23" s="94">
        <v>4715</v>
      </c>
      <c r="L23" s="94">
        <v>951</v>
      </c>
      <c r="M23" s="94">
        <v>0</v>
      </c>
      <c r="N23" s="94">
        <v>0</v>
      </c>
      <c r="O23" s="94">
        <v>0</v>
      </c>
      <c r="P23" s="94">
        <v>0</v>
      </c>
      <c r="Q23" s="94">
        <v>0</v>
      </c>
      <c r="R23" s="94">
        <v>564</v>
      </c>
      <c r="S23" s="94">
        <v>0</v>
      </c>
      <c r="T23" s="94">
        <v>0</v>
      </c>
      <c r="U23" s="94">
        <v>0</v>
      </c>
      <c r="V23" s="94">
        <v>0</v>
      </c>
      <c r="W23" s="94">
        <v>0</v>
      </c>
      <c r="X23" s="94">
        <v>0</v>
      </c>
      <c r="Y23" s="94">
        <v>0</v>
      </c>
      <c r="Z23" s="94">
        <v>0</v>
      </c>
      <c r="AA23" s="94">
        <v>23</v>
      </c>
      <c r="AB23" s="94">
        <v>0</v>
      </c>
      <c r="AC23" s="94">
        <v>0</v>
      </c>
      <c r="AD23" s="94">
        <v>0</v>
      </c>
      <c r="AE23" s="94">
        <v>0</v>
      </c>
      <c r="AF23" s="94">
        <v>0</v>
      </c>
      <c r="AG23" s="94">
        <v>0</v>
      </c>
      <c r="AH23" s="94">
        <v>0</v>
      </c>
      <c r="AI23" s="94">
        <v>39</v>
      </c>
      <c r="AJ23" s="94">
        <v>1131</v>
      </c>
      <c r="AK23" s="94">
        <v>0</v>
      </c>
      <c r="AL23" s="94">
        <v>0</v>
      </c>
      <c r="AM23" s="94">
        <v>0</v>
      </c>
      <c r="AN23" s="94">
        <v>12</v>
      </c>
      <c r="AO23" s="94">
        <v>126</v>
      </c>
      <c r="AP23" s="94">
        <v>0</v>
      </c>
      <c r="AQ23" s="94">
        <v>0</v>
      </c>
      <c r="AR23" s="94">
        <v>28</v>
      </c>
      <c r="AS23" s="94">
        <v>0</v>
      </c>
      <c r="AT23" s="94">
        <v>0</v>
      </c>
      <c r="AU23" s="94">
        <v>0</v>
      </c>
      <c r="AV23" s="94">
        <v>0</v>
      </c>
      <c r="AW23" s="94">
        <v>0</v>
      </c>
      <c r="AX23" s="94">
        <v>0</v>
      </c>
      <c r="AY23" s="94">
        <v>0</v>
      </c>
      <c r="AZ23" s="94">
        <v>0</v>
      </c>
      <c r="BA23" s="94">
        <v>0</v>
      </c>
      <c r="BB23" s="94">
        <v>24</v>
      </c>
      <c r="BC23" s="94">
        <v>30</v>
      </c>
      <c r="BD23" s="109">
        <v>15</v>
      </c>
      <c r="BE23" s="109">
        <v>266</v>
      </c>
      <c r="BF23" s="109">
        <v>11533</v>
      </c>
      <c r="BG23" s="94">
        <v>0</v>
      </c>
      <c r="BH23" s="94">
        <v>0</v>
      </c>
      <c r="BI23" s="94">
        <v>0</v>
      </c>
      <c r="BJ23" s="94">
        <v>0</v>
      </c>
      <c r="BK23" s="94">
        <v>0</v>
      </c>
      <c r="BL23" s="94">
        <v>0</v>
      </c>
      <c r="BM23" s="94">
        <v>0</v>
      </c>
      <c r="BN23" s="94">
        <v>0</v>
      </c>
      <c r="BO23" s="94">
        <v>0</v>
      </c>
      <c r="BP23" s="94">
        <v>0</v>
      </c>
      <c r="BQ23" s="94">
        <v>0</v>
      </c>
      <c r="BR23" s="94">
        <v>0</v>
      </c>
      <c r="BS23" s="94">
        <v>0</v>
      </c>
      <c r="BT23" s="94">
        <v>0</v>
      </c>
      <c r="BU23" s="94">
        <v>0</v>
      </c>
      <c r="BV23" s="94">
        <v>0</v>
      </c>
      <c r="BW23" s="94">
        <v>0</v>
      </c>
      <c r="BX23" s="94">
        <v>67</v>
      </c>
      <c r="BY23" s="94">
        <v>0</v>
      </c>
      <c r="BZ23" s="94">
        <v>0</v>
      </c>
      <c r="CA23" s="94">
        <v>95</v>
      </c>
      <c r="CB23" s="94">
        <v>0</v>
      </c>
      <c r="CC23" s="94">
        <v>0</v>
      </c>
      <c r="CD23" s="94">
        <v>330</v>
      </c>
      <c r="CE23" s="94">
        <v>0</v>
      </c>
      <c r="CF23" s="94">
        <v>0</v>
      </c>
      <c r="CG23" s="94">
        <v>0</v>
      </c>
      <c r="CH23" s="94">
        <v>0</v>
      </c>
      <c r="CI23" s="94">
        <v>0</v>
      </c>
      <c r="CJ23" s="94">
        <v>0</v>
      </c>
      <c r="CK23" s="94">
        <v>0</v>
      </c>
      <c r="CL23" s="94">
        <v>0</v>
      </c>
      <c r="CM23" s="94">
        <v>0</v>
      </c>
      <c r="CN23" s="94">
        <v>0</v>
      </c>
      <c r="CO23" s="153">
        <f t="shared" si="0"/>
        <v>19964</v>
      </c>
    </row>
    <row r="24" spans="1:93" ht="15" x14ac:dyDescent="0.2">
      <c r="A24" s="166" t="s">
        <v>27</v>
      </c>
      <c r="B24" s="192">
        <v>0</v>
      </c>
      <c r="C24" s="94">
        <v>0</v>
      </c>
      <c r="D24" s="94">
        <v>0</v>
      </c>
      <c r="E24" s="94">
        <v>0</v>
      </c>
      <c r="F24" s="94">
        <v>0</v>
      </c>
      <c r="G24" s="94">
        <v>0</v>
      </c>
      <c r="H24" s="94">
        <v>0</v>
      </c>
      <c r="I24" s="94">
        <v>0</v>
      </c>
      <c r="J24" s="94">
        <v>0</v>
      </c>
      <c r="K24" s="94">
        <v>0</v>
      </c>
      <c r="L24" s="94">
        <v>0</v>
      </c>
      <c r="M24" s="94">
        <v>0</v>
      </c>
      <c r="N24" s="94">
        <v>682</v>
      </c>
      <c r="O24" s="94">
        <v>0</v>
      </c>
      <c r="P24" s="94">
        <v>0</v>
      </c>
      <c r="Q24" s="94">
        <v>0</v>
      </c>
      <c r="R24" s="94">
        <v>0</v>
      </c>
      <c r="S24" s="94">
        <v>0</v>
      </c>
      <c r="T24" s="94">
        <v>0</v>
      </c>
      <c r="U24" s="94">
        <v>1</v>
      </c>
      <c r="V24" s="94">
        <v>0</v>
      </c>
      <c r="W24" s="94">
        <v>0</v>
      </c>
      <c r="X24" s="94">
        <v>57</v>
      </c>
      <c r="Y24" s="94">
        <v>36</v>
      </c>
      <c r="Z24" s="94">
        <v>11</v>
      </c>
      <c r="AA24" s="94">
        <v>105</v>
      </c>
      <c r="AB24" s="94">
        <v>0</v>
      </c>
      <c r="AC24" s="94">
        <v>0</v>
      </c>
      <c r="AD24" s="94">
        <v>466</v>
      </c>
      <c r="AE24" s="94">
        <v>0</v>
      </c>
      <c r="AF24" s="94">
        <v>0</v>
      </c>
      <c r="AG24" s="94">
        <v>0</v>
      </c>
      <c r="AH24" s="94">
        <v>0</v>
      </c>
      <c r="AI24" s="94">
        <v>0</v>
      </c>
      <c r="AJ24" s="94">
        <v>0</v>
      </c>
      <c r="AK24" s="94">
        <v>0</v>
      </c>
      <c r="AL24" s="94">
        <v>0</v>
      </c>
      <c r="AM24" s="94">
        <v>0</v>
      </c>
      <c r="AN24" s="94">
        <v>0</v>
      </c>
      <c r="AO24" s="94">
        <v>0</v>
      </c>
      <c r="AP24" s="94">
        <v>0</v>
      </c>
      <c r="AQ24" s="94">
        <v>50</v>
      </c>
      <c r="AR24" s="94">
        <v>420</v>
      </c>
      <c r="AS24" s="94">
        <v>0</v>
      </c>
      <c r="AT24" s="94">
        <v>0</v>
      </c>
      <c r="AU24" s="94">
        <v>0</v>
      </c>
      <c r="AV24" s="94">
        <v>1</v>
      </c>
      <c r="AW24" s="94">
        <v>8</v>
      </c>
      <c r="AX24" s="94">
        <v>0</v>
      </c>
      <c r="AY24" s="94">
        <v>13</v>
      </c>
      <c r="AZ24" s="94">
        <v>4</v>
      </c>
      <c r="BA24" s="94">
        <v>0</v>
      </c>
      <c r="BB24" s="94">
        <v>0</v>
      </c>
      <c r="BC24" s="94">
        <v>0</v>
      </c>
      <c r="BD24" s="94">
        <v>0</v>
      </c>
      <c r="BE24" s="94">
        <v>0</v>
      </c>
      <c r="BF24" s="94">
        <v>0</v>
      </c>
      <c r="BG24" s="109">
        <v>423</v>
      </c>
      <c r="BH24" s="109">
        <v>1312</v>
      </c>
      <c r="BI24" s="109">
        <v>2781</v>
      </c>
      <c r="BJ24" s="94">
        <v>0</v>
      </c>
      <c r="BK24" s="94">
        <v>0</v>
      </c>
      <c r="BL24" s="94">
        <v>0</v>
      </c>
      <c r="BM24" s="94">
        <v>0</v>
      </c>
      <c r="BN24" s="94">
        <v>0</v>
      </c>
      <c r="BO24" s="94">
        <v>0</v>
      </c>
      <c r="BP24" s="94">
        <v>0</v>
      </c>
      <c r="BQ24" s="94">
        <v>4</v>
      </c>
      <c r="BR24" s="94">
        <v>0</v>
      </c>
      <c r="BS24" s="94">
        <v>0</v>
      </c>
      <c r="BT24" s="94">
        <v>0</v>
      </c>
      <c r="BU24" s="94">
        <v>1</v>
      </c>
      <c r="BV24" s="94">
        <v>0</v>
      </c>
      <c r="BW24" s="94">
        <v>0</v>
      </c>
      <c r="BX24" s="94">
        <v>0</v>
      </c>
      <c r="BY24" s="94">
        <v>0</v>
      </c>
      <c r="BZ24" s="94">
        <v>0</v>
      </c>
      <c r="CA24" s="94">
        <v>90</v>
      </c>
      <c r="CB24" s="94">
        <v>0</v>
      </c>
      <c r="CC24" s="94">
        <v>0</v>
      </c>
      <c r="CD24" s="94">
        <v>0</v>
      </c>
      <c r="CE24" s="94">
        <v>0</v>
      </c>
      <c r="CF24" s="94">
        <v>1</v>
      </c>
      <c r="CG24" s="94">
        <v>0</v>
      </c>
      <c r="CH24" s="94">
        <v>0</v>
      </c>
      <c r="CI24" s="94">
        <v>6</v>
      </c>
      <c r="CJ24" s="94">
        <v>0</v>
      </c>
      <c r="CK24" s="94">
        <v>0</v>
      </c>
      <c r="CL24" s="94">
        <v>0</v>
      </c>
      <c r="CM24" s="94">
        <v>0</v>
      </c>
      <c r="CN24" s="94">
        <v>50</v>
      </c>
      <c r="CO24" s="153">
        <f t="shared" si="0"/>
        <v>6522</v>
      </c>
    </row>
    <row r="25" spans="1:93" ht="15" x14ac:dyDescent="0.2">
      <c r="A25" s="166" t="s">
        <v>28</v>
      </c>
      <c r="B25" s="192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94">
        <v>0</v>
      </c>
      <c r="L25" s="94">
        <v>0</v>
      </c>
      <c r="M25" s="94">
        <v>0</v>
      </c>
      <c r="N25" s="94">
        <v>0</v>
      </c>
      <c r="O25" s="94">
        <v>0</v>
      </c>
      <c r="P25" s="94">
        <v>0</v>
      </c>
      <c r="Q25" s="94">
        <v>0</v>
      </c>
      <c r="R25" s="94">
        <v>0</v>
      </c>
      <c r="S25" s="94">
        <v>0</v>
      </c>
      <c r="T25" s="94">
        <v>0</v>
      </c>
      <c r="U25" s="94">
        <v>0</v>
      </c>
      <c r="V25" s="94">
        <v>0</v>
      </c>
      <c r="W25" s="94">
        <v>0</v>
      </c>
      <c r="X25" s="94">
        <v>0</v>
      </c>
      <c r="Y25" s="94">
        <v>0</v>
      </c>
      <c r="Z25" s="94">
        <v>0</v>
      </c>
      <c r="AA25" s="94">
        <v>0</v>
      </c>
      <c r="AB25" s="94">
        <v>0</v>
      </c>
      <c r="AC25" s="94">
        <v>0</v>
      </c>
      <c r="AD25" s="94">
        <v>0</v>
      </c>
      <c r="AE25" s="94">
        <v>0</v>
      </c>
      <c r="AF25" s="94">
        <v>0</v>
      </c>
      <c r="AG25" s="94">
        <v>0</v>
      </c>
      <c r="AH25" s="94">
        <v>0</v>
      </c>
      <c r="AI25" s="94">
        <v>0</v>
      </c>
      <c r="AJ25" s="94">
        <v>0</v>
      </c>
      <c r="AK25" s="94">
        <v>0</v>
      </c>
      <c r="AL25" s="94">
        <v>0</v>
      </c>
      <c r="AM25" s="94">
        <v>0</v>
      </c>
      <c r="AN25" s="94">
        <v>0</v>
      </c>
      <c r="AO25" s="94">
        <v>0</v>
      </c>
      <c r="AP25" s="94">
        <v>0</v>
      </c>
      <c r="AQ25" s="94">
        <v>0</v>
      </c>
      <c r="AR25" s="94">
        <v>0</v>
      </c>
      <c r="AS25" s="94">
        <v>0</v>
      </c>
      <c r="AT25" s="94">
        <v>0</v>
      </c>
      <c r="AU25" s="94">
        <v>0</v>
      </c>
      <c r="AV25" s="94">
        <v>0</v>
      </c>
      <c r="AW25" s="94">
        <v>0</v>
      </c>
      <c r="AX25" s="94">
        <v>0</v>
      </c>
      <c r="AY25" s="94">
        <v>0</v>
      </c>
      <c r="AZ25" s="94">
        <v>0</v>
      </c>
      <c r="BA25" s="94">
        <v>0</v>
      </c>
      <c r="BB25" s="94">
        <v>0</v>
      </c>
      <c r="BC25" s="94">
        <v>0</v>
      </c>
      <c r="BD25" s="94">
        <v>0</v>
      </c>
      <c r="BE25" s="94">
        <v>0</v>
      </c>
      <c r="BF25" s="94">
        <v>0</v>
      </c>
      <c r="BG25" s="94">
        <v>0</v>
      </c>
      <c r="BH25" s="94">
        <v>0</v>
      </c>
      <c r="BI25" s="94">
        <v>0</v>
      </c>
      <c r="BJ25" s="109">
        <v>0</v>
      </c>
      <c r="BK25" s="109">
        <v>2</v>
      </c>
      <c r="BL25" s="109">
        <v>2</v>
      </c>
      <c r="BM25" s="94">
        <v>0</v>
      </c>
      <c r="BN25" s="94">
        <v>0</v>
      </c>
      <c r="BO25" s="94">
        <v>0</v>
      </c>
      <c r="BP25" s="94">
        <v>0</v>
      </c>
      <c r="BQ25" s="94">
        <v>0</v>
      </c>
      <c r="BR25" s="94">
        <v>0</v>
      </c>
      <c r="BS25" s="94">
        <v>0</v>
      </c>
      <c r="BT25" s="94">
        <v>0</v>
      </c>
      <c r="BU25" s="94">
        <v>0</v>
      </c>
      <c r="BV25" s="94">
        <v>0</v>
      </c>
      <c r="BW25" s="94">
        <v>0</v>
      </c>
      <c r="BX25" s="94">
        <v>0</v>
      </c>
      <c r="BY25" s="94">
        <v>0</v>
      </c>
      <c r="BZ25" s="94">
        <v>0</v>
      </c>
      <c r="CA25" s="94">
        <v>0</v>
      </c>
      <c r="CB25" s="94">
        <v>0</v>
      </c>
      <c r="CC25" s="94">
        <v>0</v>
      </c>
      <c r="CD25" s="94">
        <v>0</v>
      </c>
      <c r="CE25" s="94">
        <v>0</v>
      </c>
      <c r="CF25" s="94">
        <v>0</v>
      </c>
      <c r="CG25" s="94">
        <v>0</v>
      </c>
      <c r="CH25" s="94">
        <v>0</v>
      </c>
      <c r="CI25" s="94">
        <v>0</v>
      </c>
      <c r="CJ25" s="94">
        <v>20</v>
      </c>
      <c r="CK25" s="94">
        <v>0</v>
      </c>
      <c r="CL25" s="94">
        <v>0</v>
      </c>
      <c r="CM25" s="94">
        <v>0</v>
      </c>
      <c r="CN25" s="94">
        <v>0</v>
      </c>
      <c r="CO25" s="153">
        <f t="shared" si="0"/>
        <v>24</v>
      </c>
    </row>
    <row r="26" spans="1:93" ht="15" x14ac:dyDescent="0.2">
      <c r="A26" s="166" t="s">
        <v>29</v>
      </c>
      <c r="B26" s="192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7</v>
      </c>
      <c r="J26" s="94">
        <v>0</v>
      </c>
      <c r="K26" s="94">
        <v>0</v>
      </c>
      <c r="L26" s="94">
        <v>0</v>
      </c>
      <c r="M26" s="94">
        <v>0</v>
      </c>
      <c r="N26" s="94">
        <v>0</v>
      </c>
      <c r="O26" s="94">
        <v>0</v>
      </c>
      <c r="P26" s="94">
        <v>0</v>
      </c>
      <c r="Q26" s="94">
        <v>0</v>
      </c>
      <c r="R26" s="94">
        <v>0</v>
      </c>
      <c r="S26" s="94">
        <v>0</v>
      </c>
      <c r="T26" s="94">
        <v>0</v>
      </c>
      <c r="U26" s="94">
        <v>0</v>
      </c>
      <c r="V26" s="94">
        <v>0</v>
      </c>
      <c r="W26" s="94">
        <v>0</v>
      </c>
      <c r="X26" s="94">
        <v>0</v>
      </c>
      <c r="Y26" s="94">
        <v>0</v>
      </c>
      <c r="Z26" s="94">
        <v>0</v>
      </c>
      <c r="AA26" s="94">
        <v>0</v>
      </c>
      <c r="AB26" s="94">
        <v>0</v>
      </c>
      <c r="AC26" s="94">
        <v>0</v>
      </c>
      <c r="AD26" s="94">
        <v>0</v>
      </c>
      <c r="AE26" s="94">
        <v>0</v>
      </c>
      <c r="AF26" s="94">
        <v>0</v>
      </c>
      <c r="AG26" s="94">
        <v>0</v>
      </c>
      <c r="AH26" s="94">
        <v>0</v>
      </c>
      <c r="AI26" s="94">
        <v>0</v>
      </c>
      <c r="AJ26" s="94">
        <v>1</v>
      </c>
      <c r="AK26" s="94">
        <v>0</v>
      </c>
      <c r="AL26" s="94">
        <v>0</v>
      </c>
      <c r="AM26" s="94">
        <v>0</v>
      </c>
      <c r="AN26" s="94">
        <v>0</v>
      </c>
      <c r="AO26" s="94">
        <v>0</v>
      </c>
      <c r="AP26" s="94">
        <v>0</v>
      </c>
      <c r="AQ26" s="94">
        <v>0</v>
      </c>
      <c r="AR26" s="94">
        <v>0</v>
      </c>
      <c r="AS26" s="94">
        <v>0</v>
      </c>
      <c r="AT26" s="94">
        <v>0</v>
      </c>
      <c r="AU26" s="94">
        <v>0</v>
      </c>
      <c r="AV26" s="94">
        <v>0</v>
      </c>
      <c r="AW26" s="94">
        <v>0</v>
      </c>
      <c r="AX26" s="94">
        <v>0</v>
      </c>
      <c r="AY26" s="94">
        <v>0</v>
      </c>
      <c r="AZ26" s="94">
        <v>0</v>
      </c>
      <c r="BA26" s="94">
        <v>0</v>
      </c>
      <c r="BB26" s="94">
        <v>17</v>
      </c>
      <c r="BC26" s="94">
        <v>0</v>
      </c>
      <c r="BD26" s="94">
        <v>0</v>
      </c>
      <c r="BE26" s="94">
        <v>0</v>
      </c>
      <c r="BF26" s="94">
        <v>0</v>
      </c>
      <c r="BG26" s="94">
        <v>0</v>
      </c>
      <c r="BH26" s="94">
        <v>0</v>
      </c>
      <c r="BI26" s="94">
        <v>0</v>
      </c>
      <c r="BJ26" s="94">
        <v>0</v>
      </c>
      <c r="BK26" s="94">
        <v>0</v>
      </c>
      <c r="BL26" s="94">
        <v>0</v>
      </c>
      <c r="BM26" s="109">
        <v>0</v>
      </c>
      <c r="BN26" s="109">
        <v>438</v>
      </c>
      <c r="BO26" s="109">
        <v>341</v>
      </c>
      <c r="BP26" s="94">
        <v>0</v>
      </c>
      <c r="BQ26" s="94">
        <v>0</v>
      </c>
      <c r="BR26" s="94">
        <v>0</v>
      </c>
      <c r="BS26" s="94">
        <v>0</v>
      </c>
      <c r="BT26" s="94">
        <v>0</v>
      </c>
      <c r="BU26" s="94">
        <v>0</v>
      </c>
      <c r="BV26" s="94">
        <v>0</v>
      </c>
      <c r="BW26" s="94">
        <v>0</v>
      </c>
      <c r="BX26" s="94">
        <v>0</v>
      </c>
      <c r="BY26" s="94">
        <v>0</v>
      </c>
      <c r="BZ26" s="94">
        <v>21</v>
      </c>
      <c r="CA26" s="94">
        <v>115</v>
      </c>
      <c r="CB26" s="94">
        <v>0</v>
      </c>
      <c r="CC26" s="94">
        <v>0</v>
      </c>
      <c r="CD26" s="94">
        <v>0</v>
      </c>
      <c r="CE26" s="94">
        <v>0</v>
      </c>
      <c r="CF26" s="94">
        <v>0</v>
      </c>
      <c r="CG26" s="94">
        <v>0</v>
      </c>
      <c r="CH26" s="94">
        <v>0</v>
      </c>
      <c r="CI26" s="94">
        <v>0</v>
      </c>
      <c r="CJ26" s="94">
        <v>0</v>
      </c>
      <c r="CK26" s="94">
        <v>0</v>
      </c>
      <c r="CL26" s="94">
        <v>0</v>
      </c>
      <c r="CM26" s="94">
        <v>0</v>
      </c>
      <c r="CN26" s="94">
        <v>0</v>
      </c>
      <c r="CO26" s="153">
        <f t="shared" si="0"/>
        <v>940</v>
      </c>
    </row>
    <row r="27" spans="1:93" ht="15" x14ac:dyDescent="0.2">
      <c r="A27" s="166" t="s">
        <v>5</v>
      </c>
      <c r="B27" s="192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94">
        <v>0</v>
      </c>
      <c r="L27" s="94">
        <v>0</v>
      </c>
      <c r="M27" s="94">
        <v>0</v>
      </c>
      <c r="N27" s="94">
        <v>0</v>
      </c>
      <c r="O27" s="94">
        <v>0</v>
      </c>
      <c r="P27" s="94">
        <v>0</v>
      </c>
      <c r="Q27" s="94">
        <v>0</v>
      </c>
      <c r="R27" s="94">
        <v>0</v>
      </c>
      <c r="S27" s="94">
        <v>0</v>
      </c>
      <c r="T27" s="94">
        <v>0</v>
      </c>
      <c r="U27" s="94">
        <v>0</v>
      </c>
      <c r="V27" s="94">
        <v>0</v>
      </c>
      <c r="W27" s="94">
        <v>0</v>
      </c>
      <c r="X27" s="94">
        <v>0</v>
      </c>
      <c r="Y27" s="94">
        <v>20</v>
      </c>
      <c r="Z27" s="94">
        <v>0</v>
      </c>
      <c r="AA27" s="94">
        <v>14</v>
      </c>
      <c r="AB27" s="94">
        <v>0</v>
      </c>
      <c r="AC27" s="94">
        <v>0</v>
      </c>
      <c r="AD27" s="94">
        <v>0</v>
      </c>
      <c r="AE27" s="94">
        <v>0</v>
      </c>
      <c r="AF27" s="94">
        <v>0</v>
      </c>
      <c r="AG27" s="94">
        <v>0</v>
      </c>
      <c r="AH27" s="94">
        <v>0</v>
      </c>
      <c r="AI27" s="94">
        <v>0</v>
      </c>
      <c r="AJ27" s="94">
        <v>0</v>
      </c>
      <c r="AK27" s="94">
        <v>0</v>
      </c>
      <c r="AL27" s="94">
        <v>0</v>
      </c>
      <c r="AM27" s="94">
        <v>0</v>
      </c>
      <c r="AN27" s="94">
        <v>0</v>
      </c>
      <c r="AO27" s="94">
        <v>0</v>
      </c>
      <c r="AP27" s="94">
        <v>0</v>
      </c>
      <c r="AQ27" s="94">
        <v>0</v>
      </c>
      <c r="AR27" s="94">
        <v>0</v>
      </c>
      <c r="AS27" s="94">
        <v>0</v>
      </c>
      <c r="AT27" s="94">
        <v>0</v>
      </c>
      <c r="AU27" s="94">
        <v>0</v>
      </c>
      <c r="AV27" s="94">
        <v>0</v>
      </c>
      <c r="AW27" s="94">
        <v>0</v>
      </c>
      <c r="AX27" s="94">
        <v>0</v>
      </c>
      <c r="AY27" s="94">
        <v>7</v>
      </c>
      <c r="AZ27" s="94">
        <v>4</v>
      </c>
      <c r="BA27" s="94">
        <v>0</v>
      </c>
      <c r="BB27" s="94">
        <v>0</v>
      </c>
      <c r="BC27" s="94">
        <v>0</v>
      </c>
      <c r="BD27" s="94">
        <v>0</v>
      </c>
      <c r="BE27" s="94">
        <v>0</v>
      </c>
      <c r="BF27" s="94">
        <v>0</v>
      </c>
      <c r="BG27" s="94">
        <v>0</v>
      </c>
      <c r="BH27" s="94">
        <v>0</v>
      </c>
      <c r="BI27" s="94">
        <v>0</v>
      </c>
      <c r="BJ27" s="94">
        <v>0</v>
      </c>
      <c r="BK27" s="94">
        <v>0</v>
      </c>
      <c r="BL27" s="94">
        <v>0</v>
      </c>
      <c r="BM27" s="94">
        <v>0</v>
      </c>
      <c r="BN27" s="94">
        <v>0</v>
      </c>
      <c r="BO27" s="94">
        <v>0</v>
      </c>
      <c r="BP27" s="109">
        <v>77</v>
      </c>
      <c r="BQ27" s="109">
        <v>65</v>
      </c>
      <c r="BR27" s="109">
        <v>84</v>
      </c>
      <c r="BS27" s="94">
        <v>0</v>
      </c>
      <c r="BT27" s="94">
        <v>0</v>
      </c>
      <c r="BU27" s="94">
        <v>0</v>
      </c>
      <c r="BV27" s="94">
        <v>0</v>
      </c>
      <c r="BW27" s="94">
        <v>0</v>
      </c>
      <c r="BX27" s="94">
        <v>0</v>
      </c>
      <c r="BY27" s="94">
        <v>0</v>
      </c>
      <c r="BZ27" s="94">
        <v>0</v>
      </c>
      <c r="CA27" s="94">
        <v>0</v>
      </c>
      <c r="CB27" s="94">
        <v>0</v>
      </c>
      <c r="CC27" s="94">
        <v>0</v>
      </c>
      <c r="CD27" s="94">
        <v>0</v>
      </c>
      <c r="CE27" s="94">
        <v>0</v>
      </c>
      <c r="CF27" s="94">
        <v>0</v>
      </c>
      <c r="CG27" s="94">
        <v>0</v>
      </c>
      <c r="CH27" s="94">
        <v>0</v>
      </c>
      <c r="CI27" s="94">
        <v>2</v>
      </c>
      <c r="CJ27" s="94">
        <v>0</v>
      </c>
      <c r="CK27" s="94">
        <v>0</v>
      </c>
      <c r="CL27" s="94">
        <v>0</v>
      </c>
      <c r="CM27" s="94">
        <v>0</v>
      </c>
      <c r="CN27" s="94">
        <v>0</v>
      </c>
      <c r="CO27" s="153">
        <f t="shared" si="0"/>
        <v>273</v>
      </c>
    </row>
    <row r="28" spans="1:93" ht="15" x14ac:dyDescent="0.2">
      <c r="A28" s="166" t="s">
        <v>30</v>
      </c>
      <c r="B28" s="192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94">
        <v>0</v>
      </c>
      <c r="L28" s="94">
        <v>0</v>
      </c>
      <c r="M28" s="94">
        <v>0</v>
      </c>
      <c r="N28" s="94">
        <v>0</v>
      </c>
      <c r="O28" s="94">
        <v>0</v>
      </c>
      <c r="P28" s="94">
        <v>0</v>
      </c>
      <c r="Q28" s="94">
        <v>0</v>
      </c>
      <c r="R28" s="94">
        <v>0</v>
      </c>
      <c r="S28" s="94">
        <v>0</v>
      </c>
      <c r="T28" s="94">
        <v>0</v>
      </c>
      <c r="U28" s="94">
        <v>0</v>
      </c>
      <c r="V28" s="94">
        <v>0</v>
      </c>
      <c r="W28" s="94">
        <v>0</v>
      </c>
      <c r="X28" s="94">
        <v>15</v>
      </c>
      <c r="Y28" s="94">
        <v>0</v>
      </c>
      <c r="Z28" s="94">
        <v>0</v>
      </c>
      <c r="AA28" s="94">
        <v>0</v>
      </c>
      <c r="AB28" s="94">
        <v>0</v>
      </c>
      <c r="AC28" s="94">
        <v>0</v>
      </c>
      <c r="AD28" s="94">
        <v>0</v>
      </c>
      <c r="AE28" s="94">
        <v>0</v>
      </c>
      <c r="AF28" s="94">
        <v>0</v>
      </c>
      <c r="AG28" s="94">
        <v>11</v>
      </c>
      <c r="AH28" s="94">
        <v>0</v>
      </c>
      <c r="AI28" s="94">
        <v>0</v>
      </c>
      <c r="AJ28" s="94">
        <v>11</v>
      </c>
      <c r="AK28" s="94">
        <v>0</v>
      </c>
      <c r="AL28" s="94">
        <v>0</v>
      </c>
      <c r="AM28" s="94">
        <v>0</v>
      </c>
      <c r="AN28" s="94">
        <v>0</v>
      </c>
      <c r="AO28" s="94">
        <v>0</v>
      </c>
      <c r="AP28" s="94">
        <v>0</v>
      </c>
      <c r="AQ28" s="94">
        <v>0</v>
      </c>
      <c r="AR28" s="94">
        <v>17</v>
      </c>
      <c r="AS28" s="94">
        <v>0</v>
      </c>
      <c r="AT28" s="94">
        <v>0</v>
      </c>
      <c r="AU28" s="94">
        <v>0</v>
      </c>
      <c r="AV28" s="94">
        <v>0</v>
      </c>
      <c r="AW28" s="94">
        <v>0</v>
      </c>
      <c r="AX28" s="94">
        <v>0</v>
      </c>
      <c r="AY28" s="94">
        <v>0</v>
      </c>
      <c r="AZ28" s="94">
        <v>0</v>
      </c>
      <c r="BA28" s="94">
        <v>0</v>
      </c>
      <c r="BB28" s="94">
        <v>0</v>
      </c>
      <c r="BC28" s="94">
        <v>0</v>
      </c>
      <c r="BD28" s="94">
        <v>0</v>
      </c>
      <c r="BE28" s="94">
        <v>0</v>
      </c>
      <c r="BF28" s="94">
        <v>0</v>
      </c>
      <c r="BG28" s="94">
        <v>1</v>
      </c>
      <c r="BH28" s="94">
        <v>0</v>
      </c>
      <c r="BI28" s="94">
        <v>2</v>
      </c>
      <c r="BJ28" s="94">
        <v>0</v>
      </c>
      <c r="BK28" s="94">
        <v>0</v>
      </c>
      <c r="BL28" s="94">
        <v>0</v>
      </c>
      <c r="BM28" s="94">
        <v>0</v>
      </c>
      <c r="BN28" s="94">
        <v>0</v>
      </c>
      <c r="BO28" s="94">
        <v>0</v>
      </c>
      <c r="BP28" s="94">
        <v>0</v>
      </c>
      <c r="BQ28" s="94">
        <v>0</v>
      </c>
      <c r="BR28" s="94">
        <v>0</v>
      </c>
      <c r="BS28" s="109">
        <v>0</v>
      </c>
      <c r="BT28" s="109">
        <v>90</v>
      </c>
      <c r="BU28" s="109">
        <v>45</v>
      </c>
      <c r="BV28" s="94">
        <v>10</v>
      </c>
      <c r="BW28" s="94">
        <v>16</v>
      </c>
      <c r="BX28" s="94">
        <v>9</v>
      </c>
      <c r="BY28" s="94">
        <v>0</v>
      </c>
      <c r="BZ28" s="94">
        <v>0</v>
      </c>
      <c r="CA28" s="94">
        <v>0</v>
      </c>
      <c r="CB28" s="94">
        <v>0</v>
      </c>
      <c r="CC28" s="94">
        <v>0</v>
      </c>
      <c r="CD28" s="94">
        <v>0</v>
      </c>
      <c r="CE28" s="94">
        <v>0</v>
      </c>
      <c r="CF28" s="94">
        <v>0</v>
      </c>
      <c r="CG28" s="94">
        <v>17</v>
      </c>
      <c r="CH28" s="94">
        <v>0</v>
      </c>
      <c r="CI28" s="94">
        <v>5</v>
      </c>
      <c r="CJ28" s="94">
        <v>6</v>
      </c>
      <c r="CK28" s="94">
        <v>0</v>
      </c>
      <c r="CL28" s="94">
        <v>0</v>
      </c>
      <c r="CM28" s="94">
        <v>0</v>
      </c>
      <c r="CN28" s="94">
        <v>0</v>
      </c>
      <c r="CO28" s="153">
        <f t="shared" si="0"/>
        <v>255</v>
      </c>
    </row>
    <row r="29" spans="1:93" ht="15" x14ac:dyDescent="0.2">
      <c r="A29" s="166" t="s">
        <v>31</v>
      </c>
      <c r="B29" s="192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94">
        <v>0</v>
      </c>
      <c r="L29" s="94">
        <v>0</v>
      </c>
      <c r="M29" s="94">
        <v>0</v>
      </c>
      <c r="N29" s="94">
        <v>0</v>
      </c>
      <c r="O29" s="94">
        <v>0</v>
      </c>
      <c r="P29" s="94">
        <v>0</v>
      </c>
      <c r="Q29" s="94">
        <v>0</v>
      </c>
      <c r="R29" s="94">
        <v>0</v>
      </c>
      <c r="S29" s="94">
        <v>0</v>
      </c>
      <c r="T29" s="94">
        <v>0</v>
      </c>
      <c r="U29" s="94">
        <v>0</v>
      </c>
      <c r="V29" s="94">
        <v>0</v>
      </c>
      <c r="W29" s="94">
        <v>1</v>
      </c>
      <c r="X29" s="94">
        <v>84</v>
      </c>
      <c r="Y29" s="94">
        <v>0</v>
      </c>
      <c r="Z29" s="94">
        <v>0</v>
      </c>
      <c r="AA29" s="94">
        <v>0</v>
      </c>
      <c r="AB29" s="94">
        <v>0</v>
      </c>
      <c r="AC29" s="94">
        <v>0</v>
      </c>
      <c r="AD29" s="94">
        <v>0</v>
      </c>
      <c r="AE29" s="94">
        <v>0</v>
      </c>
      <c r="AF29" s="94">
        <v>0</v>
      </c>
      <c r="AG29" s="94">
        <v>0</v>
      </c>
      <c r="AH29" s="94">
        <v>0</v>
      </c>
      <c r="AI29" s="94">
        <v>0</v>
      </c>
      <c r="AJ29" s="94">
        <v>0</v>
      </c>
      <c r="AK29" s="94">
        <v>0</v>
      </c>
      <c r="AL29" s="94">
        <v>4</v>
      </c>
      <c r="AM29" s="94">
        <v>0</v>
      </c>
      <c r="AN29" s="94">
        <v>0</v>
      </c>
      <c r="AO29" s="94">
        <v>0</v>
      </c>
      <c r="AP29" s="94">
        <v>0</v>
      </c>
      <c r="AQ29" s="94">
        <v>0</v>
      </c>
      <c r="AR29" s="94">
        <v>0</v>
      </c>
      <c r="AS29" s="94">
        <v>0</v>
      </c>
      <c r="AT29" s="94">
        <v>0</v>
      </c>
      <c r="AU29" s="94">
        <v>0</v>
      </c>
      <c r="AV29" s="94">
        <v>0</v>
      </c>
      <c r="AW29" s="94">
        <v>0</v>
      </c>
      <c r="AX29" s="94">
        <v>0</v>
      </c>
      <c r="AY29" s="94">
        <v>0</v>
      </c>
      <c r="AZ29" s="94">
        <v>0</v>
      </c>
      <c r="BA29" s="94">
        <v>0</v>
      </c>
      <c r="BB29" s="94">
        <v>0</v>
      </c>
      <c r="BC29" s="94">
        <v>0</v>
      </c>
      <c r="BD29" s="94">
        <v>0</v>
      </c>
      <c r="BE29" s="94">
        <v>0</v>
      </c>
      <c r="BF29" s="94">
        <v>0</v>
      </c>
      <c r="BG29" s="94">
        <v>0</v>
      </c>
      <c r="BH29" s="94">
        <v>0</v>
      </c>
      <c r="BI29" s="94">
        <v>0</v>
      </c>
      <c r="BJ29" s="94">
        <v>0</v>
      </c>
      <c r="BK29" s="94">
        <v>0</v>
      </c>
      <c r="BL29" s="94">
        <v>0</v>
      </c>
      <c r="BM29" s="94">
        <v>0</v>
      </c>
      <c r="BN29" s="94">
        <v>0</v>
      </c>
      <c r="BO29" s="94">
        <v>0</v>
      </c>
      <c r="BP29" s="94">
        <v>0</v>
      </c>
      <c r="BQ29" s="94">
        <v>0</v>
      </c>
      <c r="BR29" s="94">
        <v>0</v>
      </c>
      <c r="BS29" s="94">
        <v>0</v>
      </c>
      <c r="BT29" s="94">
        <v>4</v>
      </c>
      <c r="BU29" s="94">
        <v>62</v>
      </c>
      <c r="BV29" s="109">
        <v>172</v>
      </c>
      <c r="BW29" s="109">
        <v>219</v>
      </c>
      <c r="BX29" s="109">
        <v>293</v>
      </c>
      <c r="BY29" s="94">
        <v>0</v>
      </c>
      <c r="BZ29" s="94">
        <v>0</v>
      </c>
      <c r="CA29" s="94">
        <v>22</v>
      </c>
      <c r="CB29" s="94">
        <v>0</v>
      </c>
      <c r="CC29" s="94">
        <v>0</v>
      </c>
      <c r="CD29" s="94">
        <v>0</v>
      </c>
      <c r="CE29" s="94">
        <v>0</v>
      </c>
      <c r="CF29" s="94">
        <v>0</v>
      </c>
      <c r="CG29" s="94">
        <v>0</v>
      </c>
      <c r="CH29" s="94">
        <v>0</v>
      </c>
      <c r="CI29" s="94">
        <v>131</v>
      </c>
      <c r="CJ29" s="94">
        <v>156</v>
      </c>
      <c r="CK29" s="94">
        <v>0</v>
      </c>
      <c r="CL29" s="94">
        <v>0</v>
      </c>
      <c r="CM29" s="94">
        <v>0</v>
      </c>
      <c r="CN29" s="94">
        <v>0</v>
      </c>
      <c r="CO29" s="153">
        <f t="shared" si="0"/>
        <v>1148</v>
      </c>
    </row>
    <row r="30" spans="1:93" ht="15" x14ac:dyDescent="0.2">
      <c r="A30" s="166" t="s">
        <v>32</v>
      </c>
      <c r="B30" s="192">
        <v>0</v>
      </c>
      <c r="C30" s="94">
        <v>0</v>
      </c>
      <c r="D30" s="94">
        <v>163</v>
      </c>
      <c r="E30" s="94">
        <v>852</v>
      </c>
      <c r="F30" s="94">
        <v>1438</v>
      </c>
      <c r="G30" s="94">
        <v>0</v>
      </c>
      <c r="H30" s="94">
        <v>0</v>
      </c>
      <c r="I30" s="94">
        <v>50</v>
      </c>
      <c r="J30" s="94">
        <v>0</v>
      </c>
      <c r="K30" s="94">
        <v>2058</v>
      </c>
      <c r="L30" s="94">
        <v>19</v>
      </c>
      <c r="M30" s="94">
        <v>0</v>
      </c>
      <c r="N30" s="94">
        <v>115</v>
      </c>
      <c r="O30" s="94">
        <v>0</v>
      </c>
      <c r="P30" s="94">
        <v>0</v>
      </c>
      <c r="Q30" s="94">
        <v>0</v>
      </c>
      <c r="R30" s="94">
        <v>547</v>
      </c>
      <c r="S30" s="94">
        <v>0</v>
      </c>
      <c r="T30" s="94">
        <v>6</v>
      </c>
      <c r="U30" s="94">
        <v>341</v>
      </c>
      <c r="V30" s="94">
        <v>0</v>
      </c>
      <c r="W30" s="94">
        <v>221</v>
      </c>
      <c r="X30" s="94">
        <v>675</v>
      </c>
      <c r="Y30" s="94">
        <v>0</v>
      </c>
      <c r="Z30" s="94">
        <v>0</v>
      </c>
      <c r="AA30" s="94">
        <v>26</v>
      </c>
      <c r="AB30" s="94">
        <v>0</v>
      </c>
      <c r="AC30" s="94">
        <v>0</v>
      </c>
      <c r="AD30" s="94">
        <v>3</v>
      </c>
      <c r="AE30" s="94">
        <v>0</v>
      </c>
      <c r="AF30" s="94">
        <v>0</v>
      </c>
      <c r="AG30" s="94">
        <v>0</v>
      </c>
      <c r="AH30" s="94">
        <v>0</v>
      </c>
      <c r="AI30" s="94">
        <v>166</v>
      </c>
      <c r="AJ30" s="94">
        <v>639</v>
      </c>
      <c r="AK30" s="94">
        <v>0</v>
      </c>
      <c r="AL30" s="94">
        <v>0</v>
      </c>
      <c r="AM30" s="94">
        <v>0</v>
      </c>
      <c r="AN30" s="94">
        <v>179</v>
      </c>
      <c r="AO30" s="94">
        <v>94</v>
      </c>
      <c r="AP30" s="94">
        <v>0</v>
      </c>
      <c r="AQ30" s="94">
        <v>0</v>
      </c>
      <c r="AR30" s="94">
        <v>379</v>
      </c>
      <c r="AS30" s="94">
        <v>0</v>
      </c>
      <c r="AT30" s="94">
        <v>0</v>
      </c>
      <c r="AU30" s="94">
        <v>0</v>
      </c>
      <c r="AV30" s="94">
        <v>0</v>
      </c>
      <c r="AW30" s="94">
        <v>0</v>
      </c>
      <c r="AX30" s="94">
        <v>0</v>
      </c>
      <c r="AY30" s="94">
        <v>0</v>
      </c>
      <c r="AZ30" s="94">
        <v>1</v>
      </c>
      <c r="BA30" s="94">
        <v>0</v>
      </c>
      <c r="BB30" s="94">
        <v>913</v>
      </c>
      <c r="BC30" s="94">
        <v>0</v>
      </c>
      <c r="BD30" s="94">
        <v>0</v>
      </c>
      <c r="BE30" s="94">
        <v>0</v>
      </c>
      <c r="BF30" s="94">
        <v>238</v>
      </c>
      <c r="BG30" s="94">
        <v>0</v>
      </c>
      <c r="BH30" s="94">
        <v>0</v>
      </c>
      <c r="BI30" s="94">
        <v>0</v>
      </c>
      <c r="BJ30" s="94">
        <v>0</v>
      </c>
      <c r="BK30" s="94">
        <v>0</v>
      </c>
      <c r="BL30" s="94">
        <v>0</v>
      </c>
      <c r="BM30" s="94">
        <v>0</v>
      </c>
      <c r="BN30" s="94">
        <v>0</v>
      </c>
      <c r="BO30" s="94">
        <v>23</v>
      </c>
      <c r="BP30" s="94">
        <v>0</v>
      </c>
      <c r="BQ30" s="94">
        <v>0</v>
      </c>
      <c r="BR30" s="94">
        <v>0</v>
      </c>
      <c r="BS30" s="94">
        <v>0</v>
      </c>
      <c r="BT30" s="94">
        <v>60</v>
      </c>
      <c r="BU30" s="94">
        <v>0</v>
      </c>
      <c r="BV30" s="94">
        <v>0</v>
      </c>
      <c r="BW30" s="94">
        <v>141</v>
      </c>
      <c r="BX30" s="94">
        <v>167</v>
      </c>
      <c r="BY30" s="109">
        <v>552</v>
      </c>
      <c r="BZ30" s="109">
        <v>3471</v>
      </c>
      <c r="CA30" s="109">
        <v>12150</v>
      </c>
      <c r="CB30" s="94">
        <v>0</v>
      </c>
      <c r="CC30" s="94">
        <v>0</v>
      </c>
      <c r="CD30" s="94">
        <v>24</v>
      </c>
      <c r="CE30" s="94">
        <v>0</v>
      </c>
      <c r="CF30" s="94">
        <v>76</v>
      </c>
      <c r="CG30" s="94">
        <v>30</v>
      </c>
      <c r="CH30" s="94">
        <v>0</v>
      </c>
      <c r="CI30" s="94">
        <v>35</v>
      </c>
      <c r="CJ30" s="94">
        <v>56</v>
      </c>
      <c r="CK30" s="94">
        <v>0</v>
      </c>
      <c r="CL30" s="94">
        <v>0</v>
      </c>
      <c r="CM30" s="94">
        <v>0</v>
      </c>
      <c r="CN30" s="94">
        <v>0</v>
      </c>
      <c r="CO30" s="153">
        <f t="shared" si="0"/>
        <v>25908</v>
      </c>
    </row>
    <row r="31" spans="1:93" ht="15" x14ac:dyDescent="0.2">
      <c r="A31" s="166" t="s">
        <v>33</v>
      </c>
      <c r="B31" s="192">
        <v>0</v>
      </c>
      <c r="C31" s="94">
        <v>0</v>
      </c>
      <c r="D31" s="94">
        <v>91</v>
      </c>
      <c r="E31" s="94">
        <v>41</v>
      </c>
      <c r="F31" s="94">
        <v>696</v>
      </c>
      <c r="G31" s="94">
        <v>0</v>
      </c>
      <c r="H31" s="94">
        <v>0</v>
      </c>
      <c r="I31" s="94">
        <v>0</v>
      </c>
      <c r="J31" s="94">
        <v>0</v>
      </c>
      <c r="K31" s="94">
        <v>2870</v>
      </c>
      <c r="L31" s="94">
        <v>465</v>
      </c>
      <c r="M31" s="94">
        <v>0</v>
      </c>
      <c r="N31" s="94">
        <v>0</v>
      </c>
      <c r="O31" s="94">
        <v>0</v>
      </c>
      <c r="P31" s="94">
        <v>4</v>
      </c>
      <c r="Q31" s="94">
        <v>422</v>
      </c>
      <c r="R31" s="94">
        <v>1009</v>
      </c>
      <c r="S31" s="94">
        <v>0</v>
      </c>
      <c r="T31" s="94">
        <v>0</v>
      </c>
      <c r="U31" s="94">
        <v>41</v>
      </c>
      <c r="V31" s="94">
        <v>0</v>
      </c>
      <c r="W31" s="94">
        <v>0</v>
      </c>
      <c r="X31" s="94">
        <v>0</v>
      </c>
      <c r="Y31" s="94">
        <v>0</v>
      </c>
      <c r="Z31" s="94">
        <v>0</v>
      </c>
      <c r="AA31" s="94">
        <v>0</v>
      </c>
      <c r="AB31" s="94">
        <v>0</v>
      </c>
      <c r="AC31" s="94">
        <v>0</v>
      </c>
      <c r="AD31" s="94">
        <v>0</v>
      </c>
      <c r="AE31" s="94">
        <v>0</v>
      </c>
      <c r="AF31" s="94">
        <v>0</v>
      </c>
      <c r="AG31" s="94">
        <v>0</v>
      </c>
      <c r="AH31" s="94">
        <v>0</v>
      </c>
      <c r="AI31" s="94">
        <v>0</v>
      </c>
      <c r="AJ31" s="94">
        <v>167</v>
      </c>
      <c r="AK31" s="94">
        <v>0</v>
      </c>
      <c r="AL31" s="94">
        <v>0</v>
      </c>
      <c r="AM31" s="94">
        <v>0</v>
      </c>
      <c r="AN31" s="94">
        <v>1092</v>
      </c>
      <c r="AO31" s="94">
        <v>4426</v>
      </c>
      <c r="AP31" s="94">
        <v>0</v>
      </c>
      <c r="AQ31" s="94">
        <v>0</v>
      </c>
      <c r="AR31" s="94">
        <v>13</v>
      </c>
      <c r="AS31" s="94">
        <v>0</v>
      </c>
      <c r="AT31" s="94">
        <v>0</v>
      </c>
      <c r="AU31" s="94">
        <v>0</v>
      </c>
      <c r="AV31" s="94">
        <v>0</v>
      </c>
      <c r="AW31" s="94">
        <v>0</v>
      </c>
      <c r="AX31" s="94">
        <v>0</v>
      </c>
      <c r="AY31" s="94">
        <v>0</v>
      </c>
      <c r="AZ31" s="94">
        <v>0</v>
      </c>
      <c r="BA31" s="94">
        <v>0</v>
      </c>
      <c r="BB31" s="94">
        <v>0</v>
      </c>
      <c r="BC31" s="94">
        <v>0</v>
      </c>
      <c r="BD31" s="94">
        <v>0</v>
      </c>
      <c r="BE31" s="94">
        <v>0</v>
      </c>
      <c r="BF31" s="94">
        <v>951</v>
      </c>
      <c r="BG31" s="94">
        <v>0</v>
      </c>
      <c r="BH31" s="94">
        <v>0</v>
      </c>
      <c r="BI31" s="94">
        <v>0</v>
      </c>
      <c r="BJ31" s="94">
        <v>0</v>
      </c>
      <c r="BK31" s="94">
        <v>0</v>
      </c>
      <c r="BL31" s="94">
        <v>0</v>
      </c>
      <c r="BM31" s="94">
        <v>0</v>
      </c>
      <c r="BN31" s="94">
        <v>0</v>
      </c>
      <c r="BO31" s="94">
        <v>0</v>
      </c>
      <c r="BP31" s="94">
        <v>0</v>
      </c>
      <c r="BQ31" s="94">
        <v>0</v>
      </c>
      <c r="BR31" s="94">
        <v>0</v>
      </c>
      <c r="BS31" s="94">
        <v>0</v>
      </c>
      <c r="BT31" s="94">
        <v>0</v>
      </c>
      <c r="BU31" s="94">
        <v>0</v>
      </c>
      <c r="BV31" s="94">
        <v>0</v>
      </c>
      <c r="BW31" s="94">
        <v>134</v>
      </c>
      <c r="BX31" s="94">
        <v>0</v>
      </c>
      <c r="BY31" s="94">
        <v>0</v>
      </c>
      <c r="BZ31" s="94">
        <v>0</v>
      </c>
      <c r="CA31" s="94">
        <v>1</v>
      </c>
      <c r="CB31" s="109">
        <v>43</v>
      </c>
      <c r="CC31" s="109">
        <v>178</v>
      </c>
      <c r="CD31" s="109">
        <v>9543</v>
      </c>
      <c r="CE31" s="94">
        <v>0</v>
      </c>
      <c r="CF31" s="94">
        <v>0</v>
      </c>
      <c r="CG31" s="94">
        <v>12</v>
      </c>
      <c r="CH31" s="94">
        <v>0</v>
      </c>
      <c r="CI31" s="94">
        <v>98</v>
      </c>
      <c r="CJ31" s="94">
        <v>0</v>
      </c>
      <c r="CK31" s="94">
        <v>0</v>
      </c>
      <c r="CL31" s="94">
        <v>0</v>
      </c>
      <c r="CM31" s="94">
        <v>0</v>
      </c>
      <c r="CN31" s="94">
        <v>0</v>
      </c>
      <c r="CO31" s="153">
        <f t="shared" si="0"/>
        <v>22297</v>
      </c>
    </row>
    <row r="32" spans="1:93" ht="15" x14ac:dyDescent="0.2">
      <c r="A32" s="166" t="s">
        <v>34</v>
      </c>
      <c r="B32" s="192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  <c r="L32" s="94">
        <v>50</v>
      </c>
      <c r="M32" s="94">
        <v>0</v>
      </c>
      <c r="N32" s="94">
        <v>43</v>
      </c>
      <c r="O32" s="94">
        <v>0</v>
      </c>
      <c r="P32" s="94">
        <v>0</v>
      </c>
      <c r="Q32" s="94">
        <v>0</v>
      </c>
      <c r="R32" s="94">
        <v>0</v>
      </c>
      <c r="S32" s="94">
        <v>0</v>
      </c>
      <c r="T32" s="94">
        <v>0</v>
      </c>
      <c r="U32" s="94">
        <v>152</v>
      </c>
      <c r="V32" s="94">
        <v>0</v>
      </c>
      <c r="W32" s="94">
        <v>66</v>
      </c>
      <c r="X32" s="94">
        <v>74</v>
      </c>
      <c r="Y32" s="94">
        <v>0</v>
      </c>
      <c r="Z32" s="94">
        <v>0</v>
      </c>
      <c r="AA32" s="94">
        <v>8</v>
      </c>
      <c r="AB32" s="94">
        <v>0</v>
      </c>
      <c r="AC32" s="94">
        <v>0</v>
      </c>
      <c r="AD32" s="94">
        <v>0</v>
      </c>
      <c r="AE32" s="94">
        <v>0</v>
      </c>
      <c r="AF32" s="94">
        <v>0</v>
      </c>
      <c r="AG32" s="94">
        <v>0</v>
      </c>
      <c r="AH32" s="94">
        <v>0</v>
      </c>
      <c r="AI32" s="94">
        <v>0</v>
      </c>
      <c r="AJ32" s="94">
        <v>0</v>
      </c>
      <c r="AK32" s="94">
        <v>0</v>
      </c>
      <c r="AL32" s="94">
        <v>0</v>
      </c>
      <c r="AM32" s="94">
        <v>0</v>
      </c>
      <c r="AN32" s="94">
        <v>0</v>
      </c>
      <c r="AO32" s="94">
        <v>0</v>
      </c>
      <c r="AP32" s="94">
        <v>0</v>
      </c>
      <c r="AQ32" s="94">
        <v>29</v>
      </c>
      <c r="AR32" s="94">
        <v>102</v>
      </c>
      <c r="AS32" s="94">
        <v>0</v>
      </c>
      <c r="AT32" s="94">
        <v>0</v>
      </c>
      <c r="AU32" s="94">
        <v>0</v>
      </c>
      <c r="AV32" s="94">
        <v>0</v>
      </c>
      <c r="AW32" s="94">
        <v>0</v>
      </c>
      <c r="AX32" s="94">
        <v>0</v>
      </c>
      <c r="AY32" s="94">
        <v>0</v>
      </c>
      <c r="AZ32" s="94">
        <v>45</v>
      </c>
      <c r="BA32" s="94">
        <v>0</v>
      </c>
      <c r="BB32" s="94">
        <v>0</v>
      </c>
      <c r="BC32" s="94">
        <v>0</v>
      </c>
      <c r="BD32" s="94">
        <v>0</v>
      </c>
      <c r="BE32" s="94">
        <v>0</v>
      </c>
      <c r="BF32" s="94">
        <v>0</v>
      </c>
      <c r="BG32" s="94">
        <v>0</v>
      </c>
      <c r="BH32" s="94">
        <v>0</v>
      </c>
      <c r="BI32" s="94">
        <v>9</v>
      </c>
      <c r="BJ32" s="94">
        <v>0</v>
      </c>
      <c r="BK32" s="94">
        <v>0</v>
      </c>
      <c r="BL32" s="94">
        <v>0</v>
      </c>
      <c r="BM32" s="94">
        <v>0</v>
      </c>
      <c r="BN32" s="94">
        <v>0</v>
      </c>
      <c r="BO32" s="94">
        <v>0</v>
      </c>
      <c r="BP32" s="94">
        <v>0</v>
      </c>
      <c r="BQ32" s="94">
        <v>0</v>
      </c>
      <c r="BR32" s="94">
        <v>0</v>
      </c>
      <c r="BS32" s="94">
        <v>0</v>
      </c>
      <c r="BT32" s="94">
        <v>22</v>
      </c>
      <c r="BU32" s="94">
        <v>11</v>
      </c>
      <c r="BV32" s="94">
        <v>0</v>
      </c>
      <c r="BW32" s="94">
        <v>8</v>
      </c>
      <c r="BX32" s="94">
        <v>0</v>
      </c>
      <c r="BY32" s="94">
        <v>0</v>
      </c>
      <c r="BZ32" s="94">
        <v>0</v>
      </c>
      <c r="CA32" s="94">
        <v>265</v>
      </c>
      <c r="CB32" s="94">
        <v>0</v>
      </c>
      <c r="CC32" s="94">
        <v>0</v>
      </c>
      <c r="CD32" s="94">
        <v>48</v>
      </c>
      <c r="CE32" s="109">
        <v>57</v>
      </c>
      <c r="CF32" s="109">
        <v>395</v>
      </c>
      <c r="CG32" s="109">
        <v>747</v>
      </c>
      <c r="CH32" s="94">
        <v>0</v>
      </c>
      <c r="CI32" s="94">
        <v>1</v>
      </c>
      <c r="CJ32" s="94">
        <v>25</v>
      </c>
      <c r="CK32" s="94">
        <v>0</v>
      </c>
      <c r="CL32" s="94">
        <v>0</v>
      </c>
      <c r="CM32" s="94">
        <v>0</v>
      </c>
      <c r="CN32" s="94">
        <v>0</v>
      </c>
      <c r="CO32" s="153">
        <f t="shared" si="0"/>
        <v>2157</v>
      </c>
    </row>
    <row r="33" spans="1:93" ht="15" x14ac:dyDescent="0.2">
      <c r="A33" s="166" t="s">
        <v>7</v>
      </c>
      <c r="B33" s="192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94">
        <v>0</v>
      </c>
      <c r="L33" s="94">
        <v>0</v>
      </c>
      <c r="M33" s="94">
        <v>0</v>
      </c>
      <c r="N33" s="94">
        <v>0</v>
      </c>
      <c r="O33" s="94">
        <v>0</v>
      </c>
      <c r="P33" s="94">
        <v>0</v>
      </c>
      <c r="Q33" s="94">
        <v>0</v>
      </c>
      <c r="R33" s="94">
        <v>47</v>
      </c>
      <c r="S33" s="94">
        <v>0</v>
      </c>
      <c r="T33" s="94">
        <v>0</v>
      </c>
      <c r="U33" s="94">
        <v>90</v>
      </c>
      <c r="V33" s="94">
        <v>0</v>
      </c>
      <c r="W33" s="94">
        <v>0</v>
      </c>
      <c r="X33" s="94">
        <v>0</v>
      </c>
      <c r="Y33" s="94">
        <v>0</v>
      </c>
      <c r="Z33" s="94">
        <v>0</v>
      </c>
      <c r="AA33" s="94">
        <v>2</v>
      </c>
      <c r="AB33" s="94">
        <v>0</v>
      </c>
      <c r="AC33" s="94">
        <v>0</v>
      </c>
      <c r="AD33" s="94">
        <v>16</v>
      </c>
      <c r="AE33" s="94">
        <v>0</v>
      </c>
      <c r="AF33" s="94">
        <v>9</v>
      </c>
      <c r="AG33" s="94">
        <v>239</v>
      </c>
      <c r="AH33" s="94">
        <v>0</v>
      </c>
      <c r="AI33" s="94">
        <v>0</v>
      </c>
      <c r="AJ33" s="94">
        <v>0</v>
      </c>
      <c r="AK33" s="94">
        <v>0</v>
      </c>
      <c r="AL33" s="94">
        <v>0</v>
      </c>
      <c r="AM33" s="94">
        <v>0</v>
      </c>
      <c r="AN33" s="94">
        <v>0</v>
      </c>
      <c r="AO33" s="94">
        <v>13</v>
      </c>
      <c r="AP33" s="94">
        <v>0</v>
      </c>
      <c r="AQ33" s="94">
        <v>0</v>
      </c>
      <c r="AR33" s="94">
        <v>0</v>
      </c>
      <c r="AS33" s="94">
        <v>0</v>
      </c>
      <c r="AT33" s="94">
        <v>0</v>
      </c>
      <c r="AU33" s="94">
        <v>0</v>
      </c>
      <c r="AV33" s="94">
        <v>0</v>
      </c>
      <c r="AW33" s="94">
        <v>0</v>
      </c>
      <c r="AX33" s="94">
        <v>0</v>
      </c>
      <c r="AY33" s="94">
        <v>0</v>
      </c>
      <c r="AZ33" s="94">
        <v>5</v>
      </c>
      <c r="BA33" s="94">
        <v>0</v>
      </c>
      <c r="BB33" s="94">
        <v>0</v>
      </c>
      <c r="BC33" s="94">
        <v>0</v>
      </c>
      <c r="BD33" s="94">
        <v>0</v>
      </c>
      <c r="BE33" s="94">
        <v>0</v>
      </c>
      <c r="BF33" s="94">
        <v>26</v>
      </c>
      <c r="BG33" s="94">
        <v>0</v>
      </c>
      <c r="BH33" s="94">
        <v>0</v>
      </c>
      <c r="BI33" s="94">
        <v>0</v>
      </c>
      <c r="BJ33" s="94">
        <v>0</v>
      </c>
      <c r="BK33" s="94">
        <v>0</v>
      </c>
      <c r="BL33" s="94">
        <v>0</v>
      </c>
      <c r="BM33" s="94">
        <v>0</v>
      </c>
      <c r="BN33" s="94">
        <v>0</v>
      </c>
      <c r="BO33" s="94">
        <v>0</v>
      </c>
      <c r="BP33" s="94">
        <v>0</v>
      </c>
      <c r="BQ33" s="94">
        <v>0</v>
      </c>
      <c r="BR33" s="94">
        <v>0</v>
      </c>
      <c r="BS33" s="94">
        <v>0</v>
      </c>
      <c r="BT33" s="94">
        <v>17</v>
      </c>
      <c r="BU33" s="94">
        <v>21</v>
      </c>
      <c r="BV33" s="94">
        <v>35</v>
      </c>
      <c r="BW33" s="94">
        <v>0</v>
      </c>
      <c r="BX33" s="94">
        <v>21</v>
      </c>
      <c r="BY33" s="94">
        <v>0</v>
      </c>
      <c r="BZ33" s="94">
        <v>0</v>
      </c>
      <c r="CA33" s="94">
        <v>22</v>
      </c>
      <c r="CB33" s="94">
        <v>0</v>
      </c>
      <c r="CC33" s="94">
        <v>0</v>
      </c>
      <c r="CD33" s="94">
        <v>18</v>
      </c>
      <c r="CE33" s="94">
        <v>0</v>
      </c>
      <c r="CF33" s="94">
        <v>0</v>
      </c>
      <c r="CG33" s="94">
        <v>0</v>
      </c>
      <c r="CH33" s="109">
        <v>16</v>
      </c>
      <c r="CI33" s="109">
        <v>540</v>
      </c>
      <c r="CJ33" s="109">
        <v>411</v>
      </c>
      <c r="CK33" s="94">
        <v>0</v>
      </c>
      <c r="CL33" s="94">
        <v>0</v>
      </c>
      <c r="CM33" s="94">
        <v>0</v>
      </c>
      <c r="CN33" s="94">
        <v>0</v>
      </c>
      <c r="CO33" s="153">
        <f t="shared" si="0"/>
        <v>1548</v>
      </c>
    </row>
    <row r="34" spans="1:93" ht="15" x14ac:dyDescent="0.2">
      <c r="A34" s="166" t="s">
        <v>35</v>
      </c>
      <c r="B34" s="192">
        <v>0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0</v>
      </c>
      <c r="J34" s="94">
        <v>0</v>
      </c>
      <c r="K34" s="94">
        <v>0</v>
      </c>
      <c r="L34" s="94">
        <v>0</v>
      </c>
      <c r="M34" s="94">
        <v>0</v>
      </c>
      <c r="N34" s="94">
        <v>0</v>
      </c>
      <c r="O34" s="94">
        <v>0</v>
      </c>
      <c r="P34" s="94">
        <v>0</v>
      </c>
      <c r="Q34" s="94">
        <v>0</v>
      </c>
      <c r="R34" s="94">
        <v>0</v>
      </c>
      <c r="S34" s="94">
        <v>0</v>
      </c>
      <c r="T34" s="94">
        <v>0</v>
      </c>
      <c r="U34" s="94">
        <v>0</v>
      </c>
      <c r="V34" s="94">
        <v>0</v>
      </c>
      <c r="W34" s="94">
        <v>0</v>
      </c>
      <c r="X34" s="94">
        <v>0</v>
      </c>
      <c r="Y34" s="94">
        <v>0</v>
      </c>
      <c r="Z34" s="94">
        <v>0</v>
      </c>
      <c r="AA34" s="94">
        <v>0</v>
      </c>
      <c r="AB34" s="94">
        <v>0</v>
      </c>
      <c r="AC34" s="94">
        <v>0</v>
      </c>
      <c r="AD34" s="94">
        <v>0</v>
      </c>
      <c r="AE34" s="94">
        <v>0</v>
      </c>
      <c r="AF34" s="94">
        <v>0</v>
      </c>
      <c r="AG34" s="94">
        <v>0</v>
      </c>
      <c r="AH34" s="94">
        <v>0</v>
      </c>
      <c r="AI34" s="94">
        <v>0</v>
      </c>
      <c r="AJ34" s="94">
        <v>0</v>
      </c>
      <c r="AK34" s="94">
        <v>0</v>
      </c>
      <c r="AL34" s="94">
        <v>0</v>
      </c>
      <c r="AM34" s="94">
        <v>0</v>
      </c>
      <c r="AN34" s="94">
        <v>0</v>
      </c>
      <c r="AO34" s="94">
        <v>0</v>
      </c>
      <c r="AP34" s="94">
        <v>0</v>
      </c>
      <c r="AQ34" s="94">
        <v>0</v>
      </c>
      <c r="AR34" s="94">
        <v>0</v>
      </c>
      <c r="AS34" s="94">
        <v>0</v>
      </c>
      <c r="AT34" s="94">
        <v>0</v>
      </c>
      <c r="AU34" s="94">
        <v>0</v>
      </c>
      <c r="AV34" s="94">
        <v>0</v>
      </c>
      <c r="AW34" s="94">
        <v>0</v>
      </c>
      <c r="AX34" s="94">
        <v>0</v>
      </c>
      <c r="AY34" s="94">
        <v>0</v>
      </c>
      <c r="AZ34" s="94">
        <v>0</v>
      </c>
      <c r="BA34" s="94">
        <v>0</v>
      </c>
      <c r="BB34" s="94">
        <v>0</v>
      </c>
      <c r="BC34" s="94">
        <v>0</v>
      </c>
      <c r="BD34" s="94">
        <v>0</v>
      </c>
      <c r="BE34" s="94">
        <v>0</v>
      </c>
      <c r="BF34" s="94">
        <v>0</v>
      </c>
      <c r="BG34" s="94">
        <v>0</v>
      </c>
      <c r="BH34" s="94">
        <v>0</v>
      </c>
      <c r="BI34" s="94">
        <v>0</v>
      </c>
      <c r="BJ34" s="94">
        <v>0</v>
      </c>
      <c r="BK34" s="94">
        <v>0</v>
      </c>
      <c r="BL34" s="94">
        <v>0</v>
      </c>
      <c r="BM34" s="94">
        <v>0</v>
      </c>
      <c r="BN34" s="94">
        <v>0</v>
      </c>
      <c r="BO34" s="94">
        <v>0</v>
      </c>
      <c r="BP34" s="94">
        <v>0</v>
      </c>
      <c r="BQ34" s="94">
        <v>0</v>
      </c>
      <c r="BR34" s="94">
        <v>0</v>
      </c>
      <c r="BS34" s="94">
        <v>0</v>
      </c>
      <c r="BT34" s="94">
        <v>0</v>
      </c>
      <c r="BU34" s="94">
        <v>0</v>
      </c>
      <c r="BV34" s="94">
        <v>0</v>
      </c>
      <c r="BW34" s="94">
        <v>0</v>
      </c>
      <c r="BX34" s="94">
        <v>0</v>
      </c>
      <c r="BY34" s="94">
        <v>0</v>
      </c>
      <c r="BZ34" s="94">
        <v>0</v>
      </c>
      <c r="CA34" s="94">
        <v>0</v>
      </c>
      <c r="CB34" s="94">
        <v>0</v>
      </c>
      <c r="CC34" s="94">
        <v>0</v>
      </c>
      <c r="CD34" s="94">
        <v>0</v>
      </c>
      <c r="CE34" s="94">
        <v>0</v>
      </c>
      <c r="CF34" s="94">
        <v>0</v>
      </c>
      <c r="CG34" s="94">
        <v>0</v>
      </c>
      <c r="CH34" s="94">
        <v>0</v>
      </c>
      <c r="CI34" s="94">
        <v>0</v>
      </c>
      <c r="CJ34" s="94">
        <v>0</v>
      </c>
      <c r="CK34" s="109">
        <v>0</v>
      </c>
      <c r="CL34" s="94">
        <v>0</v>
      </c>
      <c r="CM34" s="94">
        <v>0</v>
      </c>
      <c r="CN34" s="94">
        <v>0</v>
      </c>
      <c r="CO34" s="153">
        <f t="shared" si="0"/>
        <v>0</v>
      </c>
    </row>
    <row r="35" spans="1:93" ht="15.75" thickBot="1" x14ac:dyDescent="0.25">
      <c r="A35" s="166" t="s">
        <v>36</v>
      </c>
      <c r="B35" s="192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100</v>
      </c>
      <c r="J35" s="94">
        <v>0</v>
      </c>
      <c r="K35" s="94">
        <v>0</v>
      </c>
      <c r="L35" s="94">
        <v>0</v>
      </c>
      <c r="M35" s="94">
        <v>0</v>
      </c>
      <c r="N35" s="94">
        <v>0</v>
      </c>
      <c r="O35" s="94">
        <v>0</v>
      </c>
      <c r="P35" s="94">
        <v>0</v>
      </c>
      <c r="Q35" s="94">
        <v>0</v>
      </c>
      <c r="R35" s="94">
        <v>0</v>
      </c>
      <c r="S35" s="94">
        <v>0</v>
      </c>
      <c r="T35" s="94">
        <v>0</v>
      </c>
      <c r="U35" s="94">
        <v>0</v>
      </c>
      <c r="V35" s="94">
        <v>0</v>
      </c>
      <c r="W35" s="94">
        <v>0</v>
      </c>
      <c r="X35" s="94">
        <v>0</v>
      </c>
      <c r="Y35" s="94">
        <v>0</v>
      </c>
      <c r="Z35" s="94">
        <v>0</v>
      </c>
      <c r="AA35" s="94">
        <v>0</v>
      </c>
      <c r="AB35" s="94">
        <v>0</v>
      </c>
      <c r="AC35" s="94">
        <v>0</v>
      </c>
      <c r="AD35" s="94">
        <v>951</v>
      </c>
      <c r="AE35" s="94">
        <v>0</v>
      </c>
      <c r="AF35" s="94">
        <v>0</v>
      </c>
      <c r="AG35" s="94">
        <v>0</v>
      </c>
      <c r="AH35" s="94">
        <v>0</v>
      </c>
      <c r="AI35" s="94">
        <v>0</v>
      </c>
      <c r="AJ35" s="94">
        <v>0</v>
      </c>
      <c r="AK35" s="94">
        <v>0</v>
      </c>
      <c r="AL35" s="94">
        <v>0</v>
      </c>
      <c r="AM35" s="94">
        <v>0</v>
      </c>
      <c r="AN35" s="94">
        <v>0</v>
      </c>
      <c r="AO35" s="94">
        <v>0</v>
      </c>
      <c r="AP35" s="94">
        <v>0</v>
      </c>
      <c r="AQ35" s="94">
        <v>0</v>
      </c>
      <c r="AR35" s="94">
        <v>0</v>
      </c>
      <c r="AS35" s="94">
        <v>0</v>
      </c>
      <c r="AT35" s="94">
        <v>0</v>
      </c>
      <c r="AU35" s="94">
        <v>0</v>
      </c>
      <c r="AV35" s="94">
        <v>0</v>
      </c>
      <c r="AW35" s="94">
        <v>0</v>
      </c>
      <c r="AX35" s="94">
        <v>0</v>
      </c>
      <c r="AY35" s="94">
        <v>0</v>
      </c>
      <c r="AZ35" s="94">
        <v>0</v>
      </c>
      <c r="BA35" s="94">
        <v>0</v>
      </c>
      <c r="BB35" s="94">
        <v>0</v>
      </c>
      <c r="BC35" s="94">
        <v>0</v>
      </c>
      <c r="BD35" s="94">
        <v>0</v>
      </c>
      <c r="BE35" s="94">
        <v>0</v>
      </c>
      <c r="BF35" s="94">
        <v>0</v>
      </c>
      <c r="BG35" s="94">
        <v>11</v>
      </c>
      <c r="BH35" s="94">
        <v>14</v>
      </c>
      <c r="BI35" s="94">
        <v>0</v>
      </c>
      <c r="BJ35" s="94">
        <v>0</v>
      </c>
      <c r="BK35" s="94">
        <v>0</v>
      </c>
      <c r="BL35" s="94">
        <v>0</v>
      </c>
      <c r="BM35" s="94">
        <v>0</v>
      </c>
      <c r="BN35" s="94">
        <v>0</v>
      </c>
      <c r="BO35" s="94">
        <v>0</v>
      </c>
      <c r="BP35" s="94">
        <v>0</v>
      </c>
      <c r="BQ35" s="94">
        <v>0</v>
      </c>
      <c r="BR35" s="94">
        <v>0</v>
      </c>
      <c r="BS35" s="94">
        <v>0</v>
      </c>
      <c r="BT35" s="94">
        <v>0</v>
      </c>
      <c r="BU35" s="94">
        <v>0</v>
      </c>
      <c r="BV35" s="94">
        <v>0</v>
      </c>
      <c r="BW35" s="94">
        <v>0</v>
      </c>
      <c r="BX35" s="94">
        <v>0</v>
      </c>
      <c r="BY35" s="94">
        <v>0</v>
      </c>
      <c r="BZ35" s="94">
        <v>0</v>
      </c>
      <c r="CA35" s="94">
        <v>0</v>
      </c>
      <c r="CB35" s="94">
        <v>0</v>
      </c>
      <c r="CC35" s="94">
        <v>0</v>
      </c>
      <c r="CD35" s="94">
        <v>0</v>
      </c>
      <c r="CE35" s="94">
        <v>0</v>
      </c>
      <c r="CF35" s="94">
        <v>0</v>
      </c>
      <c r="CG35" s="94">
        <v>0</v>
      </c>
      <c r="CH35" s="94">
        <v>0</v>
      </c>
      <c r="CI35" s="94">
        <v>2</v>
      </c>
      <c r="CJ35" s="94">
        <v>0</v>
      </c>
      <c r="CK35" s="94">
        <v>0</v>
      </c>
      <c r="CL35" s="109">
        <v>0</v>
      </c>
      <c r="CM35" s="109">
        <v>100</v>
      </c>
      <c r="CN35" s="109">
        <v>182</v>
      </c>
      <c r="CO35" s="153">
        <f t="shared" si="0"/>
        <v>1360</v>
      </c>
    </row>
    <row r="36" spans="1:93" ht="13.5" thickBot="1" x14ac:dyDescent="0.25">
      <c r="A36" s="70" t="s">
        <v>94</v>
      </c>
      <c r="B36" s="193">
        <f>SUM(B4:B35)</f>
        <v>0</v>
      </c>
      <c r="C36" s="70">
        <f t="shared" ref="C36:BN36" si="1">SUM(C4:C35)</f>
        <v>0</v>
      </c>
      <c r="D36" s="70">
        <f t="shared" si="1"/>
        <v>4118</v>
      </c>
      <c r="E36" s="70">
        <f t="shared" si="1"/>
        <v>9497</v>
      </c>
      <c r="F36" s="70">
        <f t="shared" si="1"/>
        <v>22663</v>
      </c>
      <c r="G36" s="70">
        <f t="shared" si="1"/>
        <v>290</v>
      </c>
      <c r="H36" s="70">
        <f t="shared" si="1"/>
        <v>115</v>
      </c>
      <c r="I36" s="70">
        <f t="shared" si="1"/>
        <v>1857</v>
      </c>
      <c r="J36" s="70">
        <f t="shared" si="1"/>
        <v>12</v>
      </c>
      <c r="K36" s="70">
        <f t="shared" si="1"/>
        <v>21020</v>
      </c>
      <c r="L36" s="70">
        <f t="shared" si="1"/>
        <v>2166</v>
      </c>
      <c r="M36" s="70">
        <f t="shared" si="1"/>
        <v>0</v>
      </c>
      <c r="N36" s="70">
        <f t="shared" si="1"/>
        <v>2097</v>
      </c>
      <c r="O36" s="70">
        <f t="shared" si="1"/>
        <v>0</v>
      </c>
      <c r="P36" s="70">
        <f t="shared" si="1"/>
        <v>73</v>
      </c>
      <c r="Q36" s="70">
        <f t="shared" si="1"/>
        <v>1739</v>
      </c>
      <c r="R36" s="70">
        <f t="shared" si="1"/>
        <v>11042</v>
      </c>
      <c r="S36" s="70">
        <f t="shared" si="1"/>
        <v>39</v>
      </c>
      <c r="T36" s="70">
        <f t="shared" si="1"/>
        <v>70</v>
      </c>
      <c r="U36" s="70">
        <f t="shared" si="1"/>
        <v>1883</v>
      </c>
      <c r="V36" s="70">
        <f t="shared" si="1"/>
        <v>68</v>
      </c>
      <c r="W36" s="70">
        <f t="shared" si="1"/>
        <v>1756</v>
      </c>
      <c r="X36" s="70">
        <f t="shared" si="1"/>
        <v>1809</v>
      </c>
      <c r="Y36" s="70">
        <f t="shared" si="1"/>
        <v>935</v>
      </c>
      <c r="Z36" s="70">
        <f t="shared" si="1"/>
        <v>321</v>
      </c>
      <c r="AA36" s="70">
        <f t="shared" si="1"/>
        <v>5293</v>
      </c>
      <c r="AB36" s="70">
        <f t="shared" si="1"/>
        <v>118</v>
      </c>
      <c r="AC36" s="70">
        <f t="shared" si="1"/>
        <v>177</v>
      </c>
      <c r="AD36" s="70">
        <f t="shared" si="1"/>
        <v>3866</v>
      </c>
      <c r="AE36" s="70">
        <f t="shared" si="1"/>
        <v>0</v>
      </c>
      <c r="AF36" s="70">
        <f t="shared" si="1"/>
        <v>54</v>
      </c>
      <c r="AG36" s="70">
        <f t="shared" si="1"/>
        <v>378</v>
      </c>
      <c r="AH36" s="70">
        <f t="shared" si="1"/>
        <v>244</v>
      </c>
      <c r="AI36" s="70">
        <f t="shared" si="1"/>
        <v>431</v>
      </c>
      <c r="AJ36" s="70">
        <f t="shared" si="1"/>
        <v>5602</v>
      </c>
      <c r="AK36" s="70">
        <f t="shared" si="1"/>
        <v>0</v>
      </c>
      <c r="AL36" s="70">
        <f t="shared" si="1"/>
        <v>68</v>
      </c>
      <c r="AM36" s="70">
        <f t="shared" si="1"/>
        <v>263</v>
      </c>
      <c r="AN36" s="70">
        <f t="shared" si="1"/>
        <v>9592</v>
      </c>
      <c r="AO36" s="70">
        <f t="shared" si="1"/>
        <v>34666</v>
      </c>
      <c r="AP36" s="70">
        <f t="shared" si="1"/>
        <v>19</v>
      </c>
      <c r="AQ36" s="70">
        <f t="shared" si="1"/>
        <v>256</v>
      </c>
      <c r="AR36" s="70">
        <f t="shared" si="1"/>
        <v>3479</v>
      </c>
      <c r="AS36" s="70">
        <f t="shared" si="1"/>
        <v>0</v>
      </c>
      <c r="AT36" s="70">
        <f t="shared" si="1"/>
        <v>0</v>
      </c>
      <c r="AU36" s="70">
        <f t="shared" si="1"/>
        <v>0</v>
      </c>
      <c r="AV36" s="70">
        <f t="shared" si="1"/>
        <v>27</v>
      </c>
      <c r="AW36" s="70">
        <f t="shared" si="1"/>
        <v>199</v>
      </c>
      <c r="AX36" s="70">
        <f t="shared" si="1"/>
        <v>79</v>
      </c>
      <c r="AY36" s="70">
        <f t="shared" si="1"/>
        <v>1256</v>
      </c>
      <c r="AZ36" s="70">
        <f t="shared" si="1"/>
        <v>341</v>
      </c>
      <c r="BA36" s="70">
        <f t="shared" si="1"/>
        <v>0</v>
      </c>
      <c r="BB36" s="70">
        <f t="shared" si="1"/>
        <v>1231</v>
      </c>
      <c r="BC36" s="70">
        <f t="shared" si="1"/>
        <v>266</v>
      </c>
      <c r="BD36" s="70">
        <f t="shared" si="1"/>
        <v>15</v>
      </c>
      <c r="BE36" s="70">
        <f t="shared" si="1"/>
        <v>634</v>
      </c>
      <c r="BF36" s="70">
        <f t="shared" si="1"/>
        <v>17054</v>
      </c>
      <c r="BG36" s="70">
        <f t="shared" si="1"/>
        <v>511</v>
      </c>
      <c r="BH36" s="70">
        <f t="shared" si="1"/>
        <v>1504</v>
      </c>
      <c r="BI36" s="70">
        <f t="shared" si="1"/>
        <v>4198</v>
      </c>
      <c r="BJ36" s="70">
        <f t="shared" si="1"/>
        <v>2</v>
      </c>
      <c r="BK36" s="70">
        <f t="shared" si="1"/>
        <v>18</v>
      </c>
      <c r="BL36" s="70">
        <f t="shared" si="1"/>
        <v>91</v>
      </c>
      <c r="BM36" s="70">
        <f t="shared" si="1"/>
        <v>0</v>
      </c>
      <c r="BN36" s="70">
        <f t="shared" si="1"/>
        <v>701</v>
      </c>
      <c r="BO36" s="70">
        <f t="shared" ref="BO36:CO36" si="2">SUM(BO4:BO35)</f>
        <v>374</v>
      </c>
      <c r="BP36" s="70">
        <f t="shared" si="2"/>
        <v>77</v>
      </c>
      <c r="BQ36" s="70">
        <f t="shared" si="2"/>
        <v>90</v>
      </c>
      <c r="BR36" s="70">
        <f t="shared" si="2"/>
        <v>149</v>
      </c>
      <c r="BS36" s="70">
        <f t="shared" si="2"/>
        <v>0</v>
      </c>
      <c r="BT36" s="70">
        <f t="shared" si="2"/>
        <v>312</v>
      </c>
      <c r="BU36" s="70">
        <f t="shared" si="2"/>
        <v>173</v>
      </c>
      <c r="BV36" s="70">
        <f t="shared" si="2"/>
        <v>238</v>
      </c>
      <c r="BW36" s="70">
        <f t="shared" si="2"/>
        <v>2353</v>
      </c>
      <c r="BX36" s="70">
        <f t="shared" si="2"/>
        <v>978</v>
      </c>
      <c r="BY36" s="70">
        <f t="shared" si="2"/>
        <v>838</v>
      </c>
      <c r="BZ36" s="70">
        <f t="shared" si="2"/>
        <v>5314</v>
      </c>
      <c r="CA36" s="70">
        <f t="shared" si="2"/>
        <v>16707</v>
      </c>
      <c r="CB36" s="70">
        <f t="shared" si="2"/>
        <v>99</v>
      </c>
      <c r="CC36" s="70">
        <f t="shared" si="2"/>
        <v>178</v>
      </c>
      <c r="CD36" s="70">
        <f t="shared" si="2"/>
        <v>18398</v>
      </c>
      <c r="CE36" s="70">
        <f t="shared" si="2"/>
        <v>57</v>
      </c>
      <c r="CF36" s="70">
        <f t="shared" si="2"/>
        <v>681</v>
      </c>
      <c r="CG36" s="70">
        <f t="shared" si="2"/>
        <v>1318</v>
      </c>
      <c r="CH36" s="70">
        <f t="shared" si="2"/>
        <v>21</v>
      </c>
      <c r="CI36" s="70">
        <f t="shared" si="2"/>
        <v>2428</v>
      </c>
      <c r="CJ36" s="70">
        <f t="shared" si="2"/>
        <v>1107</v>
      </c>
      <c r="CK36" s="70">
        <f t="shared" si="2"/>
        <v>0</v>
      </c>
      <c r="CL36" s="70">
        <f t="shared" si="2"/>
        <v>0</v>
      </c>
      <c r="CM36" s="70">
        <f t="shared" si="2"/>
        <v>100</v>
      </c>
      <c r="CN36" s="70">
        <f t="shared" si="2"/>
        <v>712</v>
      </c>
      <c r="CO36" s="70">
        <f t="shared" si="2"/>
        <v>228905</v>
      </c>
    </row>
    <row r="37" spans="1:93" ht="13.5" thickBot="1" x14ac:dyDescent="0.25"/>
    <row r="38" spans="1:93" ht="13.5" thickBot="1" x14ac:dyDescent="0.25">
      <c r="B38" s="184"/>
      <c r="C38" s="108" t="s">
        <v>70</v>
      </c>
      <c r="D38" s="108"/>
      <c r="E38" s="108"/>
    </row>
  </sheetData>
  <sheetProtection algorithmName="SHA-512" hashValue="LfV2qoQHIkUpjCdW9txGs8yEB3RiJkodENDJNS1yfbNRx6op5LpSiqJn3fy7wAQpWsp1y8e6SjnPQERN0MmDLQ==" saltValue="3OT4imXkwoN2HzHP3hNRGw==" spinCount="100000" sheet="1" objects="1" scenarios="1" sort="0" autoFilter="0" pivotTables="0"/>
  <autoFilter ref="A3:CN3"/>
  <mergeCells count="33">
    <mergeCell ref="CH2:CJ2"/>
    <mergeCell ref="CL2:CN2"/>
    <mergeCell ref="BS2:BU2"/>
    <mergeCell ref="BV2:BX2"/>
    <mergeCell ref="BY2:CA2"/>
    <mergeCell ref="CB2:CD2"/>
    <mergeCell ref="CE2:CG2"/>
    <mergeCell ref="BD2:BF2"/>
    <mergeCell ref="BG2:BI2"/>
    <mergeCell ref="BJ2:BL2"/>
    <mergeCell ref="BM2:BO2"/>
    <mergeCell ref="BP2:BR2"/>
    <mergeCell ref="CO2:CO3"/>
    <mergeCell ref="B2:C2"/>
    <mergeCell ref="D2:F2"/>
    <mergeCell ref="G2:I2"/>
    <mergeCell ref="J2:L2"/>
    <mergeCell ref="AP2:AR2"/>
    <mergeCell ref="M2:O2"/>
    <mergeCell ref="P2:R2"/>
    <mergeCell ref="S2:U2"/>
    <mergeCell ref="V2:X2"/>
    <mergeCell ref="Y2:AA2"/>
    <mergeCell ref="AB2:AD2"/>
    <mergeCell ref="AE2:AG2"/>
    <mergeCell ref="AH2:AJ2"/>
    <mergeCell ref="AK2:AL2"/>
    <mergeCell ref="AM2:AO2"/>
    <mergeCell ref="E1:Y1"/>
    <mergeCell ref="AS2:AT2"/>
    <mergeCell ref="AU2:AW2"/>
    <mergeCell ref="AX2:AZ2"/>
    <mergeCell ref="BA2:BC2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7030A0"/>
  </sheetPr>
  <dimension ref="A1:I7"/>
  <sheetViews>
    <sheetView showGridLines="0" workbookViewId="0">
      <selection activeCell="G3" sqref="G3"/>
    </sheetView>
  </sheetViews>
  <sheetFormatPr baseColWidth="10" defaultColWidth="17.5703125" defaultRowHeight="15" x14ac:dyDescent="0.25"/>
  <sheetData>
    <row r="1" spans="1:9" ht="58.5" customHeight="1" thickBot="1" x14ac:dyDescent="0.3"/>
    <row r="2" spans="1:9" ht="30" customHeight="1" thickBot="1" x14ac:dyDescent="0.3">
      <c r="A2" s="250" t="s">
        <v>101</v>
      </c>
      <c r="B2" s="251"/>
      <c r="C2" s="251"/>
      <c r="D2" s="251"/>
      <c r="E2" s="251"/>
      <c r="F2" s="251"/>
      <c r="G2" s="251"/>
      <c r="H2" s="251"/>
      <c r="I2" s="252"/>
    </row>
    <row r="3" spans="1:9" ht="51" x14ac:dyDescent="0.25">
      <c r="A3" s="110" t="s">
        <v>63</v>
      </c>
      <c r="B3" s="114" t="s">
        <v>56</v>
      </c>
      <c r="C3" s="76" t="s">
        <v>73</v>
      </c>
      <c r="D3" s="76" t="s">
        <v>74</v>
      </c>
      <c r="E3" s="76" t="s">
        <v>75</v>
      </c>
      <c r="F3" s="76" t="s">
        <v>76</v>
      </c>
      <c r="G3" s="76" t="s">
        <v>77</v>
      </c>
      <c r="H3" s="76" t="s">
        <v>78</v>
      </c>
      <c r="I3" s="115" t="s">
        <v>65</v>
      </c>
    </row>
    <row r="4" spans="1:9" x14ac:dyDescent="0.25">
      <c r="A4" s="111" t="s">
        <v>48</v>
      </c>
      <c r="B4" s="46">
        <v>1747</v>
      </c>
      <c r="C4" s="46">
        <v>948</v>
      </c>
      <c r="D4" s="46">
        <v>988</v>
      </c>
      <c r="E4" s="46">
        <v>1781</v>
      </c>
      <c r="F4" s="46">
        <v>1155</v>
      </c>
      <c r="G4" s="46">
        <v>1125</v>
      </c>
      <c r="H4" s="46">
        <v>372</v>
      </c>
      <c r="I4" s="129">
        <v>8116</v>
      </c>
    </row>
    <row r="5" spans="1:9" x14ac:dyDescent="0.25">
      <c r="A5" s="111" t="s">
        <v>49</v>
      </c>
      <c r="B5" s="46">
        <v>578</v>
      </c>
      <c r="C5" s="46">
        <v>1645</v>
      </c>
      <c r="D5" s="46">
        <v>6372</v>
      </c>
      <c r="E5" s="46">
        <v>14180</v>
      </c>
      <c r="F5" s="46">
        <v>7896</v>
      </c>
      <c r="G5" s="46">
        <v>26905</v>
      </c>
      <c r="H5" s="46">
        <v>6376</v>
      </c>
      <c r="I5" s="129">
        <v>63952</v>
      </c>
    </row>
    <row r="6" spans="1:9" x14ac:dyDescent="0.25">
      <c r="A6" s="111" t="s">
        <v>50</v>
      </c>
      <c r="B6" s="46">
        <v>39595</v>
      </c>
      <c r="C6" s="46">
        <v>22941</v>
      </c>
      <c r="D6" s="46">
        <v>14694</v>
      </c>
      <c r="E6" s="46">
        <v>37588</v>
      </c>
      <c r="F6" s="46">
        <v>24742</v>
      </c>
      <c r="G6" s="46">
        <v>11829</v>
      </c>
      <c r="H6" s="46">
        <v>5448</v>
      </c>
      <c r="I6" s="129">
        <v>156837</v>
      </c>
    </row>
    <row r="7" spans="1:9" ht="15.75" thickBot="1" x14ac:dyDescent="0.3">
      <c r="A7" s="112" t="s">
        <v>65</v>
      </c>
      <c r="B7" s="113">
        <f>SUM(B4:B6)</f>
        <v>41920</v>
      </c>
      <c r="C7" s="113">
        <f t="shared" ref="C7:I7" si="0">SUM(C4:C6)</f>
        <v>25534</v>
      </c>
      <c r="D7" s="113">
        <f t="shared" si="0"/>
        <v>22054</v>
      </c>
      <c r="E7" s="113">
        <f t="shared" si="0"/>
        <v>53549</v>
      </c>
      <c r="F7" s="113">
        <f t="shared" si="0"/>
        <v>33793</v>
      </c>
      <c r="G7" s="113">
        <f t="shared" si="0"/>
        <v>39859</v>
      </c>
      <c r="H7" s="113">
        <f t="shared" si="0"/>
        <v>12196</v>
      </c>
      <c r="I7" s="113">
        <f t="shared" si="0"/>
        <v>228905</v>
      </c>
    </row>
  </sheetData>
  <sheetProtection algorithmName="SHA-512" hashValue="RDbZdcTyFdVw38ggsvA8o6IFZT40nPIzcFGqGLB3S9i0DIg75KPzlzeOq6LFp8We5dAqtV91ASq65eids3jOlQ==" saltValue="bxA/ZSrMYb7SWyfLg0lmkQ==" spinCount="100000" sheet="1" objects="1" scenarios="1" sort="0" autoFilter="0" pivotTables="0"/>
  <autoFilter ref="A3:I3"/>
  <mergeCells count="1">
    <mergeCell ref="A2:I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C2CD71FAFD13448B344D93D39198E7" ma:contentTypeVersion="14" ma:contentTypeDescription="Crear nuevo documento." ma:contentTypeScope="" ma:versionID="158052b294e8cfbbfb2ec8a657f254ca">
  <xsd:schema xmlns:xsd="http://www.w3.org/2001/XMLSchema" xmlns:xs="http://www.w3.org/2001/XMLSchema" xmlns:p="http://schemas.microsoft.com/office/2006/metadata/properties" xmlns:ns3="651d943b-9b30-40af-9700-dc0c22ef020d" xmlns:ns4="c522e944-0d34-4549-a3b0-f2d1136fa129" targetNamespace="http://schemas.microsoft.com/office/2006/metadata/properties" ma:root="true" ma:fieldsID="888990f3d6cb3cd2ee6ca707ec42c7a7" ns3:_="" ns4:_="">
    <xsd:import namespace="651d943b-9b30-40af-9700-dc0c22ef020d"/>
    <xsd:import namespace="c522e944-0d34-4549-a3b0-f2d1136fa12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1d943b-9b30-40af-9700-dc0c22ef020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22e944-0d34-4549-a3b0-f2d1136fa1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7A0CC8-2D34-4271-8CEB-717E88D54E62}">
  <ds:schemaRefs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651d943b-9b30-40af-9700-dc0c22ef020d"/>
    <ds:schemaRef ds:uri="c522e944-0d34-4549-a3b0-f2d1136fa129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8648847-0827-4A4A-A1C6-6351C0CF12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03A11A-11D3-4F20-903A-871A1C6A6E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1d943b-9b30-40af-9700-dc0c22ef020d"/>
    <ds:schemaRef ds:uri="c522e944-0d34-4549-a3b0-f2d1136fa1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Portada</vt:lpstr>
      <vt:lpstr>CONCEPTOS BÁSICOS</vt:lpstr>
      <vt:lpstr>DATOS 2020</vt:lpstr>
      <vt:lpstr>BOVINOS 2020</vt:lpstr>
      <vt:lpstr>INGR-EGRE BOV 2020</vt:lpstr>
      <vt:lpstr>CAT ETA BOV 2020</vt:lpstr>
      <vt:lpstr>BUFALINOS 2020</vt:lpstr>
      <vt:lpstr>INGR-EGRE BUF 2020</vt:lpstr>
      <vt:lpstr>CAT ETA BUF 2020</vt:lpstr>
      <vt:lpstr>PORCINOS 2020</vt:lpstr>
      <vt:lpstr>INGR-EGRE PORCI 2020</vt:lpstr>
      <vt:lpstr>CAT ETA PORCI 2020</vt:lpstr>
      <vt:lpstr>EQUIDOS 2020</vt:lpstr>
      <vt:lpstr>INGR-EGRE EQUI 2020</vt:lpstr>
      <vt:lpstr>OVINOS 2020</vt:lpstr>
      <vt:lpstr>INGR-EGRE OVI 2020</vt:lpstr>
      <vt:lpstr>CAPRINOS 2020</vt:lpstr>
      <vt:lpstr>INGR-EGRE CAPRI 2020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Bejarano Bolivar</dc:creator>
  <cp:lastModifiedBy>Andres Giovanni Bejarano Bolivar</cp:lastModifiedBy>
  <dcterms:created xsi:type="dcterms:W3CDTF">2021-04-28T21:16:17Z</dcterms:created>
  <dcterms:modified xsi:type="dcterms:W3CDTF">2022-05-25T16:51:56Z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0x010100CDC2CD71FAFD13448B344D93D39198E7</vt:lpwstr>
  </property>
</Properties>
</file>