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andres.bejarano\OneDrive - Instituto Colombiano Agropecuario\2022\Solicitudes\Analisis MOV 2021\"/>
    </mc:Choice>
  </mc:AlternateContent>
  <bookViews>
    <workbookView xWindow="0" yWindow="0" windowWidth="20490" windowHeight="7620" tabRatio="889"/>
  </bookViews>
  <sheets>
    <sheet name="Portada" sheetId="10" r:id="rId1"/>
    <sheet name="CONCEPTOS BÁSICOS" sheetId="4" r:id="rId2"/>
    <sheet name="DATOS 2021" sheetId="6" r:id="rId3"/>
    <sheet name="BOVINOS 2021" sheetId="9" r:id="rId4"/>
    <sheet name="INGR-EGRE BOV 2021" sheetId="2" r:id="rId5"/>
    <sheet name="CAT ETA BOV 2021" sheetId="11" r:id="rId6"/>
    <sheet name="BUFALINOS 2021" sheetId="12" r:id="rId7"/>
    <sheet name="INGR-EGRE BUF 2021" sheetId="13" r:id="rId8"/>
    <sheet name="CAT ETA BUF 2021" sheetId="14" r:id="rId9"/>
    <sheet name="PORCINOS 2021" sheetId="15" r:id="rId10"/>
    <sheet name="INGR-EGRE PORCI 2021" sheetId="16" r:id="rId11"/>
    <sheet name="CAT ETA PORCI 2020" sheetId="17" r:id="rId12"/>
    <sheet name="EQUIDOS 2021" sheetId="18" r:id="rId13"/>
    <sheet name="INGR-EGRE EQUI 2021" sheetId="19" r:id="rId14"/>
    <sheet name="OVINOS 2021" sheetId="20" r:id="rId15"/>
    <sheet name="INGR-EGRE OVI 2021" sheetId="21" r:id="rId16"/>
    <sheet name="CAPRINOS 2021" sheetId="22" r:id="rId17"/>
    <sheet name="INGR-EGRE CAPRI 2021" sheetId="23" r:id="rId18"/>
  </sheets>
  <definedNames>
    <definedName name="_xlnm._FilterDatabase" localSheetId="3" hidden="1">'BOVINOS 2021'!$A$3:$X$36</definedName>
    <definedName name="_xlnm._FilterDatabase" localSheetId="6" hidden="1">'BUFALINOS 2021'!$A$3:$T$3</definedName>
    <definedName name="_xlnm._FilterDatabase" localSheetId="16" hidden="1">'CAPRINOS 2021'!$A$3:$T$3</definedName>
    <definedName name="_xlnm._FilterDatabase" localSheetId="5" hidden="1">'CAT ETA BOV 2021'!$A$3:$I$3</definedName>
    <definedName name="_xlnm._FilterDatabase" localSheetId="8" hidden="1">'CAT ETA BUF 2021'!$A$3:$I$3</definedName>
    <definedName name="_xlnm._FilterDatabase" localSheetId="11" hidden="1">'CAT ETA PORCI 2020'!$A$3:$H$3</definedName>
    <definedName name="_xlnm._FilterDatabase" localSheetId="12" hidden="1">'EQUIDOS 2021'!$A$3:$W$3</definedName>
    <definedName name="_xlnm._FilterDatabase" localSheetId="4" hidden="1">'INGR-EGRE BOV 2021'!$A$3:$CN$3</definedName>
    <definedName name="_xlnm._FilterDatabase" localSheetId="7" hidden="1">'INGR-EGRE BUF 2021'!$A$3:$CM$3</definedName>
    <definedName name="_xlnm._FilterDatabase" localSheetId="13" hidden="1">'INGR-EGRE EQUI 2021'!$A$3:$CO$3</definedName>
    <definedName name="_xlnm._FilterDatabase" localSheetId="15" hidden="1">'INGR-EGRE OVI 2021'!$A$3:$CM$3</definedName>
    <definedName name="_xlnm._FilterDatabase" localSheetId="10" hidden="1">'INGR-EGRE PORCI 2021'!$A$3:$CM$3</definedName>
    <definedName name="_xlnm._FilterDatabase" localSheetId="14" hidden="1">'OVINOS 2021'!$A$3:$T$3</definedName>
    <definedName name="_xlnm._FilterDatabase" localSheetId="9" hidden="1">'PORCINOS 2021'!$A$3:$T$3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" i="22" l="1"/>
  <c r="P6" i="22"/>
  <c r="P7" i="22"/>
  <c r="P8" i="22"/>
  <c r="P9" i="22"/>
  <c r="P10" i="22"/>
  <c r="P11" i="22"/>
  <c r="P12" i="22"/>
  <c r="P13" i="22"/>
  <c r="P14" i="22"/>
  <c r="P15" i="22"/>
  <c r="P17" i="22"/>
  <c r="P18" i="22"/>
  <c r="P19" i="22"/>
  <c r="P21" i="22"/>
  <c r="P22" i="22"/>
  <c r="P23" i="22"/>
  <c r="P24" i="22"/>
  <c r="P25" i="22"/>
  <c r="P26" i="22"/>
  <c r="P27" i="22"/>
  <c r="P28" i="22"/>
  <c r="P29" i="22"/>
  <c r="P30" i="22"/>
  <c r="P31" i="22"/>
  <c r="P32" i="22"/>
  <c r="P33" i="22"/>
  <c r="K19" i="22"/>
  <c r="G36" i="20"/>
  <c r="H36" i="20"/>
  <c r="I36" i="20"/>
  <c r="J36" i="20"/>
  <c r="P19" i="20"/>
  <c r="K16" i="20"/>
  <c r="K17" i="20"/>
  <c r="K18" i="20"/>
  <c r="K19" i="20"/>
  <c r="P16" i="20"/>
  <c r="S37" i="18"/>
  <c r="M37" i="18"/>
  <c r="R5" i="18"/>
  <c r="L5" i="18"/>
  <c r="L6" i="18"/>
  <c r="B37" i="18"/>
  <c r="B7" i="17"/>
  <c r="C7" i="17"/>
  <c r="D7" i="17"/>
  <c r="E7" i="17"/>
  <c r="F7" i="17"/>
  <c r="G7" i="17"/>
  <c r="H5" i="17"/>
  <c r="H6" i="17"/>
  <c r="H4" i="17"/>
  <c r="I5" i="14"/>
  <c r="I6" i="14"/>
  <c r="I4" i="14"/>
  <c r="P5" i="12"/>
  <c r="P6" i="12"/>
  <c r="P7" i="12"/>
  <c r="P8" i="12"/>
  <c r="P9" i="12"/>
  <c r="P10" i="12"/>
  <c r="P11" i="12"/>
  <c r="P12" i="12"/>
  <c r="P13" i="12"/>
  <c r="P14" i="12"/>
  <c r="P15" i="12"/>
  <c r="P16" i="12"/>
  <c r="P17" i="12"/>
  <c r="P18" i="12"/>
  <c r="P20" i="12"/>
  <c r="P21" i="12"/>
  <c r="P22" i="12"/>
  <c r="P23" i="12"/>
  <c r="P24" i="12"/>
  <c r="P25" i="12"/>
  <c r="P26" i="12"/>
  <c r="P27" i="12"/>
  <c r="P28" i="12"/>
  <c r="P29" i="12"/>
  <c r="P30" i="12"/>
  <c r="P31" i="12"/>
  <c r="P32" i="12"/>
  <c r="P33" i="12"/>
  <c r="P35" i="12"/>
  <c r="H7" i="17" l="1"/>
  <c r="K5" i="12" l="1"/>
  <c r="K6" i="12"/>
  <c r="K7" i="12"/>
  <c r="K8" i="12"/>
  <c r="K9" i="12"/>
  <c r="K10" i="12"/>
  <c r="K11" i="12"/>
  <c r="K12" i="12"/>
  <c r="K13" i="12"/>
  <c r="K14" i="12"/>
  <c r="K15" i="12"/>
  <c r="K16" i="12"/>
  <c r="K17" i="12"/>
  <c r="K18" i="12"/>
  <c r="K20" i="12"/>
  <c r="K21" i="12"/>
  <c r="K22" i="12"/>
  <c r="K23" i="12"/>
  <c r="K24" i="12"/>
  <c r="K25" i="12"/>
  <c r="K26" i="12"/>
  <c r="K27" i="12"/>
  <c r="K28" i="12"/>
  <c r="K29" i="12"/>
  <c r="K30" i="12"/>
  <c r="K31" i="12"/>
  <c r="K32" i="12"/>
  <c r="K33" i="12"/>
  <c r="K35" i="12"/>
  <c r="F5" i="12"/>
  <c r="F6" i="12"/>
  <c r="F7" i="12"/>
  <c r="F8" i="12"/>
  <c r="F9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4" i="12"/>
  <c r="B8" i="11"/>
  <c r="C8" i="11"/>
  <c r="D8" i="11"/>
  <c r="E8" i="11"/>
  <c r="F8" i="11"/>
  <c r="G8" i="11"/>
  <c r="H8" i="11"/>
  <c r="I8" i="11"/>
  <c r="X36" i="9"/>
  <c r="T36" i="22" l="1"/>
  <c r="S36" i="22"/>
  <c r="R36" i="22"/>
  <c r="Q36" i="22"/>
  <c r="O36" i="22"/>
  <c r="N36" i="22"/>
  <c r="M36" i="22"/>
  <c r="L36" i="22"/>
  <c r="J36" i="22"/>
  <c r="I36" i="22"/>
  <c r="H36" i="22"/>
  <c r="G36" i="22"/>
  <c r="C36" i="22"/>
  <c r="D36" i="22"/>
  <c r="E36" i="22"/>
  <c r="B36" i="22"/>
  <c r="Q36" i="20"/>
  <c r="R36" i="20"/>
  <c r="S36" i="20"/>
  <c r="T36" i="20"/>
  <c r="O36" i="20"/>
  <c r="N36" i="20"/>
  <c r="M36" i="20"/>
  <c r="L36" i="20"/>
  <c r="C36" i="20"/>
  <c r="D36" i="20"/>
  <c r="E36" i="20"/>
  <c r="B36" i="20"/>
  <c r="W37" i="18"/>
  <c r="V37" i="18"/>
  <c r="U37" i="18"/>
  <c r="T37" i="18"/>
  <c r="Q37" i="18"/>
  <c r="P37" i="18"/>
  <c r="O37" i="18"/>
  <c r="N37" i="18"/>
  <c r="K37" i="18"/>
  <c r="J37" i="18"/>
  <c r="I37" i="18"/>
  <c r="H37" i="18"/>
  <c r="D37" i="18"/>
  <c r="E37" i="18"/>
  <c r="F37" i="18"/>
  <c r="G34" i="18" s="1"/>
  <c r="C37" i="18"/>
  <c r="B36" i="12"/>
  <c r="C7" i="14"/>
  <c r="D7" i="14"/>
  <c r="E7" i="14"/>
  <c r="F7" i="14"/>
  <c r="G7" i="14"/>
  <c r="H7" i="14"/>
  <c r="I7" i="14"/>
  <c r="B7" i="14"/>
  <c r="T36" i="15"/>
  <c r="S36" i="15"/>
  <c r="R36" i="15"/>
  <c r="Q36" i="15"/>
  <c r="O36" i="15"/>
  <c r="N36" i="15"/>
  <c r="M36" i="15"/>
  <c r="L36" i="15"/>
  <c r="J36" i="15"/>
  <c r="I36" i="15"/>
  <c r="H36" i="15"/>
  <c r="G36" i="15"/>
  <c r="C36" i="15"/>
  <c r="D36" i="15"/>
  <c r="E36" i="15"/>
  <c r="B36" i="15"/>
  <c r="T36" i="12"/>
  <c r="S36" i="12"/>
  <c r="R36" i="12"/>
  <c r="Q36" i="12"/>
  <c r="O36" i="12"/>
  <c r="N36" i="12"/>
  <c r="M36" i="12"/>
  <c r="L36" i="12"/>
  <c r="J36" i="12"/>
  <c r="I36" i="12"/>
  <c r="H36" i="12"/>
  <c r="G36" i="12"/>
  <c r="E36" i="12"/>
  <c r="F36" i="12" s="1"/>
  <c r="C36" i="12"/>
  <c r="D36" i="12"/>
  <c r="O36" i="9"/>
  <c r="P36" i="9"/>
  <c r="Q36" i="9"/>
  <c r="R36" i="9"/>
  <c r="N36" i="9"/>
  <c r="I36" i="9"/>
  <c r="J36" i="9"/>
  <c r="K36" i="9"/>
  <c r="L36" i="9"/>
  <c r="H36" i="9"/>
  <c r="F36" i="9"/>
  <c r="C36" i="9"/>
  <c r="D36" i="9"/>
  <c r="E36" i="9"/>
  <c r="B36" i="9"/>
  <c r="G25" i="18" l="1"/>
  <c r="G21" i="18"/>
  <c r="G13" i="18"/>
  <c r="G33" i="18"/>
  <c r="G18" i="18"/>
  <c r="G29" i="18"/>
  <c r="G17" i="18"/>
  <c r="G9" i="18"/>
  <c r="G4" i="18"/>
  <c r="G5" i="18"/>
  <c r="G6" i="18"/>
  <c r="G14" i="18"/>
  <c r="G30" i="18"/>
  <c r="G26" i="18"/>
  <c r="G10" i="18"/>
  <c r="G22" i="18"/>
  <c r="G5" i="9"/>
  <c r="G6" i="9"/>
  <c r="G14" i="9"/>
  <c r="G22" i="9"/>
  <c r="G30" i="9"/>
  <c r="G24" i="9"/>
  <c r="G17" i="9"/>
  <c r="G25" i="9"/>
  <c r="G7" i="9"/>
  <c r="G15" i="9"/>
  <c r="G23" i="9"/>
  <c r="G31" i="9"/>
  <c r="G16" i="9"/>
  <c r="G32" i="9"/>
  <c r="G33" i="9"/>
  <c r="G8" i="9"/>
  <c r="G9" i="9"/>
  <c r="G10" i="9"/>
  <c r="G18" i="9"/>
  <c r="G26" i="9"/>
  <c r="G34" i="9"/>
  <c r="G19" i="9"/>
  <c r="G27" i="9"/>
  <c r="G35" i="9"/>
  <c r="G12" i="9"/>
  <c r="G20" i="9"/>
  <c r="G28" i="9"/>
  <c r="G4" i="9"/>
  <c r="G13" i="9"/>
  <c r="G21" i="9"/>
  <c r="G29" i="9"/>
  <c r="G11" i="9"/>
  <c r="G36" i="18"/>
  <c r="G32" i="18"/>
  <c r="G28" i="18"/>
  <c r="G24" i="18"/>
  <c r="G20" i="18"/>
  <c r="G16" i="18"/>
  <c r="G12" i="18"/>
  <c r="G35" i="18"/>
  <c r="G31" i="18"/>
  <c r="G27" i="18"/>
  <c r="G23" i="18"/>
  <c r="G19" i="18"/>
  <c r="G15" i="18"/>
  <c r="G11" i="18"/>
  <c r="K5" i="22"/>
  <c r="K6" i="22"/>
  <c r="K7" i="22"/>
  <c r="K8" i="22"/>
  <c r="K9" i="22"/>
  <c r="K10" i="22"/>
  <c r="K11" i="22"/>
  <c r="K12" i="22"/>
  <c r="K13" i="22"/>
  <c r="K14" i="22"/>
  <c r="K15" i="22"/>
  <c r="K17" i="22"/>
  <c r="K18" i="22"/>
  <c r="K21" i="22"/>
  <c r="K22" i="22"/>
  <c r="K23" i="22"/>
  <c r="K24" i="22"/>
  <c r="K25" i="22"/>
  <c r="K26" i="22"/>
  <c r="K27" i="22"/>
  <c r="K28" i="22"/>
  <c r="K29" i="22"/>
  <c r="K30" i="22"/>
  <c r="K31" i="22"/>
  <c r="K32" i="22"/>
  <c r="K33" i="22"/>
  <c r="F5" i="22"/>
  <c r="F6" i="22"/>
  <c r="F7" i="22"/>
  <c r="F8" i="22"/>
  <c r="F9" i="22"/>
  <c r="F10" i="22"/>
  <c r="F11" i="22"/>
  <c r="F12" i="22"/>
  <c r="F13" i="22"/>
  <c r="F14" i="22"/>
  <c r="F15" i="22"/>
  <c r="F16" i="22"/>
  <c r="F17" i="22"/>
  <c r="F18" i="22"/>
  <c r="F19" i="22"/>
  <c r="F20" i="22"/>
  <c r="F21" i="22"/>
  <c r="F22" i="22"/>
  <c r="F23" i="22"/>
  <c r="F24" i="22"/>
  <c r="F25" i="22"/>
  <c r="F26" i="22"/>
  <c r="F27" i="22"/>
  <c r="F28" i="22"/>
  <c r="F29" i="22"/>
  <c r="F30" i="22"/>
  <c r="F31" i="22"/>
  <c r="F32" i="22"/>
  <c r="F33" i="22"/>
  <c r="F34" i="22"/>
  <c r="F35" i="22"/>
  <c r="F4" i="22"/>
  <c r="P5" i="20" l="1"/>
  <c r="P6" i="20"/>
  <c r="P7" i="20"/>
  <c r="P8" i="20"/>
  <c r="P9" i="20"/>
  <c r="P10" i="20"/>
  <c r="P11" i="20"/>
  <c r="P12" i="20"/>
  <c r="P13" i="20"/>
  <c r="P14" i="20"/>
  <c r="P15" i="20"/>
  <c r="P17" i="20"/>
  <c r="P18" i="20"/>
  <c r="P20" i="20"/>
  <c r="P21" i="20"/>
  <c r="P22" i="20"/>
  <c r="P23" i="20"/>
  <c r="P24" i="20"/>
  <c r="P25" i="20"/>
  <c r="P26" i="20"/>
  <c r="P27" i="20"/>
  <c r="P28" i="20"/>
  <c r="P29" i="20"/>
  <c r="P30" i="20"/>
  <c r="P31" i="20"/>
  <c r="P32" i="20"/>
  <c r="P33" i="20"/>
  <c r="K5" i="20"/>
  <c r="K6" i="20"/>
  <c r="K7" i="20"/>
  <c r="K8" i="20"/>
  <c r="K9" i="20"/>
  <c r="K10" i="20"/>
  <c r="K11" i="20"/>
  <c r="K12" i="20"/>
  <c r="K13" i="20"/>
  <c r="K14" i="20"/>
  <c r="K15" i="20"/>
  <c r="K20" i="20"/>
  <c r="K21" i="20"/>
  <c r="K22" i="20"/>
  <c r="K23" i="20"/>
  <c r="K24" i="20"/>
  <c r="K25" i="20"/>
  <c r="K26" i="20"/>
  <c r="K27" i="20"/>
  <c r="K28" i="20"/>
  <c r="K29" i="20"/>
  <c r="K30" i="20"/>
  <c r="K31" i="20"/>
  <c r="K32" i="20"/>
  <c r="K33" i="20"/>
  <c r="F5" i="20"/>
  <c r="F6" i="20"/>
  <c r="F7" i="20"/>
  <c r="F8" i="20"/>
  <c r="F9" i="20"/>
  <c r="F10" i="20"/>
  <c r="F11" i="20"/>
  <c r="F12" i="20"/>
  <c r="F13" i="20"/>
  <c r="F14" i="20"/>
  <c r="F15" i="20"/>
  <c r="F16" i="20"/>
  <c r="F17" i="20"/>
  <c r="F18" i="20"/>
  <c r="F19" i="20"/>
  <c r="F20" i="20"/>
  <c r="F21" i="20"/>
  <c r="F22" i="20"/>
  <c r="F23" i="20"/>
  <c r="F24" i="20"/>
  <c r="F25" i="20"/>
  <c r="F26" i="20"/>
  <c r="F27" i="20"/>
  <c r="F28" i="20"/>
  <c r="F29" i="20"/>
  <c r="F30" i="20"/>
  <c r="F31" i="20"/>
  <c r="F32" i="20"/>
  <c r="F33" i="20"/>
  <c r="F34" i="20"/>
  <c r="F35" i="20"/>
  <c r="F4" i="20"/>
  <c r="R6" i="18"/>
  <c r="R9" i="18"/>
  <c r="R10" i="18"/>
  <c r="R11" i="18"/>
  <c r="R12" i="18"/>
  <c r="R13" i="18"/>
  <c r="R14" i="18"/>
  <c r="R15" i="18"/>
  <c r="R16" i="18"/>
  <c r="R17" i="18"/>
  <c r="R18" i="18"/>
  <c r="R19" i="18"/>
  <c r="R20" i="18"/>
  <c r="R21" i="18"/>
  <c r="R22" i="18"/>
  <c r="R23" i="18"/>
  <c r="R24" i="18"/>
  <c r="R25" i="18"/>
  <c r="R26" i="18"/>
  <c r="R27" i="18"/>
  <c r="R28" i="18"/>
  <c r="R29" i="18"/>
  <c r="R30" i="18"/>
  <c r="R31" i="18"/>
  <c r="R32" i="18"/>
  <c r="R33" i="18"/>
  <c r="R34" i="18"/>
  <c r="R35" i="18"/>
  <c r="L9" i="18"/>
  <c r="L10" i="18"/>
  <c r="L11" i="18"/>
  <c r="L12" i="18"/>
  <c r="L13" i="18"/>
  <c r="L14" i="18"/>
  <c r="L15" i="18"/>
  <c r="L16" i="18"/>
  <c r="L17" i="18"/>
  <c r="L18" i="18"/>
  <c r="L19" i="18"/>
  <c r="L20" i="18"/>
  <c r="L21" i="18"/>
  <c r="L22" i="18"/>
  <c r="L23" i="18"/>
  <c r="L24" i="18"/>
  <c r="L25" i="18"/>
  <c r="L26" i="18"/>
  <c r="L27" i="18"/>
  <c r="L28" i="18"/>
  <c r="L29" i="18"/>
  <c r="L30" i="18"/>
  <c r="L31" i="18"/>
  <c r="L32" i="18"/>
  <c r="L33" i="18"/>
  <c r="L34" i="18"/>
  <c r="L35" i="18"/>
  <c r="P35" i="15"/>
  <c r="P5" i="15"/>
  <c r="P6" i="15"/>
  <c r="P7" i="15"/>
  <c r="P8" i="15"/>
  <c r="P9" i="15"/>
  <c r="P10" i="15"/>
  <c r="P11" i="15"/>
  <c r="P12" i="15"/>
  <c r="P13" i="15"/>
  <c r="P14" i="15"/>
  <c r="P15" i="15"/>
  <c r="P16" i="15"/>
  <c r="P17" i="15"/>
  <c r="P18" i="15"/>
  <c r="P19" i="15"/>
  <c r="P20" i="15"/>
  <c r="P21" i="15"/>
  <c r="P22" i="15"/>
  <c r="P23" i="15"/>
  <c r="P24" i="15"/>
  <c r="P25" i="15"/>
  <c r="P26" i="15"/>
  <c r="P27" i="15"/>
  <c r="P28" i="15"/>
  <c r="P29" i="15"/>
  <c r="P30" i="15"/>
  <c r="P31" i="15"/>
  <c r="P32" i="15"/>
  <c r="P33" i="15"/>
  <c r="P4" i="15"/>
  <c r="K5" i="15"/>
  <c r="K6" i="15"/>
  <c r="K7" i="15"/>
  <c r="K8" i="15"/>
  <c r="K9" i="15"/>
  <c r="K10" i="15"/>
  <c r="K11" i="15"/>
  <c r="K12" i="15"/>
  <c r="K13" i="15"/>
  <c r="K14" i="15"/>
  <c r="K15" i="15"/>
  <c r="K16" i="15"/>
  <c r="K17" i="15"/>
  <c r="K18" i="15"/>
  <c r="K19" i="15"/>
  <c r="K20" i="15"/>
  <c r="K21" i="15"/>
  <c r="K22" i="15"/>
  <c r="K23" i="15"/>
  <c r="K24" i="15"/>
  <c r="K25" i="15"/>
  <c r="K26" i="15"/>
  <c r="K27" i="15"/>
  <c r="K28" i="15"/>
  <c r="K29" i="15"/>
  <c r="K30" i="15"/>
  <c r="K31" i="15"/>
  <c r="K32" i="15"/>
  <c r="K33" i="15"/>
  <c r="K35" i="15"/>
  <c r="K4" i="15"/>
  <c r="F6" i="15"/>
  <c r="F7" i="15"/>
  <c r="F8" i="15"/>
  <c r="F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5" i="15"/>
  <c r="F4" i="15"/>
  <c r="S6" i="9" l="1"/>
  <c r="S7" i="9"/>
  <c r="S8" i="9"/>
  <c r="S9" i="9"/>
  <c r="S10" i="9"/>
  <c r="S11" i="9"/>
  <c r="S12" i="9"/>
  <c r="S13" i="9"/>
  <c r="S14" i="9"/>
  <c r="S15" i="9"/>
  <c r="S16" i="9"/>
  <c r="S17" i="9"/>
  <c r="S18" i="9"/>
  <c r="S19" i="9"/>
  <c r="S20" i="9"/>
  <c r="S21" i="9"/>
  <c r="S22" i="9"/>
  <c r="S23" i="9"/>
  <c r="S24" i="9"/>
  <c r="S25" i="9"/>
  <c r="S26" i="9"/>
  <c r="S27" i="9"/>
  <c r="S28" i="9"/>
  <c r="S29" i="9"/>
  <c r="S30" i="9"/>
  <c r="S31" i="9"/>
  <c r="S32" i="9"/>
  <c r="S33" i="9"/>
  <c r="S34" i="9"/>
  <c r="S35" i="9"/>
  <c r="S5" i="9"/>
  <c r="S4" i="9"/>
  <c r="M5" i="9"/>
  <c r="M6" i="9"/>
  <c r="M7" i="9"/>
  <c r="M8" i="9"/>
  <c r="M9" i="9"/>
  <c r="M10" i="9"/>
  <c r="M11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M28" i="9"/>
  <c r="M29" i="9"/>
  <c r="M30" i="9"/>
  <c r="M31" i="9"/>
  <c r="M32" i="9"/>
  <c r="M33" i="9"/>
  <c r="M34" i="9"/>
  <c r="M35" i="9"/>
  <c r="M4" i="9"/>
</calcChain>
</file>

<file path=xl/sharedStrings.xml><?xml version="1.0" encoding="utf-8"?>
<sst xmlns="http://schemas.openxmlformats.org/spreadsheetml/2006/main" count="1369" uniqueCount="108">
  <si>
    <t>M</t>
  </si>
  <si>
    <t>P</t>
  </si>
  <si>
    <t>TOTAL BOVINOS</t>
  </si>
  <si>
    <t>DEPARTAMENTO DESTINO</t>
  </si>
  <si>
    <t>ANTIOQUIA</t>
  </si>
  <si>
    <t>PUTUMAYO</t>
  </si>
  <si>
    <t>F</t>
  </si>
  <si>
    <t>VALLE DEL CAUCA</t>
  </si>
  <si>
    <t>AMAZONAS</t>
  </si>
  <si>
    <t>ARAUCA</t>
  </si>
  <si>
    <t>ATLÁNTICO</t>
  </si>
  <si>
    <t>BOGOTÁ, D. C.</t>
  </si>
  <si>
    <t>BOLÍVAR</t>
  </si>
  <si>
    <t>BOYACÁ</t>
  </si>
  <si>
    <t>CALDAS</t>
  </si>
  <si>
    <t>CAQUETÁ</t>
  </si>
  <si>
    <t>CASANARE</t>
  </si>
  <si>
    <t>CAUCA</t>
  </si>
  <si>
    <t>CESAR</t>
  </si>
  <si>
    <t>CHOCÓ</t>
  </si>
  <si>
    <t>CÓRDOBA</t>
  </si>
  <si>
    <t>CUNDINAMARCA</t>
  </si>
  <si>
    <t>GUAINÍA</t>
  </si>
  <si>
    <t>GUAVIARE</t>
  </si>
  <si>
    <t>HUILA</t>
  </si>
  <si>
    <t>LA GUAJIRA</t>
  </si>
  <si>
    <t>MAGDALENA</t>
  </si>
  <si>
    <t>META</t>
  </si>
  <si>
    <t>NARIÑO</t>
  </si>
  <si>
    <t>NORTE DE SANTANDER</t>
  </si>
  <si>
    <t>QUINDÍO</t>
  </si>
  <si>
    <t>RISARALDA</t>
  </si>
  <si>
    <t>SANTANDER</t>
  </si>
  <si>
    <t>SUCRE</t>
  </si>
  <si>
    <t>TOLIMA</t>
  </si>
  <si>
    <t>VAUPÉS</t>
  </si>
  <si>
    <t>VICHADA</t>
  </si>
  <si>
    <t>E</t>
  </si>
  <si>
    <t>DEPARTAMENTO ORIGEN</t>
  </si>
  <si>
    <t>Datos Generales</t>
  </si>
  <si>
    <t>Dirección Técnica de Vigilancia Epidemiológica</t>
  </si>
  <si>
    <t>Subgerencia de Protección Animal</t>
  </si>
  <si>
    <t>Instituto Colombiano Agropecuario - ICA</t>
  </si>
  <si>
    <t>ORIGEN</t>
  </si>
  <si>
    <t>EGRESOS</t>
  </si>
  <si>
    <t>INGRESOS</t>
  </si>
  <si>
    <t>DEPARTAMENTOS</t>
  </si>
  <si>
    <t>EXPORTACIÓN</t>
  </si>
  <si>
    <t>FERIA</t>
  </si>
  <si>
    <t>MATADERO</t>
  </si>
  <si>
    <t>PREDIO</t>
  </si>
  <si>
    <t>TOTAL</t>
  </si>
  <si>
    <t>% ORIGINADOS</t>
  </si>
  <si>
    <t>% M.I</t>
  </si>
  <si>
    <t>% EGRESOS</t>
  </si>
  <si>
    <t>TOTAL INGRESOS</t>
  </si>
  <si>
    <t>BOVINOS CRIAS</t>
  </si>
  <si>
    <t>HEMBRAS BOVINAS 1 A 2 AÑOS</t>
  </si>
  <si>
    <t>HEMBRAS BOVINAS 2 - 3 AÑOS</t>
  </si>
  <si>
    <t>HEMBRAS BOVINAS MAYORES A 3 AÑOS</t>
  </si>
  <si>
    <t>MACHOS BOVINOS  1 A 2 AÑOS</t>
  </si>
  <si>
    <t>MACHOS BOVINOS 2 - 3 AÑOS</t>
  </si>
  <si>
    <t>MACHOS BOVINOS  MAYORES A 3 AÑOS</t>
  </si>
  <si>
    <t>FINALIDAD</t>
  </si>
  <si>
    <r>
      <t xml:space="preserve">MOVILIZACIÓN INTERNA </t>
    </r>
    <r>
      <rPr>
        <b/>
        <i/>
        <sz val="10"/>
        <color theme="1"/>
        <rFont val="Arial"/>
        <family val="2"/>
      </rPr>
      <t>(M.I)</t>
    </r>
  </si>
  <si>
    <t>TOTAL BUFALINOS</t>
  </si>
  <si>
    <t>MOVILIZACIÓN BOVINOS POR DEPARTAMENTO (MOVILIZACIÓN INTERNA - EGRESOS - INGRESOS)</t>
  </si>
  <si>
    <r>
      <t xml:space="preserve">MOVILIZACIÓN INTERNA </t>
    </r>
    <r>
      <rPr>
        <b/>
        <i/>
        <sz val="10"/>
        <color theme="1"/>
        <rFont val="Arial"/>
        <family val="2"/>
      </rPr>
      <t>(M.I)*</t>
    </r>
  </si>
  <si>
    <t>MOVILIZACIÓN INTERNA - M.I</t>
  </si>
  <si>
    <t>ARCHIPIÉLAGO DE SAN ANDRÉS, PROVIDENCIA Y SANTA CATALINA</t>
  </si>
  <si>
    <t>MOVILIZACIÓN BUFALINOS POR DEPARTAMENTO (MOVILIZACIÓN INTERNA - EGRESOS - INGRESOS)</t>
  </si>
  <si>
    <t>HEMBRAS BUFALINAS 1 A 2 AÑOS</t>
  </si>
  <si>
    <t>HEMBRAS BUFALINAS 2 - 3 AÑOS</t>
  </si>
  <si>
    <t>HEMBRAS BUFALINAS MAYORES A 3 AÑOS</t>
  </si>
  <si>
    <t>MACHOS BUFALINOS  1 A 2 AÑOS</t>
  </si>
  <si>
    <t>MACHOS BUFALINOS 2 - 3 AÑOS</t>
  </si>
  <si>
    <t>MACHOS BUFALINOS  MAYORES A 3 AÑOS</t>
  </si>
  <si>
    <t>TOTAL PORCINOS</t>
  </si>
  <si>
    <t xml:space="preserve">CERDOS LACTANTES 1 - 30 DÍAS </t>
  </si>
  <si>
    <t>CERDOS PRECEBOS 31 - 60 DÍAS</t>
  </si>
  <si>
    <t>CERDOS LEVANTE - CEBA            61-180 DÍAS</t>
  </si>
  <si>
    <t>HEMBRAS REEMPLAZO</t>
  </si>
  <si>
    <t>CERDAS  CRÍA</t>
  </si>
  <si>
    <t>CERDOS REPRODUCTORES</t>
  </si>
  <si>
    <t>TOTAL CERDOS</t>
  </si>
  <si>
    <t>TOTAL ÉQUIDOS</t>
  </si>
  <si>
    <t>MOVILIZACIÓN ÉQUIDOS POR DEPARTAMENTO (MOVILIZACIÓN INTERNA - EGRESOS - INGRESOS)</t>
  </si>
  <si>
    <t>TOTAL OVINOS</t>
  </si>
  <si>
    <t>MOVILIZACIÓN OVINOS POR DEPARTAMENTO (MOVILIZACIÓN INTERNA - EGRESOS - INGRESOS)</t>
  </si>
  <si>
    <t>TOTAL CAPRINOS</t>
  </si>
  <si>
    <t>MOVILIZACIÓN CAPRINOS POR DEPARTAMENTO (MOVILIZACIÓN INTERNA - EGRESOS - INGRESOS)</t>
  </si>
  <si>
    <t>BOGOTÁ, D.C.</t>
  </si>
  <si>
    <t>FLUJOS DE 
MOVILIZACIÓN ANIMAL
AÑO 2021</t>
  </si>
  <si>
    <t>AÑO 2021</t>
  </si>
  <si>
    <t>MOVILIZACIÓN BOVINOS POR DEPARTAMENTO - 2021</t>
  </si>
  <si>
    <t>MOVILIZACIÓN DE BOVINOS SEGÚN SU FINALIDAD Y LA CATEGORIA ETARIA A LA QUE PERTENECIAN - AÑO 2021</t>
  </si>
  <si>
    <t>MOVILIZACIÓN BUFALINOS POR DEPARTAMENTO - AÑO 2021</t>
  </si>
  <si>
    <t>TOTAL ANIMALES</t>
  </si>
  <si>
    <t>BUFALINOS CRIAS</t>
  </si>
  <si>
    <t>MOVILIZACIÓN DE BUFALINOS SEGÚN SU FINALIDAD Y LA CATEGORIA ETARIA A LA QUE PERTENECIAN - AÑO 2021</t>
  </si>
  <si>
    <t>MOVILIZACIÓN PORCINOS POR DEPARTAMENTO - 2021</t>
  </si>
  <si>
    <t>MOVILIZACIÓN DE PORCINOS SEGÚN SU FINALIDAD Y LA CATEGORIA ETARIA A LA QUE PERTENECIAN - AÑO 2021</t>
  </si>
  <si>
    <t>MOVILIZACIÓN ÉQUIDOS POR DEPARTAMENTO - AÑO 2021</t>
  </si>
  <si>
    <t>EXPORTANCIÓN</t>
  </si>
  <si>
    <t>EXPORTACION</t>
  </si>
  <si>
    <t>MOVILIZACIÓN OVINOS POR DEPARTAMENTO - AÑO 2021</t>
  </si>
  <si>
    <t>MOVILIZACIÓN CAPRINOS POR DEPARTAMENTO - AÑO 2021</t>
  </si>
  <si>
    <r>
      <rPr>
        <b/>
        <sz val="14"/>
        <color rgb="FFFF0000"/>
        <rFont val="Arial"/>
        <family val="2"/>
      </rPr>
      <t>*NOTA:</t>
    </r>
    <r>
      <rPr>
        <b/>
        <sz val="12"/>
        <color rgb="FFFF0000"/>
        <rFont val="Arial"/>
        <family val="2"/>
      </rPr>
      <t xml:space="preserve"> </t>
    </r>
    <r>
      <rPr>
        <sz val="12"/>
        <rFont val="Arial"/>
        <family val="2"/>
      </rPr>
      <t xml:space="preserve">El número de animales publicados en esta base de datos corresponde a los équidos movilizados con la Guía Sanitaria de Movilización Interna - GSMI. Se aclara que en Colombia existe un documento sanitario para équidos llamado Pasaporte Equino, con este documento los animales se pueden movilizar sin la necesidad de expedir GSMI y no estan registrados en el archivo MOV.      </t>
    </r>
    <r>
      <rPr>
        <sz val="12"/>
        <color theme="1"/>
        <rFont val="Arial"/>
        <family val="2"/>
      </rPr>
      <t xml:space="preserve">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</si>
</sst>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_ ;[Red]\-#,##0\ "/>
    <numFmt numFmtId="165" formatCode="0.000%"/>
    <numFmt numFmtId="166" formatCode="0.0%"/>
    <numFmt numFmtId="167" formatCode="#,##0;[Red]#,##0"/>
  </numFmts>
  <fonts count="24" x14ac:knownFonts="1">
    <font>
      <sz val="11"/>
      <color theme="1"/>
      <name val="Calibri"/>
      <family val="2"/>
      <scheme val="minor"/>
    </font>
    <font>
      <b/>
      <u/>
      <sz val="9"/>
      <color rgb="FF000000"/>
      <name val="Arial"/>
      <family val="2"/>
    </font>
    <font>
      <sz val="12"/>
      <color theme="1"/>
      <name val="Arial"/>
      <family val="2"/>
    </font>
    <font>
      <b/>
      <sz val="72"/>
      <color rgb="FF4F6228"/>
      <name val="Tw Cen MT Condensed Extra Bold"/>
      <family val="2"/>
    </font>
    <font>
      <b/>
      <sz val="48"/>
      <color rgb="FF4F6228"/>
      <name val="Tw Cen MT Condensed Extra Bold"/>
      <family val="2"/>
    </font>
    <font>
      <sz val="11"/>
      <color theme="1"/>
      <name val="Calibri"/>
      <family val="2"/>
      <scheme val="minor"/>
    </font>
    <font>
      <b/>
      <sz val="16"/>
      <color rgb="FF00B050"/>
      <name val="Arial Black"/>
      <family val="2"/>
    </font>
    <font>
      <sz val="11"/>
      <color theme="1"/>
      <name val="Arial"/>
      <family val="2"/>
    </font>
    <font>
      <b/>
      <sz val="22"/>
      <color rgb="FF00B050"/>
      <name val="Arial Black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i/>
      <sz val="10"/>
      <color theme="1"/>
      <name val="Arial"/>
      <family val="2"/>
    </font>
    <font>
      <b/>
      <sz val="10"/>
      <color theme="0"/>
      <name val="Arial"/>
      <family val="2"/>
    </font>
    <font>
      <b/>
      <sz val="11"/>
      <color theme="1"/>
      <name val="Calibri"/>
      <family val="2"/>
      <scheme val="minor"/>
    </font>
    <font>
      <b/>
      <sz val="22"/>
      <color rgb="FF00B050"/>
      <name val="Arial"/>
      <family val="2"/>
    </font>
    <font>
      <b/>
      <sz val="36"/>
      <color rgb="FF00B050"/>
      <name val="Arial"/>
      <family val="2"/>
    </font>
    <font>
      <b/>
      <sz val="11"/>
      <color theme="0"/>
      <name val="Calibri"/>
      <family val="2"/>
      <scheme val="minor"/>
    </font>
    <font>
      <b/>
      <sz val="10"/>
      <color rgb="FF00B050"/>
      <name val="Arial"/>
      <family val="2"/>
    </font>
    <font>
      <b/>
      <sz val="20"/>
      <color rgb="FF00B050"/>
      <name val="Arial"/>
      <family val="2"/>
    </font>
    <font>
      <b/>
      <sz val="12"/>
      <color rgb="FFFF0000"/>
      <name val="Arial"/>
      <family val="2"/>
    </font>
    <font>
      <sz val="12"/>
      <name val="Arial"/>
      <family val="2"/>
    </font>
    <font>
      <b/>
      <sz val="14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theme="4" tint="0.79998168889431442"/>
      </patternFill>
    </fill>
    <fill>
      <patternFill patternType="solid">
        <fgColor rgb="FF00B050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theme="4" tint="0.79998168889431442"/>
      </patternFill>
    </fill>
    <fill>
      <patternFill patternType="mediumGray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61">
    <xf numFmtId="0" fontId="0" fillId="0" borderId="0" xfId="0"/>
    <xf numFmtId="0" fontId="0" fillId="0" borderId="0" xfId="0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/>
    <xf numFmtId="0" fontId="6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10" fillId="0" borderId="0" xfId="0" applyFont="1"/>
    <xf numFmtId="3" fontId="11" fillId="5" borderId="1" xfId="0" applyNumberFormat="1" applyFont="1" applyFill="1" applyBorder="1" applyAlignment="1">
      <alignment horizontal="left" vertical="center"/>
    </xf>
    <xf numFmtId="3" fontId="10" fillId="0" borderId="1" xfId="0" applyNumberFormat="1" applyFont="1" applyBorder="1" applyAlignment="1">
      <alignment horizontal="center" vertical="center"/>
    </xf>
    <xf numFmtId="0" fontId="11" fillId="7" borderId="13" xfId="0" applyFont="1" applyFill="1" applyBorder="1" applyAlignment="1">
      <alignment horizontal="center" vertical="center"/>
    </xf>
    <xf numFmtId="3" fontId="11" fillId="4" borderId="13" xfId="0" applyNumberFormat="1" applyFont="1" applyFill="1" applyBorder="1" applyAlignment="1">
      <alignment horizontal="center" vertical="center"/>
    </xf>
    <xf numFmtId="3" fontId="11" fillId="11" borderId="17" xfId="0" applyNumberFormat="1" applyFont="1" applyFill="1" applyBorder="1" applyAlignment="1">
      <alignment horizontal="center" vertical="center"/>
    </xf>
    <xf numFmtId="3" fontId="11" fillId="11" borderId="18" xfId="0" applyNumberFormat="1" applyFont="1" applyFill="1" applyBorder="1" applyAlignment="1">
      <alignment horizontal="center" vertical="center"/>
    </xf>
    <xf numFmtId="3" fontId="11" fillId="11" borderId="21" xfId="0" applyNumberFormat="1" applyFont="1" applyFill="1" applyBorder="1" applyAlignment="1">
      <alignment horizontal="center" vertical="center"/>
    </xf>
    <xf numFmtId="3" fontId="11" fillId="11" borderId="12" xfId="0" applyNumberFormat="1" applyFont="1" applyFill="1" applyBorder="1" applyAlignment="1">
      <alignment horizontal="center" vertical="center" wrapText="1"/>
    </xf>
    <xf numFmtId="3" fontId="11" fillId="11" borderId="15" xfId="0" applyNumberFormat="1" applyFont="1" applyFill="1" applyBorder="1" applyAlignment="1">
      <alignment horizontal="center" vertical="center" wrapText="1"/>
    </xf>
    <xf numFmtId="3" fontId="11" fillId="8" borderId="17" xfId="0" applyNumberFormat="1" applyFont="1" applyFill="1" applyBorder="1" applyAlignment="1">
      <alignment horizontal="center" vertical="center"/>
    </xf>
    <xf numFmtId="3" fontId="11" fillId="8" borderId="18" xfId="0" applyNumberFormat="1" applyFont="1" applyFill="1" applyBorder="1" applyAlignment="1">
      <alignment horizontal="center" vertical="center"/>
    </xf>
    <xf numFmtId="3" fontId="11" fillId="8" borderId="21" xfId="0" applyNumberFormat="1" applyFont="1" applyFill="1" applyBorder="1" applyAlignment="1">
      <alignment horizontal="center" vertical="center"/>
    </xf>
    <xf numFmtId="3" fontId="11" fillId="8" borderId="12" xfId="0" applyNumberFormat="1" applyFont="1" applyFill="1" applyBorder="1" applyAlignment="1">
      <alignment horizontal="center" vertical="center"/>
    </xf>
    <xf numFmtId="3" fontId="11" fillId="8" borderId="15" xfId="0" applyNumberFormat="1" applyFont="1" applyFill="1" applyBorder="1" applyAlignment="1">
      <alignment horizontal="center" vertical="center"/>
    </xf>
    <xf numFmtId="3" fontId="11" fillId="9" borderId="23" xfId="0" applyNumberFormat="1" applyFont="1" applyFill="1" applyBorder="1" applyAlignment="1">
      <alignment horizontal="center" vertical="center"/>
    </xf>
    <xf numFmtId="3" fontId="11" fillId="9" borderId="18" xfId="0" applyNumberFormat="1" applyFont="1" applyFill="1" applyBorder="1" applyAlignment="1">
      <alignment horizontal="center" vertical="center"/>
    </xf>
    <xf numFmtId="3" fontId="11" fillId="9" borderId="21" xfId="0" applyNumberFormat="1" applyFont="1" applyFill="1" applyBorder="1" applyAlignment="1">
      <alignment horizontal="center" vertical="center"/>
    </xf>
    <xf numFmtId="3" fontId="11" fillId="9" borderId="12" xfId="0" applyNumberFormat="1" applyFont="1" applyFill="1" applyBorder="1" applyAlignment="1">
      <alignment horizontal="center" vertical="center"/>
    </xf>
    <xf numFmtId="3" fontId="11" fillId="9" borderId="14" xfId="0" applyNumberFormat="1" applyFont="1" applyFill="1" applyBorder="1" applyAlignment="1">
      <alignment horizontal="center" vertical="center"/>
    </xf>
    <xf numFmtId="3" fontId="12" fillId="10" borderId="17" xfId="0" applyNumberFormat="1" applyFont="1" applyFill="1" applyBorder="1" applyAlignment="1">
      <alignment horizontal="center" vertical="center"/>
    </xf>
    <xf numFmtId="3" fontId="12" fillId="10" borderId="18" xfId="0" applyNumberFormat="1" applyFont="1" applyFill="1" applyBorder="1" applyAlignment="1">
      <alignment horizontal="center" vertical="center"/>
    </xf>
    <xf numFmtId="3" fontId="12" fillId="10" borderId="21" xfId="0" applyNumberFormat="1" applyFont="1" applyFill="1" applyBorder="1" applyAlignment="1">
      <alignment horizontal="center" vertical="center"/>
    </xf>
    <xf numFmtId="3" fontId="12" fillId="10" borderId="12" xfId="0" applyNumberFormat="1" applyFont="1" applyFill="1" applyBorder="1" applyAlignment="1">
      <alignment horizontal="center" vertical="center"/>
    </xf>
    <xf numFmtId="3" fontId="11" fillId="5" borderId="8" xfId="0" applyNumberFormat="1" applyFont="1" applyFill="1" applyBorder="1" applyAlignment="1">
      <alignment horizontal="left" vertical="center"/>
    </xf>
    <xf numFmtId="3" fontId="10" fillId="0" borderId="19" xfId="0" applyNumberFormat="1" applyFont="1" applyBorder="1" applyAlignment="1">
      <alignment horizontal="center"/>
    </xf>
    <xf numFmtId="3" fontId="10" fillId="0" borderId="2" xfId="0" applyNumberFormat="1" applyFont="1" applyBorder="1" applyAlignment="1">
      <alignment horizontal="center"/>
    </xf>
    <xf numFmtId="3" fontId="10" fillId="0" borderId="16" xfId="0" applyNumberFormat="1" applyFont="1" applyBorder="1" applyAlignment="1">
      <alignment horizontal="center"/>
    </xf>
    <xf numFmtId="3" fontId="10" fillId="0" borderId="19" xfId="0" applyNumberFormat="1" applyFont="1" applyBorder="1" applyAlignment="1">
      <alignment horizontal="center" vertical="center"/>
    </xf>
    <xf numFmtId="3" fontId="10" fillId="0" borderId="2" xfId="0" applyNumberFormat="1" applyFont="1" applyBorder="1" applyAlignment="1">
      <alignment horizontal="center" vertical="center"/>
    </xf>
    <xf numFmtId="3" fontId="10" fillId="0" borderId="16" xfId="0" applyNumberFormat="1" applyFont="1" applyBorder="1" applyAlignment="1">
      <alignment horizontal="center" vertical="center"/>
    </xf>
    <xf numFmtId="10" fontId="10" fillId="0" borderId="24" xfId="1" applyNumberFormat="1" applyFont="1" applyBorder="1" applyAlignment="1">
      <alignment horizontal="center" vertical="center"/>
    </xf>
    <xf numFmtId="3" fontId="10" fillId="0" borderId="11" xfId="0" applyNumberFormat="1" applyFont="1" applyBorder="1" applyAlignment="1">
      <alignment horizontal="center" vertical="center"/>
    </xf>
    <xf numFmtId="10" fontId="10" fillId="0" borderId="31" xfId="1" applyNumberFormat="1" applyFont="1" applyBorder="1" applyAlignment="1">
      <alignment horizontal="center" vertical="center"/>
    </xf>
    <xf numFmtId="3" fontId="11" fillId="5" borderId="22" xfId="0" applyNumberFormat="1" applyFont="1" applyFill="1" applyBorder="1" applyAlignment="1">
      <alignment horizontal="left" vertical="center"/>
    </xf>
    <xf numFmtId="3" fontId="10" fillId="0" borderId="20" xfId="0" applyNumberFormat="1" applyFont="1" applyBorder="1" applyAlignment="1">
      <alignment horizontal="center"/>
    </xf>
    <xf numFmtId="3" fontId="10" fillId="0" borderId="1" xfId="0" applyNumberFormat="1" applyFont="1" applyBorder="1" applyAlignment="1">
      <alignment horizontal="center"/>
    </xf>
    <xf numFmtId="3" fontId="10" fillId="0" borderId="3" xfId="0" applyNumberFormat="1" applyFont="1" applyBorder="1" applyAlignment="1">
      <alignment horizontal="center"/>
    </xf>
    <xf numFmtId="10" fontId="10" fillId="0" borderId="25" xfId="1" applyNumberFormat="1" applyFont="1" applyBorder="1" applyAlignment="1">
      <alignment horizontal="center" vertical="center"/>
    </xf>
    <xf numFmtId="3" fontId="10" fillId="0" borderId="20" xfId="0" applyNumberFormat="1" applyFont="1" applyBorder="1" applyAlignment="1">
      <alignment horizontal="center" vertical="center"/>
    </xf>
    <xf numFmtId="3" fontId="10" fillId="0" borderId="3" xfId="0" applyNumberFormat="1" applyFont="1" applyBorder="1" applyAlignment="1">
      <alignment horizontal="center" vertical="center"/>
    </xf>
    <xf numFmtId="3" fontId="10" fillId="0" borderId="5" xfId="0" applyNumberFormat="1" applyFont="1" applyBorder="1" applyAlignment="1">
      <alignment horizontal="center" vertical="center"/>
    </xf>
    <xf numFmtId="10" fontId="10" fillId="0" borderId="4" xfId="1" applyNumberFormat="1" applyFont="1" applyBorder="1" applyAlignment="1">
      <alignment horizontal="center" vertical="center"/>
    </xf>
    <xf numFmtId="3" fontId="11" fillId="5" borderId="26" xfId="0" applyNumberFormat="1" applyFont="1" applyFill="1" applyBorder="1" applyAlignment="1">
      <alignment horizontal="left" vertical="center"/>
    </xf>
    <xf numFmtId="3" fontId="10" fillId="0" borderId="27" xfId="0" applyNumberFormat="1" applyFont="1" applyBorder="1" applyAlignment="1">
      <alignment horizontal="center"/>
    </xf>
    <xf numFmtId="3" fontId="10" fillId="0" borderId="6" xfId="0" applyNumberFormat="1" applyFont="1" applyBorder="1" applyAlignment="1">
      <alignment horizontal="center"/>
    </xf>
    <xf numFmtId="3" fontId="10" fillId="0" borderId="7" xfId="0" applyNumberFormat="1" applyFont="1" applyBorder="1" applyAlignment="1">
      <alignment horizontal="center"/>
    </xf>
    <xf numFmtId="3" fontId="11" fillId="11" borderId="28" xfId="0" applyNumberFormat="1" applyFont="1" applyFill="1" applyBorder="1" applyAlignment="1">
      <alignment horizontal="center" vertical="center" wrapText="1"/>
    </xf>
    <xf numFmtId="10" fontId="10" fillId="0" borderId="29" xfId="1" applyNumberFormat="1" applyFont="1" applyBorder="1" applyAlignment="1">
      <alignment horizontal="center" vertical="center"/>
    </xf>
    <xf numFmtId="3" fontId="10" fillId="0" borderId="27" xfId="0" applyNumberFormat="1" applyFont="1" applyBorder="1" applyAlignment="1">
      <alignment horizontal="center" vertical="center"/>
    </xf>
    <xf numFmtId="3" fontId="10" fillId="0" borderId="6" xfId="0" applyNumberFormat="1" applyFont="1" applyBorder="1" applyAlignment="1">
      <alignment horizontal="center" vertical="center"/>
    </xf>
    <xf numFmtId="3" fontId="10" fillId="0" borderId="7" xfId="0" applyNumberFormat="1" applyFont="1" applyBorder="1" applyAlignment="1">
      <alignment horizontal="center" vertical="center"/>
    </xf>
    <xf numFmtId="3" fontId="10" fillId="0" borderId="10" xfId="0" applyNumberFormat="1" applyFont="1" applyBorder="1" applyAlignment="1">
      <alignment horizontal="center" vertical="center"/>
    </xf>
    <xf numFmtId="10" fontId="10" fillId="0" borderId="9" xfId="1" applyNumberFormat="1" applyFont="1" applyBorder="1" applyAlignment="1">
      <alignment horizontal="center" vertical="center"/>
    </xf>
    <xf numFmtId="164" fontId="12" fillId="10" borderId="30" xfId="0" applyNumberFormat="1" applyFont="1" applyFill="1" applyBorder="1" applyAlignment="1">
      <alignment horizontal="center" vertical="center"/>
    </xf>
    <xf numFmtId="3" fontId="14" fillId="4" borderId="13" xfId="0" applyNumberFormat="1" applyFont="1" applyFill="1" applyBorder="1" applyAlignment="1">
      <alignment horizontal="center" vertical="center"/>
    </xf>
    <xf numFmtId="3" fontId="14" fillId="4" borderId="17" xfId="0" applyNumberFormat="1" applyFont="1" applyFill="1" applyBorder="1" applyAlignment="1">
      <alignment horizontal="center" vertical="center"/>
    </xf>
    <xf numFmtId="3" fontId="14" fillId="4" borderId="18" xfId="0" applyNumberFormat="1" applyFont="1" applyFill="1" applyBorder="1" applyAlignment="1">
      <alignment horizontal="center" vertical="center"/>
    </xf>
    <xf numFmtId="3" fontId="14" fillId="4" borderId="21" xfId="0" applyNumberFormat="1" applyFont="1" applyFill="1" applyBorder="1" applyAlignment="1">
      <alignment horizontal="center" vertical="center"/>
    </xf>
    <xf numFmtId="3" fontId="14" fillId="4" borderId="12" xfId="0" applyNumberFormat="1" applyFont="1" applyFill="1" applyBorder="1" applyAlignment="1">
      <alignment horizontal="center" vertical="center"/>
    </xf>
    <xf numFmtId="3" fontId="14" fillId="4" borderId="23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3" fontId="14" fillId="4" borderId="1" xfId="0" applyNumberFormat="1" applyFont="1" applyFill="1" applyBorder="1" applyAlignment="1">
      <alignment horizontal="center" vertical="center"/>
    </xf>
    <xf numFmtId="3" fontId="11" fillId="4" borderId="2" xfId="0" applyNumberFormat="1" applyFont="1" applyFill="1" applyBorder="1" applyAlignment="1">
      <alignment horizontal="center" vertical="center"/>
    </xf>
    <xf numFmtId="3" fontId="11" fillId="11" borderId="2" xfId="0" applyNumberFormat="1" applyFont="1" applyFill="1" applyBorder="1" applyAlignment="1">
      <alignment horizontal="left" vertical="center"/>
    </xf>
    <xf numFmtId="3" fontId="11" fillId="1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9" fontId="11" fillId="1" borderId="15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3" fontId="11" fillId="4" borderId="32" xfId="0" applyNumberFormat="1" applyFont="1" applyFill="1" applyBorder="1" applyAlignment="1">
      <alignment horizontal="center" vertical="center"/>
    </xf>
    <xf numFmtId="3" fontId="11" fillId="11" borderId="33" xfId="0" applyNumberFormat="1" applyFont="1" applyFill="1" applyBorder="1" applyAlignment="1">
      <alignment horizontal="center" vertical="center"/>
    </xf>
    <xf numFmtId="3" fontId="11" fillId="11" borderId="34" xfId="0" applyNumberFormat="1" applyFont="1" applyFill="1" applyBorder="1" applyAlignment="1">
      <alignment horizontal="center" vertical="center"/>
    </xf>
    <xf numFmtId="3" fontId="11" fillId="11" borderId="35" xfId="0" applyNumberFormat="1" applyFont="1" applyFill="1" applyBorder="1" applyAlignment="1">
      <alignment horizontal="center" vertical="center" wrapText="1"/>
    </xf>
    <xf numFmtId="3" fontId="11" fillId="8" borderId="33" xfId="0" applyNumberFormat="1" applyFont="1" applyFill="1" applyBorder="1" applyAlignment="1">
      <alignment horizontal="center" vertical="center"/>
    </xf>
    <xf numFmtId="3" fontId="11" fillId="8" borderId="34" xfId="0" applyNumberFormat="1" applyFont="1" applyFill="1" applyBorder="1" applyAlignment="1">
      <alignment horizontal="center" vertical="center"/>
    </xf>
    <xf numFmtId="3" fontId="11" fillId="8" borderId="28" xfId="0" applyNumberFormat="1" applyFont="1" applyFill="1" applyBorder="1" applyAlignment="1">
      <alignment horizontal="center" vertical="center"/>
    </xf>
    <xf numFmtId="3" fontId="11" fillId="8" borderId="35" xfId="0" applyNumberFormat="1" applyFont="1" applyFill="1" applyBorder="1" applyAlignment="1">
      <alignment horizontal="center" vertical="center"/>
    </xf>
    <xf numFmtId="3" fontId="11" fillId="9" borderId="33" xfId="0" applyNumberFormat="1" applyFont="1" applyFill="1" applyBorder="1" applyAlignment="1">
      <alignment horizontal="center" vertical="center"/>
    </xf>
    <xf numFmtId="3" fontId="11" fillId="9" borderId="34" xfId="0" applyNumberFormat="1" applyFont="1" applyFill="1" applyBorder="1" applyAlignment="1">
      <alignment horizontal="center" vertical="center"/>
    </xf>
    <xf numFmtId="3" fontId="11" fillId="9" borderId="28" xfId="0" applyNumberFormat="1" applyFont="1" applyFill="1" applyBorder="1" applyAlignment="1">
      <alignment horizontal="center" vertical="center"/>
    </xf>
    <xf numFmtId="3" fontId="12" fillId="10" borderId="33" xfId="0" applyNumberFormat="1" applyFont="1" applyFill="1" applyBorder="1" applyAlignment="1">
      <alignment horizontal="center" vertical="center"/>
    </xf>
    <xf numFmtId="3" fontId="12" fillId="10" borderId="34" xfId="0" applyNumberFormat="1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3" fontId="11" fillId="9" borderId="17" xfId="0" applyNumberFormat="1" applyFont="1" applyFill="1" applyBorder="1" applyAlignment="1">
      <alignment horizontal="center" vertical="center"/>
    </xf>
    <xf numFmtId="3" fontId="11" fillId="9" borderId="15" xfId="0" applyNumberFormat="1" applyFont="1" applyFill="1" applyBorder="1" applyAlignment="1">
      <alignment horizontal="center" vertical="center"/>
    </xf>
    <xf numFmtId="0" fontId="10" fillId="0" borderId="0" xfId="0" applyFont="1" applyAlignment="1"/>
    <xf numFmtId="0" fontId="10" fillId="0" borderId="39" xfId="0" applyFont="1" applyBorder="1" applyAlignment="1">
      <alignment vertical="center"/>
    </xf>
    <xf numFmtId="0" fontId="11" fillId="0" borderId="0" xfId="0" applyFont="1" applyAlignment="1"/>
    <xf numFmtId="3" fontId="11" fillId="4" borderId="19" xfId="0" applyNumberFormat="1" applyFont="1" applyFill="1" applyBorder="1" applyAlignment="1">
      <alignment horizontal="center" vertical="center"/>
    </xf>
    <xf numFmtId="3" fontId="11" fillId="5" borderId="20" xfId="0" applyNumberFormat="1" applyFont="1" applyFill="1" applyBorder="1" applyAlignment="1">
      <alignment horizontal="left" vertical="center"/>
    </xf>
    <xf numFmtId="3" fontId="14" fillId="4" borderId="40" xfId="0" applyNumberFormat="1" applyFont="1" applyFill="1" applyBorder="1" applyAlignment="1">
      <alignment horizontal="center" vertical="center"/>
    </xf>
    <xf numFmtId="3" fontId="14" fillId="4" borderId="41" xfId="0" applyNumberFormat="1" applyFont="1" applyFill="1" applyBorder="1" applyAlignment="1">
      <alignment horizontal="center" vertical="center"/>
    </xf>
    <xf numFmtId="3" fontId="11" fillId="11" borderId="2" xfId="0" applyNumberFormat="1" applyFont="1" applyFill="1" applyBorder="1" applyAlignment="1">
      <alignment horizontal="center" vertical="center"/>
    </xf>
    <xf numFmtId="3" fontId="11" fillId="12" borderId="36" xfId="0" applyNumberFormat="1" applyFont="1" applyFill="1" applyBorder="1" applyAlignment="1">
      <alignment horizontal="center" vertical="center" wrapText="1"/>
    </xf>
    <xf numFmtId="3" fontId="11" fillId="11" borderId="43" xfId="0" applyNumberFormat="1" applyFont="1" applyFill="1" applyBorder="1" applyAlignment="1">
      <alignment horizontal="center" vertical="center"/>
    </xf>
    <xf numFmtId="3" fontId="11" fillId="8" borderId="43" xfId="0" applyNumberFormat="1" applyFont="1" applyFill="1" applyBorder="1" applyAlignment="1">
      <alignment horizontal="center" vertical="center"/>
    </xf>
    <xf numFmtId="3" fontId="12" fillId="10" borderId="43" xfId="0" applyNumberFormat="1" applyFont="1" applyFill="1" applyBorder="1" applyAlignment="1">
      <alignment horizontal="center" vertical="center"/>
    </xf>
    <xf numFmtId="3" fontId="11" fillId="5" borderId="44" xfId="0" applyNumberFormat="1" applyFont="1" applyFill="1" applyBorder="1" applyAlignment="1">
      <alignment horizontal="left" vertical="center"/>
    </xf>
    <xf numFmtId="164" fontId="11" fillId="9" borderId="12" xfId="0" applyNumberFormat="1" applyFont="1" applyFill="1" applyBorder="1" applyAlignment="1">
      <alignment horizontal="center" vertical="center"/>
    </xf>
    <xf numFmtId="164" fontId="12" fillId="10" borderId="12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0" fontId="10" fillId="0" borderId="36" xfId="1" applyNumberFormat="1" applyFont="1" applyBorder="1" applyAlignment="1">
      <alignment horizontal="center" vertical="center"/>
    </xf>
    <xf numFmtId="10" fontId="10" fillId="0" borderId="37" xfId="1" applyNumberFormat="1" applyFont="1" applyBorder="1" applyAlignment="1">
      <alignment horizontal="center" vertical="center"/>
    </xf>
    <xf numFmtId="10" fontId="10" fillId="0" borderId="38" xfId="1" applyNumberFormat="1" applyFont="1" applyBorder="1" applyAlignment="1">
      <alignment horizontal="center" vertical="center"/>
    </xf>
    <xf numFmtId="3" fontId="10" fillId="0" borderId="37" xfId="0" applyNumberFormat="1" applyFont="1" applyBorder="1" applyAlignment="1">
      <alignment horizontal="center"/>
    </xf>
    <xf numFmtId="3" fontId="10" fillId="0" borderId="45" xfId="0" applyNumberFormat="1" applyFont="1" applyBorder="1" applyAlignment="1">
      <alignment horizontal="center" vertical="center"/>
    </xf>
    <xf numFmtId="165" fontId="10" fillId="0" borderId="46" xfId="1" applyNumberFormat="1" applyFont="1" applyBorder="1" applyAlignment="1">
      <alignment horizontal="center" vertical="center"/>
    </xf>
    <xf numFmtId="3" fontId="10" fillId="0" borderId="45" xfId="0" applyNumberFormat="1" applyFont="1" applyFill="1" applyBorder="1" applyAlignment="1">
      <alignment horizontal="center" vertical="center"/>
    </xf>
    <xf numFmtId="3" fontId="10" fillId="0" borderId="45" xfId="0" applyNumberFormat="1" applyFont="1" applyBorder="1" applyAlignment="1">
      <alignment horizontal="center"/>
    </xf>
    <xf numFmtId="10" fontId="10" fillId="0" borderId="46" xfId="1" applyNumberFormat="1" applyFont="1" applyBorder="1" applyAlignment="1">
      <alignment horizontal="center" vertical="center"/>
    </xf>
    <xf numFmtId="3" fontId="10" fillId="0" borderId="45" xfId="0" applyNumberFormat="1" applyFont="1" applyFill="1" applyBorder="1" applyAlignment="1">
      <alignment horizontal="center"/>
    </xf>
    <xf numFmtId="166" fontId="10" fillId="0" borderId="37" xfId="1" applyNumberFormat="1" applyFont="1" applyBorder="1" applyAlignment="1">
      <alignment horizontal="center" vertical="center"/>
    </xf>
    <xf numFmtId="165" fontId="10" fillId="0" borderId="37" xfId="1" applyNumberFormat="1" applyFont="1" applyBorder="1" applyAlignment="1">
      <alignment horizontal="center" vertical="center"/>
    </xf>
    <xf numFmtId="3" fontId="10" fillId="0" borderId="1" xfId="0" applyNumberFormat="1" applyFont="1" applyFill="1" applyBorder="1" applyAlignment="1">
      <alignment horizontal="center"/>
    </xf>
    <xf numFmtId="3" fontId="10" fillId="0" borderId="1" xfId="0" applyNumberFormat="1" applyFont="1" applyFill="1" applyBorder="1" applyAlignment="1">
      <alignment horizontal="center" vertical="center"/>
    </xf>
    <xf numFmtId="3" fontId="10" fillId="0" borderId="41" xfId="0" applyNumberFormat="1" applyFont="1" applyBorder="1" applyAlignment="1">
      <alignment horizontal="center" vertical="center"/>
    </xf>
    <xf numFmtId="165" fontId="10" fillId="0" borderId="42" xfId="1" applyNumberFormat="1" applyFont="1" applyBorder="1" applyAlignment="1">
      <alignment horizontal="center" vertical="center"/>
    </xf>
    <xf numFmtId="3" fontId="10" fillId="0" borderId="41" xfId="0" applyNumberFormat="1" applyFont="1" applyBorder="1" applyAlignment="1">
      <alignment horizontal="center"/>
    </xf>
    <xf numFmtId="10" fontId="10" fillId="0" borderId="42" xfId="1" applyNumberFormat="1" applyFont="1" applyBorder="1" applyAlignment="1">
      <alignment horizontal="center" vertical="center"/>
    </xf>
    <xf numFmtId="3" fontId="11" fillId="4" borderId="19" xfId="0" applyNumberFormat="1" applyFont="1" applyFill="1" applyBorder="1" applyAlignment="1">
      <alignment horizontal="center" vertical="center" wrapText="1"/>
    </xf>
    <xf numFmtId="3" fontId="11" fillId="9" borderId="43" xfId="0" applyNumberFormat="1" applyFont="1" applyFill="1" applyBorder="1" applyAlignment="1">
      <alignment horizontal="center" vertical="center"/>
    </xf>
    <xf numFmtId="3" fontId="11" fillId="9" borderId="35" xfId="0" applyNumberFormat="1" applyFont="1" applyFill="1" applyBorder="1" applyAlignment="1">
      <alignment horizontal="center" vertical="center"/>
    </xf>
    <xf numFmtId="3" fontId="11" fillId="5" borderId="47" xfId="0" applyNumberFormat="1" applyFont="1" applyFill="1" applyBorder="1" applyAlignment="1">
      <alignment horizontal="left" vertical="center"/>
    </xf>
    <xf numFmtId="3" fontId="12" fillId="10" borderId="28" xfId="0" applyNumberFormat="1" applyFont="1" applyFill="1" applyBorder="1" applyAlignment="1">
      <alignment horizontal="center" vertical="center" wrapText="1"/>
    </xf>
    <xf numFmtId="9" fontId="11" fillId="1" borderId="14" xfId="0" applyNumberFormat="1" applyFont="1" applyFill="1" applyBorder="1" applyAlignment="1">
      <alignment horizontal="center" vertical="center"/>
    </xf>
    <xf numFmtId="3" fontId="12" fillId="10" borderId="12" xfId="0" applyNumberFormat="1" applyFont="1" applyFill="1" applyBorder="1" applyAlignment="1">
      <alignment horizontal="center" vertical="center" wrapText="1"/>
    </xf>
    <xf numFmtId="3" fontId="10" fillId="0" borderId="0" xfId="0" applyNumberFormat="1" applyFont="1"/>
    <xf numFmtId="3" fontId="10" fillId="0" borderId="31" xfId="0" applyNumberFormat="1" applyFont="1" applyBorder="1" applyAlignment="1">
      <alignment vertical="center"/>
    </xf>
    <xf numFmtId="3" fontId="10" fillId="0" borderId="0" xfId="0" applyNumberFormat="1" applyFont="1" applyAlignment="1">
      <alignment horizontal="center"/>
    </xf>
    <xf numFmtId="3" fontId="10" fillId="0" borderId="0" xfId="0" applyNumberFormat="1" applyFont="1" applyBorder="1" applyAlignment="1">
      <alignment vertical="center"/>
    </xf>
    <xf numFmtId="3" fontId="11" fillId="3" borderId="48" xfId="0" applyNumberFormat="1" applyFont="1" applyFill="1" applyBorder="1" applyAlignment="1">
      <alignment horizontal="center" vertical="center"/>
    </xf>
    <xf numFmtId="3" fontId="14" fillId="4" borderId="50" xfId="0" applyNumberFormat="1" applyFont="1" applyFill="1" applyBorder="1" applyAlignment="1">
      <alignment horizontal="center" vertical="center"/>
    </xf>
    <xf numFmtId="3" fontId="10" fillId="0" borderId="0" xfId="0" applyNumberFormat="1" applyFont="1" applyBorder="1" applyAlignment="1">
      <alignment horizontal="center" vertical="center"/>
    </xf>
    <xf numFmtId="3" fontId="11" fillId="4" borderId="50" xfId="0" applyNumberFormat="1" applyFon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/>
    </xf>
    <xf numFmtId="0" fontId="10" fillId="2" borderId="12" xfId="0" applyFont="1" applyFill="1" applyBorder="1"/>
    <xf numFmtId="3" fontId="10" fillId="0" borderId="0" xfId="0" applyNumberFormat="1" applyFont="1" applyAlignment="1">
      <alignment horizontal="center" vertical="center"/>
    </xf>
    <xf numFmtId="166" fontId="10" fillId="0" borderId="24" xfId="1" applyNumberFormat="1" applyFont="1" applyBorder="1" applyAlignment="1">
      <alignment horizontal="center" vertical="center"/>
    </xf>
    <xf numFmtId="3" fontId="11" fillId="3" borderId="1" xfId="0" applyNumberFormat="1" applyFont="1" applyFill="1" applyBorder="1" applyAlignment="1">
      <alignment horizontal="center" vertical="center"/>
    </xf>
    <xf numFmtId="3" fontId="11" fillId="4" borderId="1" xfId="0" applyNumberFormat="1" applyFont="1" applyFill="1" applyBorder="1" applyAlignment="1">
      <alignment horizontal="center" vertical="center"/>
    </xf>
    <xf numFmtId="3" fontId="15" fillId="6" borderId="1" xfId="0" applyNumberFormat="1" applyFont="1" applyFill="1" applyBorder="1" applyAlignment="1">
      <alignment horizontal="center"/>
    </xf>
    <xf numFmtId="3" fontId="15" fillId="13" borderId="1" xfId="0" applyNumberFormat="1" applyFont="1" applyFill="1" applyBorder="1" applyAlignment="1">
      <alignment horizontal="left"/>
    </xf>
    <xf numFmtId="3" fontId="15" fillId="13" borderId="1" xfId="0" applyNumberFormat="1" applyFont="1" applyFill="1" applyBorder="1" applyAlignment="1">
      <alignment horizontal="center"/>
    </xf>
    <xf numFmtId="3" fontId="18" fillId="4" borderId="1" xfId="0" applyNumberFormat="1" applyFont="1" applyFill="1" applyBorder="1" applyAlignment="1">
      <alignment horizontal="center"/>
    </xf>
    <xf numFmtId="166" fontId="10" fillId="0" borderId="36" xfId="1" applyNumberFormat="1" applyFont="1" applyBorder="1" applyAlignment="1">
      <alignment horizontal="center" vertical="center"/>
    </xf>
    <xf numFmtId="3" fontId="11" fillId="3" borderId="45" xfId="0" applyNumberFormat="1" applyFont="1" applyFill="1" applyBorder="1" applyAlignment="1">
      <alignment horizontal="center" vertical="center"/>
    </xf>
    <xf numFmtId="3" fontId="11" fillId="3" borderId="52" xfId="0" applyNumberFormat="1" applyFont="1" applyFill="1" applyBorder="1" applyAlignment="1">
      <alignment horizontal="center" vertical="center"/>
    </xf>
    <xf numFmtId="3" fontId="11" fillId="3" borderId="58" xfId="0" applyNumberFormat="1" applyFont="1" applyFill="1" applyBorder="1" applyAlignment="1">
      <alignment horizontal="center" vertical="center"/>
    </xf>
    <xf numFmtId="3" fontId="11" fillId="6" borderId="53" xfId="0" applyNumberFormat="1" applyFont="1" applyFill="1" applyBorder="1" applyAlignment="1">
      <alignment horizontal="center"/>
    </xf>
    <xf numFmtId="3" fontId="11" fillId="6" borderId="41" xfId="0" applyNumberFormat="1" applyFont="1" applyFill="1" applyBorder="1" applyAlignment="1">
      <alignment horizontal="center"/>
    </xf>
    <xf numFmtId="3" fontId="11" fillId="6" borderId="55" xfId="0" applyNumberFormat="1" applyFont="1" applyFill="1" applyBorder="1" applyAlignment="1">
      <alignment horizontal="center"/>
    </xf>
    <xf numFmtId="3" fontId="11" fillId="13" borderId="51" xfId="0" applyNumberFormat="1" applyFont="1" applyFill="1" applyBorder="1" applyAlignment="1">
      <alignment horizontal="left"/>
    </xf>
    <xf numFmtId="3" fontId="11" fillId="13" borderId="49" xfId="0" applyNumberFormat="1" applyFont="1" applyFill="1" applyBorder="1" applyAlignment="1">
      <alignment horizontal="center"/>
    </xf>
    <xf numFmtId="3" fontId="11" fillId="13" borderId="49" xfId="0" applyNumberFormat="1" applyFont="1" applyFill="1" applyBorder="1" applyAlignment="1">
      <alignment horizontal="left"/>
    </xf>
    <xf numFmtId="3" fontId="10" fillId="0" borderId="5" xfId="0" applyNumberFormat="1" applyFont="1" applyBorder="1" applyAlignment="1">
      <alignment horizontal="center"/>
    </xf>
    <xf numFmtId="3" fontId="14" fillId="4" borderId="5" xfId="0" applyNumberFormat="1" applyFont="1" applyFill="1" applyBorder="1" applyAlignment="1">
      <alignment horizontal="center"/>
    </xf>
    <xf numFmtId="3" fontId="14" fillId="4" borderId="1" xfId="0" applyNumberFormat="1" applyFont="1" applyFill="1" applyBorder="1" applyAlignment="1">
      <alignment horizontal="center"/>
    </xf>
    <xf numFmtId="3" fontId="14" fillId="4" borderId="3" xfId="0" applyNumberFormat="1" applyFont="1" applyFill="1" applyBorder="1" applyAlignment="1">
      <alignment horizontal="center"/>
    </xf>
    <xf numFmtId="3" fontId="14" fillId="4" borderId="50" xfId="0" applyNumberFormat="1" applyFont="1" applyFill="1" applyBorder="1" applyAlignment="1">
      <alignment horizontal="center"/>
    </xf>
    <xf numFmtId="0" fontId="19" fillId="0" borderId="39" xfId="0" applyFont="1" applyBorder="1" applyAlignment="1">
      <alignment vertical="center"/>
    </xf>
    <xf numFmtId="3" fontId="11" fillId="3" borderId="52" xfId="0" applyNumberFormat="1" applyFont="1" applyFill="1" applyBorder="1" applyAlignment="1">
      <alignment horizontal="center"/>
    </xf>
    <xf numFmtId="3" fontId="11" fillId="3" borderId="45" xfId="0" applyNumberFormat="1" applyFont="1" applyFill="1" applyBorder="1" applyAlignment="1">
      <alignment horizontal="center"/>
    </xf>
    <xf numFmtId="3" fontId="10" fillId="2" borderId="11" xfId="0" applyNumberFormat="1" applyFont="1" applyFill="1" applyBorder="1" applyAlignment="1">
      <alignment horizontal="center"/>
    </xf>
    <xf numFmtId="3" fontId="11" fillId="13" borderId="51" xfId="0" applyNumberFormat="1" applyFont="1" applyFill="1" applyBorder="1" applyAlignment="1">
      <alignment horizontal="center"/>
    </xf>
    <xf numFmtId="3" fontId="10" fillId="2" borderId="1" xfId="0" applyNumberFormat="1" applyFont="1" applyFill="1" applyBorder="1" applyAlignment="1">
      <alignment horizontal="center"/>
    </xf>
    <xf numFmtId="3" fontId="11" fillId="13" borderId="30" xfId="0" applyNumberFormat="1" applyFont="1" applyFill="1" applyBorder="1" applyAlignment="1">
      <alignment horizontal="left"/>
    </xf>
    <xf numFmtId="3" fontId="10" fillId="0" borderId="10" xfId="0" applyNumberFormat="1" applyFont="1" applyBorder="1" applyAlignment="1">
      <alignment horizontal="center"/>
    </xf>
    <xf numFmtId="3" fontId="10" fillId="2" borderId="6" xfId="0" applyNumberFormat="1" applyFont="1" applyFill="1" applyBorder="1" applyAlignment="1">
      <alignment horizontal="center"/>
    </xf>
    <xf numFmtId="3" fontId="10" fillId="2" borderId="7" xfId="0" applyNumberFormat="1" applyFont="1" applyFill="1" applyBorder="1" applyAlignment="1">
      <alignment horizontal="center"/>
    </xf>
    <xf numFmtId="3" fontId="11" fillId="13" borderId="30" xfId="0" applyNumberFormat="1" applyFont="1" applyFill="1" applyBorder="1" applyAlignment="1">
      <alignment horizontal="center"/>
    </xf>
    <xf numFmtId="3" fontId="14" fillId="4" borderId="12" xfId="0" applyNumberFormat="1" applyFont="1" applyFill="1" applyBorder="1" applyAlignment="1">
      <alignment horizontal="center"/>
    </xf>
    <xf numFmtId="3" fontId="14" fillId="4" borderId="23" xfId="0" applyNumberFormat="1" applyFont="1" applyFill="1" applyBorder="1" applyAlignment="1">
      <alignment horizontal="center"/>
    </xf>
    <xf numFmtId="3" fontId="14" fillId="4" borderId="18" xfId="0" applyNumberFormat="1" applyFont="1" applyFill="1" applyBorder="1" applyAlignment="1">
      <alignment horizontal="center"/>
    </xf>
    <xf numFmtId="3" fontId="14" fillId="4" borderId="21" xfId="0" applyNumberFormat="1" applyFont="1" applyFill="1" applyBorder="1" applyAlignment="1">
      <alignment horizontal="center"/>
    </xf>
    <xf numFmtId="0" fontId="11" fillId="6" borderId="53" xfId="0" applyFont="1" applyFill="1" applyBorder="1" applyAlignment="1">
      <alignment horizontal="center" vertical="center"/>
    </xf>
    <xf numFmtId="0" fontId="11" fillId="6" borderId="41" xfId="0" applyFont="1" applyFill="1" applyBorder="1" applyAlignment="1">
      <alignment horizontal="center" vertical="center"/>
    </xf>
    <xf numFmtId="0" fontId="11" fillId="6" borderId="55" xfId="0" applyFont="1" applyFill="1" applyBorder="1" applyAlignment="1">
      <alignment horizontal="center" vertical="center"/>
    </xf>
    <xf numFmtId="0" fontId="11" fillId="13" borderId="51" xfId="0" applyFont="1" applyFill="1" applyBorder="1" applyAlignment="1">
      <alignment horizontal="left"/>
    </xf>
    <xf numFmtId="3" fontId="10" fillId="2" borderId="11" xfId="0" applyNumberFormat="1" applyFont="1" applyFill="1" applyBorder="1" applyAlignment="1">
      <alignment horizontal="center" vertical="center"/>
    </xf>
    <xf numFmtId="3" fontId="11" fillId="13" borderId="51" xfId="0" applyNumberFormat="1" applyFont="1" applyFill="1" applyBorder="1" applyAlignment="1">
      <alignment horizontal="center" vertical="center"/>
    </xf>
    <xf numFmtId="0" fontId="11" fillId="13" borderId="49" xfId="0" applyFont="1" applyFill="1" applyBorder="1" applyAlignment="1">
      <alignment horizontal="left"/>
    </xf>
    <xf numFmtId="3" fontId="10" fillId="2" borderId="1" xfId="0" applyNumberFormat="1" applyFont="1" applyFill="1" applyBorder="1" applyAlignment="1">
      <alignment horizontal="center" vertical="center"/>
    </xf>
    <xf numFmtId="3" fontId="11" fillId="13" borderId="49" xfId="0" applyNumberFormat="1" applyFont="1" applyFill="1" applyBorder="1" applyAlignment="1">
      <alignment horizontal="center" vertical="center"/>
    </xf>
    <xf numFmtId="0" fontId="11" fillId="13" borderId="30" xfId="0" applyFont="1" applyFill="1" applyBorder="1" applyAlignment="1">
      <alignment horizontal="left"/>
    </xf>
    <xf numFmtId="3" fontId="10" fillId="2" borderId="6" xfId="0" applyNumberFormat="1" applyFont="1" applyFill="1" applyBorder="1" applyAlignment="1">
      <alignment horizontal="center" vertical="center"/>
    </xf>
    <xf numFmtId="3" fontId="10" fillId="2" borderId="7" xfId="0" applyNumberFormat="1" applyFont="1" applyFill="1" applyBorder="1" applyAlignment="1">
      <alignment horizontal="center" vertical="center"/>
    </xf>
    <xf numFmtId="3" fontId="11" fillId="13" borderId="30" xfId="0" applyNumberFormat="1" applyFont="1" applyFill="1" applyBorder="1" applyAlignment="1">
      <alignment horizontal="center" vertical="center"/>
    </xf>
    <xf numFmtId="3" fontId="10" fillId="2" borderId="3" xfId="0" applyNumberFormat="1" applyFont="1" applyFill="1" applyBorder="1" applyAlignment="1">
      <alignment horizontal="center"/>
    </xf>
    <xf numFmtId="3" fontId="10" fillId="0" borderId="40" xfId="0" applyNumberFormat="1" applyFont="1" applyBorder="1" applyAlignment="1">
      <alignment horizontal="center" vertical="center"/>
    </xf>
    <xf numFmtId="0" fontId="10" fillId="0" borderId="20" xfId="1" applyNumberFormat="1" applyFont="1" applyBorder="1" applyAlignment="1">
      <alignment horizontal="center" vertical="center"/>
    </xf>
    <xf numFmtId="0" fontId="10" fillId="0" borderId="40" xfId="1" applyNumberFormat="1" applyFont="1" applyBorder="1" applyAlignment="1">
      <alignment horizontal="center" vertical="center"/>
    </xf>
    <xf numFmtId="3" fontId="11" fillId="3" borderId="1" xfId="0" applyNumberFormat="1" applyFont="1" applyFill="1" applyBorder="1" applyAlignment="1">
      <alignment horizontal="center" vertical="center" wrapText="1"/>
    </xf>
    <xf numFmtId="3" fontId="11" fillId="6" borderId="1" xfId="0" applyNumberFormat="1" applyFont="1" applyFill="1" applyBorder="1" applyAlignment="1">
      <alignment horizontal="center" vertical="center"/>
    </xf>
    <xf numFmtId="3" fontId="11" fillId="13" borderId="1" xfId="0" applyNumberFormat="1" applyFont="1" applyFill="1" applyBorder="1" applyAlignment="1">
      <alignment horizontal="left"/>
    </xf>
    <xf numFmtId="3" fontId="11" fillId="13" borderId="1" xfId="0" applyNumberFormat="1" applyFont="1" applyFill="1" applyBorder="1" applyAlignment="1">
      <alignment horizontal="center"/>
    </xf>
    <xf numFmtId="10" fontId="10" fillId="0" borderId="37" xfId="1" applyNumberFormat="1" applyFont="1" applyBorder="1" applyAlignment="1">
      <alignment horizontal="center"/>
    </xf>
    <xf numFmtId="167" fontId="10" fillId="0" borderId="20" xfId="0" applyNumberFormat="1" applyFont="1" applyBorder="1" applyAlignment="1">
      <alignment horizontal="center" vertical="center"/>
    </xf>
    <xf numFmtId="167" fontId="10" fillId="0" borderId="1" xfId="0" applyNumberFormat="1" applyFont="1" applyBorder="1" applyAlignment="1">
      <alignment horizontal="center" vertical="center"/>
    </xf>
    <xf numFmtId="3" fontId="11" fillId="3" borderId="6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/>
    </xf>
    <xf numFmtId="3" fontId="11" fillId="6" borderId="1" xfId="0" applyNumberFormat="1" applyFont="1" applyFill="1" applyBorder="1" applyAlignment="1">
      <alignment horizontal="center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7" fillId="0" borderId="39" xfId="0" applyFont="1" applyBorder="1" applyAlignment="1">
      <alignment horizontal="left" vertical="center"/>
    </xf>
    <xf numFmtId="0" fontId="12" fillId="11" borderId="13" xfId="0" applyFont="1" applyFill="1" applyBorder="1" applyAlignment="1">
      <alignment horizontal="center" vertical="center"/>
    </xf>
    <xf numFmtId="0" fontId="12" fillId="11" borderId="14" xfId="0" applyFont="1" applyFill="1" applyBorder="1" applyAlignment="1">
      <alignment horizontal="center" vertical="center"/>
    </xf>
    <xf numFmtId="0" fontId="12" fillId="11" borderId="15" xfId="0" applyFont="1" applyFill="1" applyBorder="1" applyAlignment="1">
      <alignment horizontal="center" vertical="center"/>
    </xf>
    <xf numFmtId="0" fontId="11" fillId="8" borderId="13" xfId="0" applyFont="1" applyFill="1" applyBorder="1" applyAlignment="1">
      <alignment horizontal="center" vertical="center"/>
    </xf>
    <xf numFmtId="0" fontId="11" fillId="8" borderId="14" xfId="0" applyFont="1" applyFill="1" applyBorder="1" applyAlignment="1">
      <alignment horizontal="center" vertical="center"/>
    </xf>
    <xf numFmtId="0" fontId="11" fillId="8" borderId="15" xfId="0" applyFont="1" applyFill="1" applyBorder="1" applyAlignment="1">
      <alignment horizontal="center" vertical="center"/>
    </xf>
    <xf numFmtId="0" fontId="11" fillId="9" borderId="14" xfId="0" applyFont="1" applyFill="1" applyBorder="1" applyAlignment="1">
      <alignment horizontal="center" vertical="center"/>
    </xf>
    <xf numFmtId="0" fontId="12" fillId="10" borderId="13" xfId="0" applyFont="1" applyFill="1" applyBorder="1" applyAlignment="1">
      <alignment horizontal="center" vertical="center"/>
    </xf>
    <xf numFmtId="0" fontId="12" fillId="10" borderId="14" xfId="0" applyFont="1" applyFill="1" applyBorder="1" applyAlignment="1">
      <alignment horizontal="center" vertical="center"/>
    </xf>
    <xf numFmtId="0" fontId="12" fillId="10" borderId="15" xfId="0" applyFont="1" applyFill="1" applyBorder="1" applyAlignment="1">
      <alignment horizontal="center" vertical="center"/>
    </xf>
    <xf numFmtId="3" fontId="11" fillId="3" borderId="54" xfId="0" applyNumberFormat="1" applyFont="1" applyFill="1" applyBorder="1" applyAlignment="1">
      <alignment horizontal="center"/>
    </xf>
    <xf numFmtId="3" fontId="11" fillId="3" borderId="56" xfId="0" applyNumberFormat="1" applyFont="1" applyFill="1" applyBorder="1" applyAlignment="1">
      <alignment horizontal="center"/>
    </xf>
    <xf numFmtId="3" fontId="14" fillId="4" borderId="28" xfId="0" applyNumberFormat="1" applyFont="1" applyFill="1" applyBorder="1" applyAlignment="1">
      <alignment horizontal="center" wrapText="1"/>
    </xf>
    <xf numFmtId="3" fontId="14" fillId="4" borderId="57" xfId="0" applyNumberFormat="1" applyFont="1" applyFill="1" applyBorder="1" applyAlignment="1">
      <alignment horizontal="center" wrapText="1"/>
    </xf>
    <xf numFmtId="3" fontId="11" fillId="3" borderId="52" xfId="0" applyNumberFormat="1" applyFont="1" applyFill="1" applyBorder="1" applyAlignment="1">
      <alignment horizontal="center"/>
    </xf>
    <xf numFmtId="3" fontId="20" fillId="0" borderId="0" xfId="0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1" fillId="9" borderId="13" xfId="0" applyFont="1" applyFill="1" applyBorder="1" applyAlignment="1">
      <alignment horizontal="center" vertical="center"/>
    </xf>
    <xf numFmtId="0" fontId="11" fillId="9" borderId="15" xfId="0" applyFont="1" applyFill="1" applyBorder="1" applyAlignment="1">
      <alignment horizontal="center" vertical="center"/>
    </xf>
    <xf numFmtId="3" fontId="11" fillId="3" borderId="54" xfId="0" applyNumberFormat="1" applyFont="1" applyFill="1" applyBorder="1" applyAlignment="1">
      <alignment horizontal="center" vertical="center"/>
    </xf>
    <xf numFmtId="3" fontId="11" fillId="3" borderId="56" xfId="0" applyNumberFormat="1" applyFont="1" applyFill="1" applyBorder="1" applyAlignment="1">
      <alignment horizontal="center" vertical="center"/>
    </xf>
    <xf numFmtId="3" fontId="11" fillId="3" borderId="52" xfId="0" applyNumberFormat="1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3" fontId="11" fillId="3" borderId="8" xfId="0" applyNumberFormat="1" applyFont="1" applyFill="1" applyBorder="1" applyAlignment="1">
      <alignment horizontal="center" vertical="center"/>
    </xf>
    <xf numFmtId="3" fontId="11" fillId="3" borderId="58" xfId="0" applyNumberFormat="1" applyFont="1" applyFill="1" applyBorder="1" applyAlignment="1">
      <alignment horizontal="center" vertical="center"/>
    </xf>
    <xf numFmtId="0" fontId="2" fillId="0" borderId="32" xfId="0" applyFont="1" applyBorder="1" applyAlignment="1">
      <alignment horizontal="left" vertical="center" wrapText="1"/>
    </xf>
    <xf numFmtId="0" fontId="2" fillId="0" borderId="59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0" fontId="2" fillId="0" borderId="47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60" xfId="0" applyFont="1" applyBorder="1" applyAlignment="1">
      <alignment horizontal="left" vertical="center" wrapText="1"/>
    </xf>
    <xf numFmtId="0" fontId="2" fillId="0" borderId="61" xfId="0" applyFont="1" applyBorder="1" applyAlignment="1">
      <alignment horizontal="left" vertical="center" wrapText="1"/>
    </xf>
    <xf numFmtId="0" fontId="2" fillId="0" borderId="39" xfId="0" applyFont="1" applyBorder="1" applyAlignment="1">
      <alignment horizontal="left" vertical="center" wrapText="1"/>
    </xf>
    <xf numFmtId="0" fontId="2" fillId="0" borderId="62" xfId="0" applyFont="1" applyBorder="1" applyAlignment="1">
      <alignment horizontal="left" vertical="center" wrapText="1"/>
    </xf>
    <xf numFmtId="0" fontId="17" fillId="0" borderId="39" xfId="0" applyFont="1" applyBorder="1" applyAlignment="1">
      <alignment horizontal="center" vertical="center"/>
    </xf>
    <xf numFmtId="3" fontId="11" fillId="3" borderId="3" xfId="0" applyNumberFormat="1" applyFont="1" applyFill="1" applyBorder="1" applyAlignment="1">
      <alignment horizontal="center" vertical="center"/>
    </xf>
    <xf numFmtId="3" fontId="11" fillId="3" borderId="4" xfId="0" applyNumberFormat="1" applyFont="1" applyFill="1" applyBorder="1" applyAlignment="1">
      <alignment horizontal="center" vertical="center"/>
    </xf>
    <xf numFmtId="3" fontId="11" fillId="3" borderId="5" xfId="0" applyNumberFormat="1" applyFont="1" applyFill="1" applyBorder="1" applyAlignment="1">
      <alignment horizontal="center" vertical="center"/>
    </xf>
    <xf numFmtId="3" fontId="14" fillId="4" borderId="1" xfId="0" applyNumberFormat="1" applyFont="1" applyFill="1" applyBorder="1" applyAlignment="1">
      <alignment horizontal="center" vertical="center" wrapText="1"/>
    </xf>
    <xf numFmtId="3" fontId="11" fillId="3" borderId="25" xfId="0" applyNumberFormat="1" applyFont="1" applyFill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20" fillId="0" borderId="39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1.jpe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7" Type="http://schemas.openxmlformats.org/officeDocument/2006/relationships/image" Target="../media/image1.jpe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6" Type="http://schemas.openxmlformats.org/officeDocument/2006/relationships/image" Target="../media/image13.png"/><Relationship Id="rId5" Type="http://schemas.openxmlformats.org/officeDocument/2006/relationships/image" Target="../media/image12.jpeg"/><Relationship Id="rId4" Type="http://schemas.openxmlformats.org/officeDocument/2006/relationships/image" Target="../media/image1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66675</xdr:rowOff>
    </xdr:from>
    <xdr:to>
      <xdr:col>7</xdr:col>
      <xdr:colOff>494263</xdr:colOff>
      <xdr:row>4</xdr:row>
      <xdr:rowOff>161925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66675"/>
          <a:ext cx="5571088" cy="857250"/>
        </a:xfrm>
        <a:prstGeom prst="rect">
          <a:avLst/>
        </a:prstGeom>
      </xdr:spPr>
    </xdr:pic>
    <xdr:clientData/>
  </xdr:twoCellAnchor>
  <xdr:twoCellAnchor editAs="oneCell">
    <xdr:from>
      <xdr:col>8</xdr:col>
      <xdr:colOff>275815</xdr:colOff>
      <xdr:row>4</xdr:row>
      <xdr:rowOff>33867</xdr:rowOff>
    </xdr:from>
    <xdr:to>
      <xdr:col>17</xdr:col>
      <xdr:colOff>20074</xdr:colOff>
      <xdr:row>26</xdr:row>
      <xdr:rowOff>4569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71815" y="795867"/>
          <a:ext cx="6401176" cy="4246369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402167</xdr:colOff>
      <xdr:row>0</xdr:row>
      <xdr:rowOff>44448</xdr:rowOff>
    </xdr:from>
    <xdr:to>
      <xdr:col>3</xdr:col>
      <xdr:colOff>36513</xdr:colOff>
      <xdr:row>0</xdr:row>
      <xdr:rowOff>484825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167" y="44448"/>
          <a:ext cx="2851679" cy="44037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594917</xdr:colOff>
      <xdr:row>0</xdr:row>
      <xdr:rowOff>31750</xdr:rowOff>
    </xdr:from>
    <xdr:to>
      <xdr:col>3</xdr:col>
      <xdr:colOff>519642</xdr:colOff>
      <xdr:row>0</xdr:row>
      <xdr:rowOff>565150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917" y="31750"/>
          <a:ext cx="3470142" cy="5334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2</xdr:col>
      <xdr:colOff>1066523</xdr:colOff>
      <xdr:row>0</xdr:row>
      <xdr:rowOff>628651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625"/>
          <a:ext cx="3782735" cy="58102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455083</xdr:colOff>
      <xdr:row>0</xdr:row>
      <xdr:rowOff>43115</xdr:rowOff>
    </xdr:from>
    <xdr:to>
      <xdr:col>0</xdr:col>
      <xdr:colOff>3291417</xdr:colOff>
      <xdr:row>0</xdr:row>
      <xdr:rowOff>481244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083" y="43115"/>
          <a:ext cx="2836334" cy="43812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587042</xdr:colOff>
      <xdr:row>0</xdr:row>
      <xdr:rowOff>0</xdr:rowOff>
    </xdr:from>
    <xdr:to>
      <xdr:col>3</xdr:col>
      <xdr:colOff>612643</xdr:colOff>
      <xdr:row>0</xdr:row>
      <xdr:rowOff>533400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042" y="0"/>
          <a:ext cx="3473651" cy="5334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372702</xdr:colOff>
      <xdr:row>0</xdr:row>
      <xdr:rowOff>28575</xdr:rowOff>
    </xdr:from>
    <xdr:to>
      <xdr:col>2</xdr:col>
      <xdr:colOff>1054629</xdr:colOff>
      <xdr:row>0</xdr:row>
      <xdr:rowOff>476250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702" y="28575"/>
          <a:ext cx="2901252" cy="44767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0</xdr:row>
      <xdr:rowOff>19050</xdr:rowOff>
    </xdr:from>
    <xdr:to>
      <xdr:col>3</xdr:col>
      <xdr:colOff>612642</xdr:colOff>
      <xdr:row>0</xdr:row>
      <xdr:rowOff>552450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19050"/>
          <a:ext cx="3470142" cy="5334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0</xdr:row>
      <xdr:rowOff>38100</xdr:rowOff>
    </xdr:from>
    <xdr:to>
      <xdr:col>3</xdr:col>
      <xdr:colOff>66675</xdr:colOff>
      <xdr:row>0</xdr:row>
      <xdr:rowOff>462471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38100"/>
          <a:ext cx="2743200" cy="424371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0</xdr:row>
      <xdr:rowOff>9525</xdr:rowOff>
    </xdr:from>
    <xdr:to>
      <xdr:col>3</xdr:col>
      <xdr:colOff>603117</xdr:colOff>
      <xdr:row>0</xdr:row>
      <xdr:rowOff>542925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9525"/>
          <a:ext cx="3470142" cy="533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695325</xdr:colOff>
      <xdr:row>26</xdr:row>
      <xdr:rowOff>124246</xdr:rowOff>
    </xdr:from>
    <xdr:to>
      <xdr:col>10</xdr:col>
      <xdr:colOff>365125</xdr:colOff>
      <xdr:row>48</xdr:row>
      <xdr:rowOff>0</xdr:rowOff>
    </xdr:to>
    <xdr:pic>
      <xdr:nvPicPr>
        <xdr:cNvPr id="1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5" y="4505746"/>
          <a:ext cx="3479800" cy="40667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4</xdr:row>
      <xdr:rowOff>133350</xdr:rowOff>
    </xdr:from>
    <xdr:to>
      <xdr:col>10</xdr:col>
      <xdr:colOff>209550</xdr:colOff>
      <xdr:row>9</xdr:row>
      <xdr:rowOff>133350</xdr:rowOff>
    </xdr:to>
    <xdr:sp macro="" textlink="">
      <xdr:nvSpPr>
        <xdr:cNvPr id="4122" name="Cuadro de texto 73"/>
        <xdr:cNvSpPr txBox="1">
          <a:spLocks noChangeArrowheads="1"/>
        </xdr:cNvSpPr>
      </xdr:nvSpPr>
      <xdr:spPr bwMode="auto">
        <a:xfrm>
          <a:off x="1524000" y="323850"/>
          <a:ext cx="6305550" cy="952500"/>
        </a:xfrm>
        <a:prstGeom prst="rect">
          <a:avLst/>
        </a:prstGeom>
        <a:solidFill>
          <a:srgbClr val="4E6128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s-CO" sz="2800" b="1" i="0" u="none" strike="noStrike" baseline="0">
              <a:solidFill>
                <a:srgbClr val="FFFFFF"/>
              </a:solidFill>
              <a:latin typeface="Arial"/>
              <a:cs typeface="Arial"/>
            </a:rPr>
            <a:t>CONCEPTOS BÁSICOS FLUJOS DE MOVILIZACIÓN ANIMAL</a:t>
          </a:r>
          <a:endParaRPr lang="es-CO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es-CO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 </a:t>
          </a:r>
        </a:p>
      </xdr:txBody>
    </xdr:sp>
    <xdr:clientData/>
  </xdr:twoCellAnchor>
  <xdr:twoCellAnchor>
    <xdr:from>
      <xdr:col>2</xdr:col>
      <xdr:colOff>0</xdr:colOff>
      <xdr:row>10</xdr:row>
      <xdr:rowOff>0</xdr:rowOff>
    </xdr:from>
    <xdr:to>
      <xdr:col>7</xdr:col>
      <xdr:colOff>31750</xdr:colOff>
      <xdr:row>28</xdr:row>
      <xdr:rowOff>76200</xdr:rowOff>
    </xdr:to>
    <xdr:pic>
      <xdr:nvPicPr>
        <xdr:cNvPr id="17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1303867"/>
          <a:ext cx="3841750" cy="3534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428625</xdr:colOff>
      <xdr:row>22</xdr:row>
      <xdr:rowOff>85725</xdr:rowOff>
    </xdr:from>
    <xdr:to>
      <xdr:col>7</xdr:col>
      <xdr:colOff>362585</xdr:colOff>
      <xdr:row>40</xdr:row>
      <xdr:rowOff>83820</xdr:rowOff>
    </xdr:to>
    <xdr:sp macro="" textlink="">
      <xdr:nvSpPr>
        <xdr:cNvPr id="18" name="Forma libre 17"/>
        <xdr:cNvSpPr/>
      </xdr:nvSpPr>
      <xdr:spPr>
        <a:xfrm rot="21002338">
          <a:off x="1508760" y="4024630"/>
          <a:ext cx="3743960" cy="3427095"/>
        </a:xfrm>
        <a:custGeom>
          <a:avLst/>
          <a:gdLst>
            <a:gd name="connsiteX0" fmla="*/ 1027517 w 3604463"/>
            <a:gd name="connsiteY0" fmla="*/ 0 h 3550722"/>
            <a:gd name="connsiteX1" fmla="*/ 136868 w 3604463"/>
            <a:gd name="connsiteY1" fmla="*/ 2588821 h 3550722"/>
            <a:gd name="connsiteX2" fmla="*/ 3604463 w 3604463"/>
            <a:gd name="connsiteY2" fmla="*/ 3550722 h 355072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3604463" h="3550722">
              <a:moveTo>
                <a:pt x="1027517" y="0"/>
              </a:moveTo>
              <a:cubicBezTo>
                <a:pt x="367447" y="998517"/>
                <a:pt x="-292623" y="1997034"/>
                <a:pt x="136868" y="2588821"/>
              </a:cubicBezTo>
              <a:cubicBezTo>
                <a:pt x="566359" y="3180608"/>
                <a:pt x="2085411" y="3365665"/>
                <a:pt x="3604463" y="3550722"/>
              </a:cubicBezTo>
            </a:path>
          </a:pathLst>
        </a:custGeom>
        <a:noFill/>
        <a:ln w="85725">
          <a:solidFill>
            <a:srgbClr val="FFC000"/>
          </a:solidFill>
          <a:prstDash val="sysDot"/>
          <a:headEnd type="oval"/>
          <a:tail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s-CO"/>
        </a:p>
      </xdr:txBody>
    </xdr:sp>
    <xdr:clientData/>
  </xdr:twoCellAnchor>
  <xdr:twoCellAnchor>
    <xdr:from>
      <xdr:col>7</xdr:col>
      <xdr:colOff>698046</xdr:colOff>
      <xdr:row>33</xdr:row>
      <xdr:rowOff>81643</xdr:rowOff>
    </xdr:from>
    <xdr:to>
      <xdr:col>9</xdr:col>
      <xdr:colOff>231321</xdr:colOff>
      <xdr:row>35</xdr:row>
      <xdr:rowOff>91168</xdr:rowOff>
    </xdr:to>
    <xdr:cxnSp macro="">
      <xdr:nvCxnSpPr>
        <xdr:cNvPr id="19" name="Conector recto de flecha 18"/>
        <xdr:cNvCxnSpPr/>
      </xdr:nvCxnSpPr>
      <xdr:spPr>
        <a:xfrm flipV="1">
          <a:off x="6032046" y="5606143"/>
          <a:ext cx="1057275" cy="390525"/>
        </a:xfrm>
        <a:prstGeom prst="straightConnector1">
          <a:avLst/>
        </a:prstGeom>
        <a:ln w="85725">
          <a:solidFill>
            <a:srgbClr val="7030A0"/>
          </a:solidFill>
          <a:prstDash val="sysDot"/>
          <a:headEnd type="oval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512760</xdr:colOff>
      <xdr:row>31</xdr:row>
      <xdr:rowOff>29710</xdr:rowOff>
    </xdr:from>
    <xdr:to>
      <xdr:col>8</xdr:col>
      <xdr:colOff>703260</xdr:colOff>
      <xdr:row>34</xdr:row>
      <xdr:rowOff>77335</xdr:rowOff>
    </xdr:to>
    <xdr:pic>
      <xdr:nvPicPr>
        <xdr:cNvPr id="20" name="Imagen 2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0075816">
          <a:off x="5846760" y="5173210"/>
          <a:ext cx="952500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334840</xdr:colOff>
      <xdr:row>23</xdr:row>
      <xdr:rowOff>16119</xdr:rowOff>
    </xdr:from>
    <xdr:to>
      <xdr:col>3</xdr:col>
      <xdr:colOff>182440</xdr:colOff>
      <xdr:row>27</xdr:row>
      <xdr:rowOff>187569</xdr:rowOff>
    </xdr:to>
    <xdr:pic>
      <xdr:nvPicPr>
        <xdr:cNvPr id="21" name="Imagen 9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7674372" flipH="1">
          <a:off x="1696915" y="3797544"/>
          <a:ext cx="93345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47625</xdr:colOff>
      <xdr:row>34</xdr:row>
      <xdr:rowOff>142875</xdr:rowOff>
    </xdr:from>
    <xdr:to>
      <xdr:col>4</xdr:col>
      <xdr:colOff>238125</xdr:colOff>
      <xdr:row>38</xdr:row>
      <xdr:rowOff>0</xdr:rowOff>
    </xdr:to>
    <xdr:pic>
      <xdr:nvPicPr>
        <xdr:cNvPr id="22" name="Imagen 3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39045">
          <a:off x="2333625" y="6048375"/>
          <a:ext cx="952500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371475</xdr:colOff>
      <xdr:row>35</xdr:row>
      <xdr:rowOff>19050</xdr:rowOff>
    </xdr:from>
    <xdr:to>
      <xdr:col>6</xdr:col>
      <xdr:colOff>628650</xdr:colOff>
      <xdr:row>38</xdr:row>
      <xdr:rowOff>114300</xdr:rowOff>
    </xdr:to>
    <xdr:pic>
      <xdr:nvPicPr>
        <xdr:cNvPr id="23" name="Imagen 33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1475" y="6686550"/>
          <a:ext cx="1019175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155209</xdr:colOff>
      <xdr:row>15</xdr:row>
      <xdr:rowOff>47624</xdr:rowOff>
    </xdr:from>
    <xdr:to>
      <xdr:col>3</xdr:col>
      <xdr:colOff>46203</xdr:colOff>
      <xdr:row>21</xdr:row>
      <xdr:rowOff>28574</xdr:rowOff>
    </xdr:to>
    <xdr:sp macro="" textlink="">
      <xdr:nvSpPr>
        <xdr:cNvPr id="4121" name="Llamada ovalada 47"/>
        <xdr:cNvSpPr>
          <a:spLocks noChangeArrowheads="1"/>
        </xdr:cNvSpPr>
      </xdr:nvSpPr>
      <xdr:spPr bwMode="auto">
        <a:xfrm rot="20839032">
          <a:off x="155209" y="2143124"/>
          <a:ext cx="2176994" cy="1123950"/>
        </a:xfrm>
        <a:prstGeom prst="wedgeEllipseCallout">
          <a:avLst>
            <a:gd name="adj1" fmla="val 29336"/>
            <a:gd name="adj2" fmla="val 113543"/>
          </a:avLst>
        </a:prstGeom>
        <a:solidFill>
          <a:schemeClr val="accent2">
            <a:lumMod val="40000"/>
            <a:lumOff val="60000"/>
          </a:schemeClr>
        </a:solidFill>
        <a:ln w="25400">
          <a:solidFill>
            <a:srgbClr val="938953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s-CO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Origen Movilización:</a:t>
          </a:r>
          <a:r>
            <a:rPr lang="es-CO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ctr" rtl="0">
            <a:defRPr sz="1000"/>
          </a:pPr>
          <a:r>
            <a:rPr lang="es-CO" sz="900" b="0" i="1" u="none" strike="noStrike" baseline="0">
              <a:solidFill>
                <a:srgbClr val="000000"/>
              </a:solidFill>
              <a:latin typeface="Arial"/>
              <a:cs typeface="Arial"/>
            </a:rPr>
            <a:t>Lugar de procedencia del desplazamiento del o de los animales, </a:t>
          </a:r>
          <a:r>
            <a:rPr lang="es-CO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ya sea municipio o departamento.</a:t>
          </a:r>
          <a:endParaRPr lang="es-CO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5</xdr:col>
      <xdr:colOff>76200</xdr:colOff>
      <xdr:row>24</xdr:row>
      <xdr:rowOff>85725</xdr:rowOff>
    </xdr:from>
    <xdr:to>
      <xdr:col>7</xdr:col>
      <xdr:colOff>342900</xdr:colOff>
      <xdr:row>33</xdr:row>
      <xdr:rowOff>152400</xdr:rowOff>
    </xdr:to>
    <xdr:sp macro="" textlink="">
      <xdr:nvSpPr>
        <xdr:cNvPr id="4118" name="Llamada ovalada 49"/>
        <xdr:cNvSpPr>
          <a:spLocks noChangeArrowheads="1"/>
        </xdr:cNvSpPr>
      </xdr:nvSpPr>
      <xdr:spPr bwMode="auto">
        <a:xfrm>
          <a:off x="3886200" y="4086225"/>
          <a:ext cx="1790700" cy="1781175"/>
        </a:xfrm>
        <a:prstGeom prst="wedgeEllipseCallout">
          <a:avLst>
            <a:gd name="adj1" fmla="val -98486"/>
            <a:gd name="adj2" fmla="val 67208"/>
          </a:avLst>
        </a:prstGeom>
        <a:solidFill>
          <a:schemeClr val="accent2">
            <a:lumMod val="40000"/>
            <a:lumOff val="60000"/>
          </a:schemeClr>
        </a:solidFill>
        <a:ln w="25400">
          <a:solidFill>
            <a:srgbClr val="938953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s-CO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Egresos: </a:t>
          </a:r>
          <a:r>
            <a:rPr lang="es-CO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Hace parte de las movilizaciones externas y se refiere a la</a:t>
          </a:r>
          <a:r>
            <a:rPr lang="es-CO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 salida</a:t>
          </a:r>
          <a:r>
            <a:rPr lang="es-CO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de animales cuyo destino es diferente al lugar de origen, ya sea municipio o departamento.</a:t>
          </a:r>
          <a:endParaRPr lang="es-CO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8</xdr:col>
      <xdr:colOff>335190</xdr:colOff>
      <xdr:row>20</xdr:row>
      <xdr:rowOff>53523</xdr:rowOff>
    </xdr:from>
    <xdr:to>
      <xdr:col>11</xdr:col>
      <xdr:colOff>249465</xdr:colOff>
      <xdr:row>27</xdr:row>
      <xdr:rowOff>110672</xdr:rowOff>
    </xdr:to>
    <xdr:sp macro="" textlink="">
      <xdr:nvSpPr>
        <xdr:cNvPr id="4117" name="Llamada ovalada 5"/>
        <xdr:cNvSpPr>
          <a:spLocks noChangeArrowheads="1"/>
        </xdr:cNvSpPr>
      </xdr:nvSpPr>
      <xdr:spPr bwMode="auto">
        <a:xfrm>
          <a:off x="6431190" y="3101523"/>
          <a:ext cx="2200275" cy="1390649"/>
        </a:xfrm>
        <a:prstGeom prst="wedgeEllipseCallout">
          <a:avLst>
            <a:gd name="adj1" fmla="val -50118"/>
            <a:gd name="adj2" fmla="val 108745"/>
          </a:avLst>
        </a:prstGeom>
        <a:solidFill>
          <a:schemeClr val="accent2">
            <a:lumMod val="40000"/>
            <a:lumOff val="60000"/>
          </a:schemeClr>
        </a:solidFill>
        <a:ln w="25400">
          <a:solidFill>
            <a:srgbClr val="938953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s-CO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Movilización Interna (M.I): </a:t>
          </a:r>
          <a:r>
            <a:rPr lang="es-CO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hace referencia a los desplazamientos que tienen el mismo lugar de origen y de destino, puede ser municipio y/o departamento.</a:t>
          </a:r>
          <a:endParaRPr lang="es-CO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1</xdr:col>
      <xdr:colOff>200025</xdr:colOff>
      <xdr:row>42</xdr:row>
      <xdr:rowOff>9525</xdr:rowOff>
    </xdr:from>
    <xdr:to>
      <xdr:col>4</xdr:col>
      <xdr:colOff>438150</xdr:colOff>
      <xdr:row>49</xdr:row>
      <xdr:rowOff>14654</xdr:rowOff>
    </xdr:to>
    <xdr:sp macro="" textlink="">
      <xdr:nvSpPr>
        <xdr:cNvPr id="4110" name="Llamada ovalada 56"/>
        <xdr:cNvSpPr>
          <a:spLocks noChangeArrowheads="1"/>
        </xdr:cNvSpPr>
      </xdr:nvSpPr>
      <xdr:spPr bwMode="auto">
        <a:xfrm>
          <a:off x="962025" y="7248525"/>
          <a:ext cx="2524125" cy="1338629"/>
        </a:xfrm>
        <a:prstGeom prst="wedgeEllipseCallout">
          <a:avLst>
            <a:gd name="adj1" fmla="val 87065"/>
            <a:gd name="adj2" fmla="val -124458"/>
          </a:avLst>
        </a:prstGeom>
        <a:solidFill>
          <a:schemeClr val="accent2">
            <a:lumMod val="40000"/>
            <a:lumOff val="60000"/>
          </a:schemeClr>
        </a:solidFill>
        <a:ln w="25400">
          <a:solidFill>
            <a:srgbClr val="938953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s-CO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Ingresos: </a:t>
          </a:r>
          <a:r>
            <a:rPr lang="es-CO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Hace parte de las movilizaciones externas y se refiere a la</a:t>
          </a:r>
          <a:r>
            <a:rPr lang="es-CO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 entrada</a:t>
          </a:r>
          <a:r>
            <a:rPr lang="es-CO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de animales cuyo origen es diferente al lugar de destino, ya sea municipio o departamento</a:t>
          </a:r>
          <a:r>
            <a:rPr lang="es-CO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  <a:endParaRPr lang="es-CO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5</xdr:col>
      <xdr:colOff>583407</xdr:colOff>
      <xdr:row>3</xdr:row>
      <xdr:rowOff>104534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4393406" cy="67603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34925</xdr:colOff>
      <xdr:row>5</xdr:row>
      <xdr:rowOff>0</xdr:rowOff>
    </xdr:from>
    <xdr:to>
      <xdr:col>5</xdr:col>
      <xdr:colOff>176530</xdr:colOff>
      <xdr:row>12</xdr:row>
      <xdr:rowOff>157480</xdr:rowOff>
    </xdr:to>
    <xdr:sp macro="" textlink="">
      <xdr:nvSpPr>
        <xdr:cNvPr id="2" name="Cuadro de texto 8"/>
        <xdr:cNvSpPr txBox="1"/>
      </xdr:nvSpPr>
      <xdr:spPr>
        <a:xfrm>
          <a:off x="796925" y="2063750"/>
          <a:ext cx="3189605" cy="1490980"/>
        </a:xfrm>
        <a:prstGeom prst="rect">
          <a:avLst/>
        </a:prstGeom>
        <a:noFill/>
        <a:ln w="25400" cmpd="sng">
          <a:solidFill>
            <a:schemeClr val="tx1"/>
          </a:solidFill>
          <a:prstDash val="sysDot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es-CO" sz="1000" u="none" strike="noStrike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 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 u="sng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Bovinos: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Mov. Total:</a:t>
          </a:r>
          <a:r>
            <a:rPr lang="es-CO" sz="1000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19'336.829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Exportación:</a:t>
          </a:r>
          <a:r>
            <a:rPr lang="es-CO" sz="1000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</a:t>
          </a:r>
          <a:r>
            <a:rPr lang="es-CO" sz="100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25.539 (1,3%)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Feria:</a:t>
          </a:r>
          <a:r>
            <a:rPr lang="es-CO" sz="100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2'877.158 (14,9%)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Matadero:</a:t>
          </a:r>
          <a:r>
            <a:rPr lang="es-CO" sz="100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3'583.246 18,5%)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Predio:</a:t>
          </a:r>
          <a:r>
            <a:rPr lang="es-CO" sz="100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12'620.886 (65,3%)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577340">
            <a:lnSpc>
              <a:spcPct val="115000"/>
            </a:lnSpc>
            <a:spcAft>
              <a:spcPts val="1000"/>
            </a:spcAft>
          </a:pPr>
          <a:r>
            <a:rPr lang="es-ES" sz="100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CO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ES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CO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297815</xdr:colOff>
      <xdr:row>5</xdr:row>
      <xdr:rowOff>0</xdr:rowOff>
    </xdr:from>
    <xdr:to>
      <xdr:col>9</xdr:col>
      <xdr:colOff>443230</xdr:colOff>
      <xdr:row>12</xdr:row>
      <xdr:rowOff>168910</xdr:rowOff>
    </xdr:to>
    <xdr:sp macro="" textlink="">
      <xdr:nvSpPr>
        <xdr:cNvPr id="3" name="Cuadro de texto 9"/>
        <xdr:cNvSpPr txBox="1"/>
      </xdr:nvSpPr>
      <xdr:spPr>
        <a:xfrm>
          <a:off x="4107815" y="2063750"/>
          <a:ext cx="3193415" cy="1502410"/>
        </a:xfrm>
        <a:prstGeom prst="rect">
          <a:avLst/>
        </a:prstGeom>
        <a:noFill/>
        <a:ln w="25400" cmpd="sng">
          <a:solidFill>
            <a:schemeClr val="tx1"/>
          </a:solidFill>
          <a:prstDash val="sysDot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es-CO" sz="1000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 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 u="sng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Équidos</a:t>
          </a:r>
          <a:r>
            <a:rPr lang="es-CO" sz="1000" b="1" u="sng">
              <a:solidFill>
                <a:srgbClr val="FF0000"/>
              </a:solidFill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*</a:t>
          </a:r>
          <a:r>
            <a:rPr lang="es-CO" sz="1000" b="1" u="sng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: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Mov. Total:</a:t>
          </a:r>
          <a:r>
            <a:rPr lang="es-CO" sz="1000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285.085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Exportación: </a:t>
          </a:r>
          <a:r>
            <a:rPr lang="es-CO" sz="1000" b="0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4 </a:t>
          </a:r>
          <a:r>
            <a:rPr lang="es-CO" sz="1000" b="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(0,001%)</a:t>
          </a:r>
        </a:p>
        <a:p>
          <a:pPr marL="1350645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Feria:</a:t>
          </a:r>
          <a:r>
            <a:rPr lang="es-CO" sz="1000" b="1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</a:t>
          </a:r>
          <a:r>
            <a:rPr lang="es-CO" sz="100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47.442 (16,6%)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Matadero:</a:t>
          </a:r>
          <a:r>
            <a:rPr lang="es-CO" sz="100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52.089 (18,3%)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Predio:</a:t>
          </a:r>
          <a:r>
            <a:rPr lang="es-CO" sz="100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185.550 (65,1%)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 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CO" sz="1000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 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34925</xdr:colOff>
      <xdr:row>13</xdr:row>
      <xdr:rowOff>78740</xdr:rowOff>
    </xdr:from>
    <xdr:to>
      <xdr:col>5</xdr:col>
      <xdr:colOff>176530</xdr:colOff>
      <xdr:row>21</xdr:row>
      <xdr:rowOff>83185</xdr:rowOff>
    </xdr:to>
    <xdr:sp macro="" textlink="">
      <xdr:nvSpPr>
        <xdr:cNvPr id="4" name="Cuadro de texto 10"/>
        <xdr:cNvSpPr txBox="1"/>
      </xdr:nvSpPr>
      <xdr:spPr>
        <a:xfrm>
          <a:off x="796925" y="3666490"/>
          <a:ext cx="3189605" cy="1528445"/>
        </a:xfrm>
        <a:prstGeom prst="rect">
          <a:avLst/>
        </a:prstGeom>
        <a:noFill/>
        <a:ln w="25400" cmpd="sng">
          <a:solidFill>
            <a:schemeClr val="tx1"/>
          </a:solidFill>
          <a:prstDash val="sysDot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1350645">
            <a:spcAft>
              <a:spcPts val="0"/>
            </a:spcAft>
          </a:pPr>
          <a:r>
            <a:rPr lang="es-CO" sz="1000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 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 u="none" strike="noStrike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 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 u="sng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Ovinos: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Mov. Total:</a:t>
          </a:r>
          <a:r>
            <a:rPr lang="es-CO" sz="1000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160.716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Feria:</a:t>
          </a:r>
          <a:r>
            <a:rPr lang="es-CO" sz="1000" b="1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</a:t>
          </a:r>
          <a:r>
            <a:rPr lang="es-CO" sz="100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1.623 (1%)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Matadero:</a:t>
          </a:r>
          <a:r>
            <a:rPr lang="es-CO" sz="100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19.908 (12,4%)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Predio:</a:t>
          </a:r>
          <a:r>
            <a:rPr lang="es-CO" sz="100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139.185 (86,6%)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 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CO" sz="1000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 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272415</xdr:colOff>
      <xdr:row>13</xdr:row>
      <xdr:rowOff>89535</xdr:rowOff>
    </xdr:from>
    <xdr:to>
      <xdr:col>9</xdr:col>
      <xdr:colOff>455930</xdr:colOff>
      <xdr:row>21</xdr:row>
      <xdr:rowOff>93980</xdr:rowOff>
    </xdr:to>
    <xdr:sp macro="" textlink="">
      <xdr:nvSpPr>
        <xdr:cNvPr id="5" name="Cuadro de texto 11"/>
        <xdr:cNvSpPr txBox="1"/>
      </xdr:nvSpPr>
      <xdr:spPr>
        <a:xfrm>
          <a:off x="4082415" y="3677285"/>
          <a:ext cx="3231515" cy="1528445"/>
        </a:xfrm>
        <a:prstGeom prst="rect">
          <a:avLst/>
        </a:prstGeom>
        <a:noFill/>
        <a:ln w="25400" cmpd="sng">
          <a:solidFill>
            <a:schemeClr val="tx1"/>
          </a:solidFill>
          <a:prstDash val="sysDot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1530350">
            <a:spcAft>
              <a:spcPts val="0"/>
            </a:spcAft>
          </a:pPr>
          <a:r>
            <a:rPr lang="es-CO" sz="1000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 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CO" sz="1000" b="1" u="none" strike="noStrike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 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lvl="3">
            <a:spcAft>
              <a:spcPts val="0"/>
            </a:spcAft>
          </a:pPr>
          <a:r>
            <a:rPr lang="es-CO" sz="1000" b="1" u="sng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Bufalinos: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lvl="3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Mov. Total:</a:t>
          </a:r>
          <a:r>
            <a:rPr lang="es-CO" sz="1000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294.044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lvl="3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Feria:</a:t>
          </a:r>
          <a:r>
            <a:rPr lang="es-CO" sz="1000" b="1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</a:t>
          </a:r>
          <a:r>
            <a:rPr lang="es-CO" sz="100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12.753 (4,3%)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lvl="3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Matadero:</a:t>
          </a:r>
          <a:r>
            <a:rPr lang="es-CO" sz="100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57.088 (19,4%)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lvl="3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Predio:</a:t>
          </a:r>
          <a:r>
            <a:rPr lang="es-CO" sz="100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224.203 (76,2%)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530350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 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530350">
            <a:spcAft>
              <a:spcPts val="0"/>
            </a:spcAft>
          </a:pPr>
          <a:r>
            <a:rPr lang="es-CO" sz="1000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 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77469</xdr:colOff>
      <xdr:row>5</xdr:row>
      <xdr:rowOff>1</xdr:rowOff>
    </xdr:from>
    <xdr:to>
      <xdr:col>2</xdr:col>
      <xdr:colOff>625928</xdr:colOff>
      <xdr:row>12</xdr:row>
      <xdr:rowOff>74839</xdr:rowOff>
    </xdr:to>
    <xdr:pic>
      <xdr:nvPicPr>
        <xdr:cNvPr id="6" name="Imagen 5" descr="Resultado de imagen para vaca emotico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469" y="2061483"/>
          <a:ext cx="1310459" cy="140833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365125</xdr:colOff>
      <xdr:row>5</xdr:row>
      <xdr:rowOff>0</xdr:rowOff>
    </xdr:from>
    <xdr:to>
      <xdr:col>7</xdr:col>
      <xdr:colOff>158750</xdr:colOff>
      <xdr:row>12</xdr:row>
      <xdr:rowOff>8255</xdr:rowOff>
    </xdr:to>
    <xdr:pic>
      <xdr:nvPicPr>
        <xdr:cNvPr id="7" name="Imagen 6" descr="Resultado de imagen para caballo emotico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5125" y="2063750"/>
          <a:ext cx="1317625" cy="13417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69215</xdr:colOff>
      <xdr:row>13</xdr:row>
      <xdr:rowOff>95885</xdr:rowOff>
    </xdr:from>
    <xdr:to>
      <xdr:col>2</xdr:col>
      <xdr:colOff>657225</xdr:colOff>
      <xdr:row>21</xdr:row>
      <xdr:rowOff>22225</xdr:rowOff>
    </xdr:to>
    <xdr:pic>
      <xdr:nvPicPr>
        <xdr:cNvPr id="8" name="Imagen 7" descr="Imagen relacionada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215" y="3683635"/>
          <a:ext cx="1350010" cy="14503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366394</xdr:colOff>
      <xdr:row>13</xdr:row>
      <xdr:rowOff>133350</xdr:rowOff>
    </xdr:from>
    <xdr:to>
      <xdr:col>7</xdr:col>
      <xdr:colOff>19049</xdr:colOff>
      <xdr:row>21</xdr:row>
      <xdr:rowOff>46355</xdr:rowOff>
    </xdr:to>
    <xdr:pic>
      <xdr:nvPicPr>
        <xdr:cNvPr id="9" name="Imagen 8" descr="Resultado de imagen para buffalo emoticon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6394" y="3721100"/>
          <a:ext cx="1176655" cy="143700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28575</xdr:colOff>
      <xdr:row>22</xdr:row>
      <xdr:rowOff>26670</xdr:rowOff>
    </xdr:from>
    <xdr:to>
      <xdr:col>5</xdr:col>
      <xdr:colOff>170180</xdr:colOff>
      <xdr:row>30</xdr:row>
      <xdr:rowOff>31115</xdr:rowOff>
    </xdr:to>
    <xdr:sp macro="" textlink="">
      <xdr:nvSpPr>
        <xdr:cNvPr id="10" name="Cuadro de texto 12"/>
        <xdr:cNvSpPr txBox="1"/>
      </xdr:nvSpPr>
      <xdr:spPr>
        <a:xfrm>
          <a:off x="790575" y="5328920"/>
          <a:ext cx="3189605" cy="1528445"/>
        </a:xfrm>
        <a:prstGeom prst="rect">
          <a:avLst/>
        </a:prstGeom>
        <a:noFill/>
        <a:ln w="25400" cmpd="sng">
          <a:solidFill>
            <a:schemeClr val="tx1"/>
          </a:solidFill>
          <a:prstDash val="sysDot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1350645">
            <a:spcAft>
              <a:spcPts val="0"/>
            </a:spcAft>
          </a:pPr>
          <a:r>
            <a:rPr lang="es-CO" sz="1000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 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 u="none" strike="noStrike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 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 u="sng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Porcinos: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Mov. Total:</a:t>
          </a:r>
          <a:r>
            <a:rPr lang="es-CO" sz="1000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9'860.227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Feria:</a:t>
          </a:r>
          <a:r>
            <a:rPr lang="es-CO" sz="1000" b="1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</a:t>
          </a:r>
          <a:r>
            <a:rPr lang="es-CO" sz="1000" b="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71.523</a:t>
          </a:r>
          <a:r>
            <a:rPr lang="es-CO" sz="100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(0,7%)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Matadero:</a:t>
          </a:r>
          <a:r>
            <a:rPr lang="es-CO" sz="100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5'413.900 (54,9%)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Predio:</a:t>
          </a:r>
          <a:r>
            <a:rPr lang="es-CO" sz="100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4'374.804 (44,4%)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 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 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123825</xdr:colOff>
      <xdr:row>23</xdr:row>
      <xdr:rowOff>60325</xdr:rowOff>
    </xdr:from>
    <xdr:to>
      <xdr:col>2</xdr:col>
      <xdr:colOff>645795</xdr:colOff>
      <xdr:row>28</xdr:row>
      <xdr:rowOff>116840</xdr:rowOff>
    </xdr:to>
    <xdr:pic>
      <xdr:nvPicPr>
        <xdr:cNvPr id="11" name="Imagen 10" descr="Resultado de imagen para cerdo dibujo"/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5553075"/>
          <a:ext cx="1283970" cy="100901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5</xdr:col>
      <xdr:colOff>285115</xdr:colOff>
      <xdr:row>22</xdr:row>
      <xdr:rowOff>24765</xdr:rowOff>
    </xdr:from>
    <xdr:to>
      <xdr:col>9</xdr:col>
      <xdr:colOff>468630</xdr:colOff>
      <xdr:row>30</xdr:row>
      <xdr:rowOff>29210</xdr:rowOff>
    </xdr:to>
    <xdr:sp macro="" textlink="">
      <xdr:nvSpPr>
        <xdr:cNvPr id="12" name="Cuadro de texto 18"/>
        <xdr:cNvSpPr txBox="1"/>
      </xdr:nvSpPr>
      <xdr:spPr>
        <a:xfrm>
          <a:off x="4095115" y="5327015"/>
          <a:ext cx="3231515" cy="1528445"/>
        </a:xfrm>
        <a:prstGeom prst="rect">
          <a:avLst/>
        </a:prstGeom>
        <a:noFill/>
        <a:ln w="25400" cmpd="sng">
          <a:solidFill>
            <a:schemeClr val="tx1"/>
          </a:solidFill>
          <a:prstDash val="sysDot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es-CO" sz="1000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 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 u="none" strike="noStrike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 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 u="sng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Caprinos: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Mov. Total:</a:t>
          </a:r>
          <a:r>
            <a:rPr lang="es-CO" sz="1000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45.589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Feria:</a:t>
          </a:r>
          <a:r>
            <a:rPr lang="es-CO" sz="1000" b="1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</a:t>
          </a:r>
          <a:r>
            <a:rPr lang="es-CO" sz="100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479 (1,1%)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Matadero:</a:t>
          </a:r>
          <a:r>
            <a:rPr lang="es-CO" sz="100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5.108 (11,2%)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Predio:</a:t>
          </a:r>
          <a:r>
            <a:rPr lang="es-CO" sz="100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40.002 (87,7%)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 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CO" sz="1000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 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407035</xdr:colOff>
      <xdr:row>22</xdr:row>
      <xdr:rowOff>120650</xdr:rowOff>
    </xdr:from>
    <xdr:to>
      <xdr:col>7</xdr:col>
      <xdr:colOff>95885</xdr:colOff>
      <xdr:row>29</xdr:row>
      <xdr:rowOff>89535</xdr:rowOff>
    </xdr:to>
    <xdr:pic>
      <xdr:nvPicPr>
        <xdr:cNvPr id="13" name="Imagen 12" descr="Resultado de imagen para cabra emoticon"/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7035" y="5422900"/>
          <a:ext cx="1212850" cy="13023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151040</xdr:colOff>
      <xdr:row>0</xdr:row>
      <xdr:rowOff>0</xdr:rowOff>
    </xdr:from>
    <xdr:to>
      <xdr:col>5</xdr:col>
      <xdr:colOff>582443</xdr:colOff>
      <xdr:row>3</xdr:row>
      <xdr:rowOff>85725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040" y="0"/>
          <a:ext cx="4241403" cy="6572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140759</xdr:colOff>
      <xdr:row>0</xdr:row>
      <xdr:rowOff>0</xdr:rowOff>
    </xdr:from>
    <xdr:to>
      <xdr:col>3</xdr:col>
      <xdr:colOff>588850</xdr:colOff>
      <xdr:row>0</xdr:row>
      <xdr:rowOff>646642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759" y="0"/>
          <a:ext cx="4210466" cy="64664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704850</xdr:colOff>
      <xdr:row>0</xdr:row>
      <xdr:rowOff>0</xdr:rowOff>
    </xdr:from>
    <xdr:to>
      <xdr:col>3</xdr:col>
      <xdr:colOff>419101</xdr:colOff>
      <xdr:row>0</xdr:row>
      <xdr:rowOff>487192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0"/>
          <a:ext cx="3171826" cy="48719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66674</xdr:rowOff>
    </xdr:from>
    <xdr:to>
      <xdr:col>3</xdr:col>
      <xdr:colOff>620435</xdr:colOff>
      <xdr:row>0</xdr:row>
      <xdr:rowOff>647700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4"/>
          <a:ext cx="3782735" cy="58102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468841</xdr:colOff>
      <xdr:row>0</xdr:row>
      <xdr:rowOff>57150</xdr:rowOff>
    </xdr:from>
    <xdr:to>
      <xdr:col>2</xdr:col>
      <xdr:colOff>911753</xdr:colOff>
      <xdr:row>0</xdr:row>
      <xdr:rowOff>466801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841" y="57150"/>
          <a:ext cx="2654829" cy="40965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552450</xdr:colOff>
      <xdr:row>0</xdr:row>
      <xdr:rowOff>9525</xdr:rowOff>
    </xdr:from>
    <xdr:to>
      <xdr:col>3</xdr:col>
      <xdr:colOff>428626</xdr:colOff>
      <xdr:row>0</xdr:row>
      <xdr:rowOff>496717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9525"/>
          <a:ext cx="3171826" cy="48719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3</xdr:col>
      <xdr:colOff>201335</xdr:colOff>
      <xdr:row>0</xdr:row>
      <xdr:rowOff>657226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200"/>
          <a:ext cx="3782735" cy="5810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92D050"/>
  </sheetPr>
  <dimension ref="A3:S27"/>
  <sheetViews>
    <sheetView showGridLines="0" tabSelected="1" zoomScale="110" zoomScaleNormal="110" workbookViewId="0">
      <selection activeCell="B25" sqref="B25:G25"/>
    </sheetView>
  </sheetViews>
  <sheetFormatPr baseColWidth="10" defaultRowHeight="15" x14ac:dyDescent="0.25"/>
  <cols>
    <col min="14" max="14" width="8.42578125" customWidth="1"/>
    <col min="18" max="18" width="14.85546875" customWidth="1"/>
  </cols>
  <sheetData>
    <row r="3" spans="1:19" ht="15" customHeight="1" x14ac:dyDescent="0.25">
      <c r="O3" s="8"/>
      <c r="P3" s="8"/>
      <c r="Q3" s="8"/>
      <c r="R3" s="8"/>
      <c r="S3" s="7"/>
    </row>
    <row r="4" spans="1:19" ht="15" customHeight="1" x14ac:dyDescent="0.25">
      <c r="N4" s="8"/>
      <c r="O4" s="8"/>
      <c r="P4" s="8"/>
      <c r="Q4" s="8"/>
      <c r="R4" s="8"/>
      <c r="S4" s="7"/>
    </row>
    <row r="5" spans="1:19" ht="15" customHeight="1" x14ac:dyDescent="0.25">
      <c r="S5" s="7"/>
    </row>
    <row r="6" spans="1:19" ht="15" customHeight="1" x14ac:dyDescent="0.25">
      <c r="N6" s="8"/>
      <c r="S6" s="7"/>
    </row>
    <row r="7" spans="1:19" ht="15" customHeight="1" x14ac:dyDescent="0.25">
      <c r="A7" s="210" t="s">
        <v>92</v>
      </c>
      <c r="B7" s="211"/>
      <c r="C7" s="211"/>
      <c r="D7" s="211"/>
      <c r="E7" s="211"/>
      <c r="F7" s="211"/>
      <c r="G7" s="211"/>
      <c r="H7" s="211"/>
      <c r="N7" s="8"/>
      <c r="S7" s="7"/>
    </row>
    <row r="8" spans="1:19" ht="15" customHeight="1" x14ac:dyDescent="0.25">
      <c r="A8" s="211"/>
      <c r="B8" s="211"/>
      <c r="C8" s="211"/>
      <c r="D8" s="211"/>
      <c r="E8" s="211"/>
      <c r="F8" s="211"/>
      <c r="G8" s="211"/>
      <c r="H8" s="211"/>
      <c r="N8" s="8"/>
      <c r="S8" s="7"/>
    </row>
    <row r="9" spans="1:19" ht="15" customHeight="1" x14ac:dyDescent="0.25">
      <c r="A9" s="211"/>
      <c r="B9" s="211"/>
      <c r="C9" s="211"/>
      <c r="D9" s="211"/>
      <c r="E9" s="211"/>
      <c r="F9" s="211"/>
      <c r="G9" s="211"/>
      <c r="H9" s="211"/>
      <c r="N9" s="8"/>
      <c r="S9" s="7"/>
    </row>
    <row r="10" spans="1:19" ht="15" customHeight="1" x14ac:dyDescent="0.25">
      <c r="A10" s="211"/>
      <c r="B10" s="211"/>
      <c r="C10" s="211"/>
      <c r="D10" s="211"/>
      <c r="E10" s="211"/>
      <c r="F10" s="211"/>
      <c r="G10" s="211"/>
      <c r="H10" s="211"/>
      <c r="N10" s="8"/>
      <c r="S10" s="7"/>
    </row>
    <row r="11" spans="1:19" ht="15" customHeight="1" x14ac:dyDescent="0.25">
      <c r="A11" s="211"/>
      <c r="B11" s="211"/>
      <c r="C11" s="211"/>
      <c r="D11" s="211"/>
      <c r="E11" s="211"/>
      <c r="F11" s="211"/>
      <c r="G11" s="211"/>
      <c r="H11" s="211"/>
      <c r="N11" s="8"/>
    </row>
    <row r="12" spans="1:19" ht="15" customHeight="1" x14ac:dyDescent="0.25">
      <c r="A12" s="211"/>
      <c r="B12" s="211"/>
      <c r="C12" s="211"/>
      <c r="D12" s="211"/>
      <c r="E12" s="211"/>
      <c r="F12" s="211"/>
      <c r="G12" s="211"/>
      <c r="H12" s="211"/>
      <c r="N12" s="8"/>
    </row>
    <row r="13" spans="1:19" ht="15" customHeight="1" x14ac:dyDescent="0.25">
      <c r="A13" s="211"/>
      <c r="B13" s="211"/>
      <c r="C13" s="211"/>
      <c r="D13" s="211"/>
      <c r="E13" s="211"/>
      <c r="F13" s="211"/>
      <c r="G13" s="211"/>
      <c r="H13" s="211"/>
    </row>
    <row r="14" spans="1:19" ht="15" customHeight="1" x14ac:dyDescent="0.25">
      <c r="A14" s="211"/>
      <c r="B14" s="211"/>
      <c r="C14" s="211"/>
      <c r="D14" s="211"/>
      <c r="E14" s="211"/>
      <c r="F14" s="211"/>
      <c r="G14" s="211"/>
      <c r="H14" s="211"/>
    </row>
    <row r="15" spans="1:19" ht="15" customHeight="1" x14ac:dyDescent="0.25">
      <c r="A15" s="211"/>
      <c r="B15" s="211"/>
      <c r="C15" s="211"/>
      <c r="D15" s="211"/>
      <c r="E15" s="211"/>
      <c r="F15" s="211"/>
      <c r="G15" s="211"/>
      <c r="H15" s="211"/>
    </row>
    <row r="16" spans="1:19" ht="15" customHeight="1" x14ac:dyDescent="0.25">
      <c r="A16" s="211"/>
      <c r="B16" s="211"/>
      <c r="C16" s="211"/>
      <c r="D16" s="211"/>
      <c r="E16" s="211"/>
      <c r="F16" s="211"/>
      <c r="G16" s="211"/>
      <c r="H16" s="211"/>
    </row>
    <row r="17" spans="1:18" x14ac:dyDescent="0.25">
      <c r="A17" s="211"/>
      <c r="B17" s="211"/>
      <c r="C17" s="211"/>
      <c r="D17" s="211"/>
      <c r="E17" s="211"/>
      <c r="F17" s="211"/>
      <c r="G17" s="211"/>
      <c r="H17" s="211"/>
      <c r="O17" s="6"/>
      <c r="P17" s="6"/>
      <c r="Q17" s="6"/>
      <c r="R17" s="6"/>
    </row>
    <row r="18" spans="1:18" x14ac:dyDescent="0.25">
      <c r="A18" s="211"/>
      <c r="B18" s="211"/>
      <c r="C18" s="211"/>
      <c r="D18" s="211"/>
      <c r="E18" s="211"/>
      <c r="F18" s="211"/>
      <c r="G18" s="211"/>
      <c r="H18" s="211"/>
    </row>
    <row r="19" spans="1:18" x14ac:dyDescent="0.25">
      <c r="A19" s="211"/>
      <c r="B19" s="211"/>
      <c r="C19" s="211"/>
      <c r="D19" s="211"/>
      <c r="E19" s="211"/>
      <c r="F19" s="211"/>
      <c r="G19" s="211"/>
      <c r="H19" s="211"/>
      <c r="O19" s="6"/>
      <c r="P19" s="6"/>
      <c r="Q19" s="6"/>
      <c r="R19" s="6"/>
    </row>
    <row r="23" spans="1:18" ht="18" x14ac:dyDescent="0.25">
      <c r="B23" s="212" t="s">
        <v>40</v>
      </c>
      <c r="C23" s="212"/>
      <c r="D23" s="212"/>
      <c r="E23" s="212"/>
      <c r="F23" s="212"/>
      <c r="G23" s="212"/>
    </row>
    <row r="25" spans="1:18" ht="18" x14ac:dyDescent="0.25">
      <c r="B25" s="212" t="s">
        <v>41</v>
      </c>
      <c r="C25" s="212"/>
      <c r="D25" s="212"/>
      <c r="E25" s="212"/>
      <c r="F25" s="212"/>
      <c r="G25" s="212"/>
    </row>
    <row r="27" spans="1:18" ht="18" x14ac:dyDescent="0.25">
      <c r="B27" s="212" t="s">
        <v>42</v>
      </c>
      <c r="C27" s="212"/>
      <c r="D27" s="212"/>
      <c r="E27" s="212"/>
      <c r="F27" s="212"/>
      <c r="G27" s="212"/>
    </row>
  </sheetData>
  <sheetProtection algorithmName="SHA-512" hashValue="Ykw53gQqpXlEKVj8K3KoiIeW4pX36wYV/oHkmsfEXPTM9kO3Mbngt41TjFpKEKTnQbAJoN4ac3U2eZU/FWb4sQ==" saltValue="yvimcv7W9k/rDdk05wZLpQ==" spinCount="100000" sheet="1" objects="1" scenarios="1" selectLockedCells="1" selectUnlockedCells="1"/>
  <mergeCells count="4">
    <mergeCell ref="A7:H19"/>
    <mergeCell ref="B23:G23"/>
    <mergeCell ref="B25:G25"/>
    <mergeCell ref="B27:G27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9"/>
  </sheetPr>
  <dimension ref="A1:X36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K3" sqref="K3"/>
    </sheetView>
  </sheetViews>
  <sheetFormatPr baseColWidth="10" defaultRowHeight="12.75" x14ac:dyDescent="0.2"/>
  <cols>
    <col min="1" max="1" width="22.42578125" style="9" bestFit="1" customWidth="1"/>
    <col min="2" max="2" width="14.42578125" style="109" bestFit="1" customWidth="1"/>
    <col min="3" max="5" width="11.42578125" style="109"/>
    <col min="6" max="6" width="13" style="109" customWidth="1"/>
    <col min="7" max="7" width="12.5703125" style="9" bestFit="1" customWidth="1"/>
    <col min="8" max="8" width="14.42578125" style="9" bestFit="1" customWidth="1"/>
    <col min="9" max="13" width="11.42578125" style="9"/>
    <col min="14" max="14" width="14.42578125" style="9" bestFit="1" customWidth="1"/>
    <col min="15" max="19" width="11.42578125" style="9"/>
    <col min="20" max="20" width="17.5703125" style="9" bestFit="1" customWidth="1"/>
    <col min="21" max="23" width="11.42578125" style="9"/>
    <col min="24" max="24" width="17.5703125" style="9" bestFit="1" customWidth="1"/>
    <col min="25" max="16384" width="11.42578125" style="9"/>
  </cols>
  <sheetData>
    <row r="1" spans="1:24" ht="42" customHeight="1" thickBot="1" x14ac:dyDescent="0.25">
      <c r="D1" s="213" t="s">
        <v>100</v>
      </c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</row>
    <row r="2" spans="1:24" ht="13.5" thickBot="1" x14ac:dyDescent="0.25">
      <c r="A2" s="12"/>
      <c r="B2" s="214" t="s">
        <v>43</v>
      </c>
      <c r="C2" s="215"/>
      <c r="D2" s="215"/>
      <c r="E2" s="215"/>
      <c r="F2" s="216"/>
      <c r="G2" s="217" t="s">
        <v>67</v>
      </c>
      <c r="H2" s="218"/>
      <c r="I2" s="218"/>
      <c r="J2" s="218"/>
      <c r="K2" s="219"/>
      <c r="L2" s="233" t="s">
        <v>44</v>
      </c>
      <c r="M2" s="220"/>
      <c r="N2" s="220"/>
      <c r="O2" s="220"/>
      <c r="P2" s="234"/>
      <c r="Q2" s="221" t="s">
        <v>45</v>
      </c>
      <c r="R2" s="222"/>
      <c r="S2" s="222"/>
      <c r="T2" s="223"/>
    </row>
    <row r="3" spans="1:24" ht="26.25" thickBot="1" x14ac:dyDescent="0.25">
      <c r="A3" s="13" t="s">
        <v>46</v>
      </c>
      <c r="B3" s="15" t="s">
        <v>48</v>
      </c>
      <c r="C3" s="15" t="s">
        <v>49</v>
      </c>
      <c r="D3" s="16" t="s">
        <v>50</v>
      </c>
      <c r="E3" s="17" t="s">
        <v>51</v>
      </c>
      <c r="F3" s="18" t="s">
        <v>52</v>
      </c>
      <c r="G3" s="20" t="s">
        <v>48</v>
      </c>
      <c r="H3" s="20" t="s">
        <v>49</v>
      </c>
      <c r="I3" s="21" t="s">
        <v>50</v>
      </c>
      <c r="J3" s="22" t="s">
        <v>51</v>
      </c>
      <c r="K3" s="23" t="s">
        <v>53</v>
      </c>
      <c r="L3" s="25" t="s">
        <v>48</v>
      </c>
      <c r="M3" s="25" t="s">
        <v>49</v>
      </c>
      <c r="N3" s="26" t="s">
        <v>50</v>
      </c>
      <c r="O3" s="27" t="s">
        <v>51</v>
      </c>
      <c r="P3" s="28" t="s">
        <v>54</v>
      </c>
      <c r="Q3" s="30" t="s">
        <v>48</v>
      </c>
      <c r="R3" s="30" t="s">
        <v>49</v>
      </c>
      <c r="S3" s="31" t="s">
        <v>50</v>
      </c>
      <c r="T3" s="63" t="s">
        <v>55</v>
      </c>
    </row>
    <row r="4" spans="1:24" ht="13.5" thickBot="1" x14ac:dyDescent="0.25">
      <c r="A4" s="106" t="s">
        <v>8</v>
      </c>
      <c r="B4" s="114">
        <v>0</v>
      </c>
      <c r="C4" s="114">
        <v>0</v>
      </c>
      <c r="D4" s="114">
        <v>7</v>
      </c>
      <c r="E4" s="17">
        <v>7</v>
      </c>
      <c r="F4" s="115">
        <f>E4/$E$36</f>
        <v>7.0992280400846758E-7</v>
      </c>
      <c r="G4" s="116">
        <v>0</v>
      </c>
      <c r="H4" s="117">
        <v>0</v>
      </c>
      <c r="I4" s="117">
        <v>7</v>
      </c>
      <c r="J4" s="22">
        <v>7</v>
      </c>
      <c r="K4" s="118">
        <f t="shared" ref="K4:K33" si="0">J4/E4</f>
        <v>1</v>
      </c>
      <c r="L4" s="119">
        <v>0</v>
      </c>
      <c r="M4" s="119">
        <v>0</v>
      </c>
      <c r="N4" s="119">
        <v>0</v>
      </c>
      <c r="O4" s="107">
        <v>0</v>
      </c>
      <c r="P4" s="118">
        <f t="shared" ref="P4:P33" si="1">O4/E4</f>
        <v>0</v>
      </c>
      <c r="Q4" s="117">
        <v>0</v>
      </c>
      <c r="R4" s="119">
        <v>0</v>
      </c>
      <c r="S4" s="117">
        <v>0</v>
      </c>
      <c r="T4" s="108">
        <v>0</v>
      </c>
    </row>
    <row r="5" spans="1:24" ht="13.5" thickBot="1" x14ac:dyDescent="0.25">
      <c r="A5" s="33" t="s">
        <v>4</v>
      </c>
      <c r="B5" s="11">
        <v>65836</v>
      </c>
      <c r="C5" s="11">
        <v>2436218</v>
      </c>
      <c r="D5" s="11">
        <v>2137138</v>
      </c>
      <c r="E5" s="17">
        <v>4639192</v>
      </c>
      <c r="F5" s="120">
        <f>E5/$E$36</f>
        <v>0.47049545613909294</v>
      </c>
      <c r="G5" s="45">
        <v>65836</v>
      </c>
      <c r="H5" s="45">
        <v>2313894</v>
      </c>
      <c r="I5" s="45">
        <v>2017750</v>
      </c>
      <c r="J5" s="22">
        <v>4397480</v>
      </c>
      <c r="K5" s="111">
        <f t="shared" si="0"/>
        <v>0.94789782358652108</v>
      </c>
      <c r="L5" s="45">
        <v>0</v>
      </c>
      <c r="M5" s="45">
        <v>122324</v>
      </c>
      <c r="N5" s="45">
        <v>119388</v>
      </c>
      <c r="O5" s="107">
        <v>241712</v>
      </c>
      <c r="P5" s="111">
        <f t="shared" si="1"/>
        <v>5.2102176413478897E-2</v>
      </c>
      <c r="Q5" s="45">
        <v>88</v>
      </c>
      <c r="R5" s="45">
        <v>27115</v>
      </c>
      <c r="S5" s="45">
        <v>108953</v>
      </c>
      <c r="T5" s="108">
        <v>136156</v>
      </c>
    </row>
    <row r="6" spans="1:24" ht="13.5" thickBot="1" x14ac:dyDescent="0.25">
      <c r="A6" s="33" t="s">
        <v>9</v>
      </c>
      <c r="B6" s="11">
        <v>143</v>
      </c>
      <c r="C6" s="11">
        <v>506</v>
      </c>
      <c r="D6" s="11">
        <v>3390</v>
      </c>
      <c r="E6" s="17">
        <v>4039</v>
      </c>
      <c r="F6" s="120">
        <f t="shared" ref="F6:F35" si="2">E6/$E$36</f>
        <v>4.0962545791288577E-4</v>
      </c>
      <c r="G6" s="45">
        <v>143</v>
      </c>
      <c r="H6" s="45">
        <v>0</v>
      </c>
      <c r="I6" s="45">
        <v>2741</v>
      </c>
      <c r="J6" s="22">
        <v>2884</v>
      </c>
      <c r="K6" s="111">
        <f t="shared" si="0"/>
        <v>0.71403812824956669</v>
      </c>
      <c r="L6" s="45">
        <v>0</v>
      </c>
      <c r="M6" s="45">
        <v>506</v>
      </c>
      <c r="N6" s="45">
        <v>649</v>
      </c>
      <c r="O6" s="107">
        <v>1155</v>
      </c>
      <c r="P6" s="111">
        <f t="shared" si="1"/>
        <v>0.28596187175043325</v>
      </c>
      <c r="Q6" s="45">
        <v>4</v>
      </c>
      <c r="R6" s="45">
        <v>0</v>
      </c>
      <c r="S6" s="45">
        <v>94</v>
      </c>
      <c r="T6" s="108">
        <v>98</v>
      </c>
    </row>
    <row r="7" spans="1:24" ht="13.5" thickBot="1" x14ac:dyDescent="0.25">
      <c r="A7" s="33" t="s">
        <v>10</v>
      </c>
      <c r="B7" s="11">
        <v>47</v>
      </c>
      <c r="C7" s="11">
        <v>134891</v>
      </c>
      <c r="D7" s="11">
        <v>124356</v>
      </c>
      <c r="E7" s="17">
        <v>259294</v>
      </c>
      <c r="F7" s="120">
        <f t="shared" si="2"/>
        <v>2.6296960506081653E-2</v>
      </c>
      <c r="G7" s="45">
        <v>25</v>
      </c>
      <c r="H7" s="45">
        <v>134891</v>
      </c>
      <c r="I7" s="45">
        <v>110417</v>
      </c>
      <c r="J7" s="22">
        <v>245333</v>
      </c>
      <c r="K7" s="111">
        <f t="shared" si="0"/>
        <v>0.94615764344720665</v>
      </c>
      <c r="L7" s="45">
        <v>22</v>
      </c>
      <c r="M7" s="45">
        <v>0</v>
      </c>
      <c r="N7" s="45">
        <v>13939</v>
      </c>
      <c r="O7" s="107">
        <v>13961</v>
      </c>
      <c r="P7" s="111">
        <f t="shared" si="1"/>
        <v>5.3842356552793354E-2</v>
      </c>
      <c r="Q7" s="45">
        <v>0</v>
      </c>
      <c r="R7" s="45">
        <v>32325</v>
      </c>
      <c r="S7" s="45">
        <v>10317</v>
      </c>
      <c r="T7" s="108">
        <v>42642</v>
      </c>
    </row>
    <row r="8" spans="1:24" ht="13.5" thickBot="1" x14ac:dyDescent="0.25">
      <c r="A8" s="33" t="s">
        <v>11</v>
      </c>
      <c r="B8" s="11">
        <v>0</v>
      </c>
      <c r="C8" s="11">
        <v>713</v>
      </c>
      <c r="D8" s="11">
        <v>166</v>
      </c>
      <c r="E8" s="17">
        <v>879</v>
      </c>
      <c r="F8" s="121">
        <f t="shared" si="2"/>
        <v>8.9146020674777567E-5</v>
      </c>
      <c r="G8" s="45">
        <v>0</v>
      </c>
      <c r="H8" s="45">
        <v>703</v>
      </c>
      <c r="I8" s="45">
        <v>0</v>
      </c>
      <c r="J8" s="22">
        <v>703</v>
      </c>
      <c r="K8" s="111">
        <f t="shared" si="0"/>
        <v>0.79977246871444818</v>
      </c>
      <c r="L8" s="45">
        <v>0</v>
      </c>
      <c r="M8" s="45">
        <v>10</v>
      </c>
      <c r="N8" s="45">
        <v>166</v>
      </c>
      <c r="O8" s="107">
        <v>176</v>
      </c>
      <c r="P8" s="111">
        <f t="shared" si="1"/>
        <v>0.20022753128555176</v>
      </c>
      <c r="Q8" s="45">
        <v>0</v>
      </c>
      <c r="R8" s="45">
        <v>820978</v>
      </c>
      <c r="S8" s="45">
        <v>1248</v>
      </c>
      <c r="T8" s="108">
        <v>822226</v>
      </c>
    </row>
    <row r="9" spans="1:24" ht="13.5" thickBot="1" x14ac:dyDescent="0.25">
      <c r="A9" s="33" t="s">
        <v>12</v>
      </c>
      <c r="B9" s="11">
        <v>0</v>
      </c>
      <c r="C9" s="11">
        <v>2491</v>
      </c>
      <c r="D9" s="11">
        <v>20135</v>
      </c>
      <c r="E9" s="17">
        <v>22626</v>
      </c>
      <c r="F9" s="120">
        <f t="shared" si="2"/>
        <v>2.2946733376422268E-3</v>
      </c>
      <c r="G9" s="45">
        <v>0</v>
      </c>
      <c r="H9" s="45">
        <v>0</v>
      </c>
      <c r="I9" s="45">
        <v>13733</v>
      </c>
      <c r="J9" s="22">
        <v>13733</v>
      </c>
      <c r="K9" s="111">
        <f t="shared" si="0"/>
        <v>0.6069565986033767</v>
      </c>
      <c r="L9" s="45">
        <v>0</v>
      </c>
      <c r="M9" s="45">
        <v>2491</v>
      </c>
      <c r="N9" s="45">
        <v>6402</v>
      </c>
      <c r="O9" s="107">
        <v>8893</v>
      </c>
      <c r="P9" s="111">
        <f t="shared" si="1"/>
        <v>0.39304340139662336</v>
      </c>
      <c r="Q9" s="45">
        <v>22</v>
      </c>
      <c r="R9" s="45">
        <v>0</v>
      </c>
      <c r="S9" s="45">
        <v>18264</v>
      </c>
      <c r="T9" s="108">
        <v>18286</v>
      </c>
    </row>
    <row r="10" spans="1:24" ht="13.5" thickBot="1" x14ac:dyDescent="0.25">
      <c r="A10" s="33" t="s">
        <v>13</v>
      </c>
      <c r="B10" s="11">
        <v>135</v>
      </c>
      <c r="C10" s="11">
        <v>107063</v>
      </c>
      <c r="D10" s="11">
        <v>29367</v>
      </c>
      <c r="E10" s="17">
        <v>136565</v>
      </c>
      <c r="F10" s="120">
        <f t="shared" si="2"/>
        <v>1.3850086818488053E-2</v>
      </c>
      <c r="G10" s="45">
        <v>116</v>
      </c>
      <c r="H10" s="45">
        <v>25069</v>
      </c>
      <c r="I10" s="45">
        <v>15659</v>
      </c>
      <c r="J10" s="22">
        <v>40844</v>
      </c>
      <c r="K10" s="111">
        <f t="shared" si="0"/>
        <v>0.29908102368835354</v>
      </c>
      <c r="L10" s="45">
        <v>19</v>
      </c>
      <c r="M10" s="45">
        <v>81994</v>
      </c>
      <c r="N10" s="45">
        <v>13708</v>
      </c>
      <c r="O10" s="107">
        <v>95721</v>
      </c>
      <c r="P10" s="111">
        <f t="shared" si="1"/>
        <v>0.70091897631164646</v>
      </c>
      <c r="Q10" s="45">
        <v>73</v>
      </c>
      <c r="R10" s="45">
        <v>6840</v>
      </c>
      <c r="S10" s="45">
        <v>31480</v>
      </c>
      <c r="T10" s="108">
        <v>38393</v>
      </c>
    </row>
    <row r="11" spans="1:24" ht="13.5" thickBot="1" x14ac:dyDescent="0.25">
      <c r="A11" s="33" t="s">
        <v>14</v>
      </c>
      <c r="B11" s="11">
        <v>481</v>
      </c>
      <c r="C11" s="11">
        <v>169678</v>
      </c>
      <c r="D11" s="11">
        <v>193341</v>
      </c>
      <c r="E11" s="17">
        <v>363500</v>
      </c>
      <c r="F11" s="120">
        <f t="shared" si="2"/>
        <v>3.6865277036725423E-2</v>
      </c>
      <c r="G11" s="45">
        <v>416</v>
      </c>
      <c r="H11" s="45">
        <v>63284</v>
      </c>
      <c r="I11" s="45">
        <v>38486</v>
      </c>
      <c r="J11" s="22">
        <v>102186</v>
      </c>
      <c r="K11" s="111">
        <f t="shared" si="0"/>
        <v>0.28111691884456669</v>
      </c>
      <c r="L11" s="45">
        <v>65</v>
      </c>
      <c r="M11" s="45">
        <v>106394</v>
      </c>
      <c r="N11" s="45">
        <v>154855</v>
      </c>
      <c r="O11" s="107">
        <v>261314</v>
      </c>
      <c r="P11" s="111">
        <f t="shared" si="1"/>
        <v>0.71888308115543331</v>
      </c>
      <c r="Q11" s="45">
        <v>113</v>
      </c>
      <c r="R11" s="45">
        <v>13042</v>
      </c>
      <c r="S11" s="45">
        <v>126224</v>
      </c>
      <c r="T11" s="108">
        <v>139379</v>
      </c>
    </row>
    <row r="12" spans="1:24" ht="13.5" thickBot="1" x14ac:dyDescent="0.25">
      <c r="A12" s="33" t="s">
        <v>15</v>
      </c>
      <c r="B12" s="11">
        <v>1444</v>
      </c>
      <c r="C12" s="11">
        <v>1219</v>
      </c>
      <c r="D12" s="11">
        <v>25670</v>
      </c>
      <c r="E12" s="17">
        <v>28333</v>
      </c>
      <c r="F12" s="120">
        <f t="shared" si="2"/>
        <v>2.8734632579959871E-3</v>
      </c>
      <c r="G12" s="45">
        <v>1359</v>
      </c>
      <c r="H12" s="45">
        <v>407</v>
      </c>
      <c r="I12" s="45">
        <v>10613</v>
      </c>
      <c r="J12" s="22">
        <v>12379</v>
      </c>
      <c r="K12" s="111">
        <f t="shared" si="0"/>
        <v>0.43691102248261743</v>
      </c>
      <c r="L12" s="45">
        <v>85</v>
      </c>
      <c r="M12" s="45">
        <v>812</v>
      </c>
      <c r="N12" s="45">
        <v>15057</v>
      </c>
      <c r="O12" s="107">
        <v>15954</v>
      </c>
      <c r="P12" s="111">
        <f t="shared" si="1"/>
        <v>0.56308897751738252</v>
      </c>
      <c r="Q12" s="45">
        <v>122</v>
      </c>
      <c r="R12" s="45">
        <v>3905</v>
      </c>
      <c r="S12" s="45">
        <v>1073</v>
      </c>
      <c r="T12" s="108">
        <v>5100</v>
      </c>
    </row>
    <row r="13" spans="1:24" ht="13.5" thickBot="1" x14ac:dyDescent="0.25">
      <c r="A13" s="33" t="s">
        <v>16</v>
      </c>
      <c r="B13" s="11">
        <v>0</v>
      </c>
      <c r="C13" s="11">
        <v>502</v>
      </c>
      <c r="D13" s="11">
        <v>1982</v>
      </c>
      <c r="E13" s="17">
        <v>2484</v>
      </c>
      <c r="F13" s="120">
        <f t="shared" si="2"/>
        <v>2.519211778795762E-4</v>
      </c>
      <c r="G13" s="45">
        <v>0</v>
      </c>
      <c r="H13" s="45">
        <v>196</v>
      </c>
      <c r="I13" s="45">
        <v>1125</v>
      </c>
      <c r="J13" s="22">
        <v>1321</v>
      </c>
      <c r="K13" s="111">
        <f t="shared" si="0"/>
        <v>0.53180354267310792</v>
      </c>
      <c r="L13" s="45">
        <v>0</v>
      </c>
      <c r="M13" s="45">
        <v>306</v>
      </c>
      <c r="N13" s="45">
        <v>857</v>
      </c>
      <c r="O13" s="107">
        <v>1163</v>
      </c>
      <c r="P13" s="111">
        <f t="shared" si="1"/>
        <v>0.46819645732689213</v>
      </c>
      <c r="Q13" s="45">
        <v>0</v>
      </c>
      <c r="R13" s="45">
        <v>384</v>
      </c>
      <c r="S13" s="45">
        <v>2712</v>
      </c>
      <c r="T13" s="108">
        <v>3096</v>
      </c>
    </row>
    <row r="14" spans="1:24" ht="13.5" thickBot="1" x14ac:dyDescent="0.25">
      <c r="A14" s="33" t="s">
        <v>17</v>
      </c>
      <c r="B14" s="11">
        <v>92</v>
      </c>
      <c r="C14" s="11">
        <v>44973</v>
      </c>
      <c r="D14" s="11">
        <v>47932</v>
      </c>
      <c r="E14" s="17">
        <v>92997</v>
      </c>
      <c r="F14" s="120">
        <f t="shared" si="2"/>
        <v>9.4315272863393518E-3</v>
      </c>
      <c r="G14" s="45">
        <v>92</v>
      </c>
      <c r="H14" s="45">
        <v>4680</v>
      </c>
      <c r="I14" s="45">
        <v>6265</v>
      </c>
      <c r="J14" s="22">
        <v>11037</v>
      </c>
      <c r="K14" s="111">
        <f t="shared" si="0"/>
        <v>0.11868124778218653</v>
      </c>
      <c r="L14" s="45">
        <v>0</v>
      </c>
      <c r="M14" s="45">
        <v>40293</v>
      </c>
      <c r="N14" s="45">
        <v>41667</v>
      </c>
      <c r="O14" s="107">
        <v>81960</v>
      </c>
      <c r="P14" s="111">
        <f t="shared" si="1"/>
        <v>0.88131875221781353</v>
      </c>
      <c r="Q14" s="45">
        <v>0</v>
      </c>
      <c r="R14" s="45">
        <v>6751</v>
      </c>
      <c r="S14" s="45">
        <v>5108</v>
      </c>
      <c r="T14" s="108">
        <v>11859</v>
      </c>
    </row>
    <row r="15" spans="1:24" ht="13.5" thickBot="1" x14ac:dyDescent="0.25">
      <c r="A15" s="33" t="s">
        <v>18</v>
      </c>
      <c r="B15" s="11">
        <v>0</v>
      </c>
      <c r="C15" s="11">
        <v>296</v>
      </c>
      <c r="D15" s="11">
        <v>11702</v>
      </c>
      <c r="E15" s="17">
        <v>11998</v>
      </c>
      <c r="F15" s="120">
        <f t="shared" si="2"/>
        <v>1.2168076860705134E-3</v>
      </c>
      <c r="G15" s="45">
        <v>0</v>
      </c>
      <c r="H15" s="45">
        <v>1</v>
      </c>
      <c r="I15" s="45">
        <v>8249</v>
      </c>
      <c r="J15" s="22">
        <v>8250</v>
      </c>
      <c r="K15" s="111">
        <f t="shared" si="0"/>
        <v>0.68761460243373895</v>
      </c>
      <c r="L15" s="45">
        <v>0</v>
      </c>
      <c r="M15" s="45">
        <v>295</v>
      </c>
      <c r="N15" s="45">
        <v>3453</v>
      </c>
      <c r="O15" s="107">
        <v>3748</v>
      </c>
      <c r="P15" s="111">
        <f t="shared" si="1"/>
        <v>0.31238539756626105</v>
      </c>
      <c r="Q15" s="45">
        <v>0</v>
      </c>
      <c r="R15" s="45">
        <v>0</v>
      </c>
      <c r="S15" s="45">
        <v>4605</v>
      </c>
      <c r="T15" s="108">
        <v>4605</v>
      </c>
    </row>
    <row r="16" spans="1:24" ht="13.5" thickBot="1" x14ac:dyDescent="0.25">
      <c r="A16" s="33" t="s">
        <v>19</v>
      </c>
      <c r="B16" s="11">
        <v>0</v>
      </c>
      <c r="C16" s="11">
        <v>246</v>
      </c>
      <c r="D16" s="11">
        <v>1200</v>
      </c>
      <c r="E16" s="17">
        <v>1446</v>
      </c>
      <c r="F16" s="111">
        <f t="shared" si="2"/>
        <v>1.4664976779946344E-4</v>
      </c>
      <c r="G16" s="45">
        <v>0</v>
      </c>
      <c r="H16" s="45">
        <v>0</v>
      </c>
      <c r="I16" s="45">
        <v>320</v>
      </c>
      <c r="J16" s="22">
        <v>320</v>
      </c>
      <c r="K16" s="111">
        <f t="shared" si="0"/>
        <v>0.22130013831258644</v>
      </c>
      <c r="L16" s="45">
        <v>0</v>
      </c>
      <c r="M16" s="45">
        <v>246</v>
      </c>
      <c r="N16" s="45">
        <v>880</v>
      </c>
      <c r="O16" s="107">
        <v>1126</v>
      </c>
      <c r="P16" s="111">
        <f t="shared" si="1"/>
        <v>0.77869986168741356</v>
      </c>
      <c r="Q16" s="45">
        <v>0</v>
      </c>
      <c r="R16" s="122">
        <v>0</v>
      </c>
      <c r="S16" s="45">
        <v>11120</v>
      </c>
      <c r="T16" s="108">
        <v>11120</v>
      </c>
    </row>
    <row r="17" spans="1:20" ht="13.5" thickBot="1" x14ac:dyDescent="0.25">
      <c r="A17" s="33" t="s">
        <v>20</v>
      </c>
      <c r="B17" s="11">
        <v>0</v>
      </c>
      <c r="C17" s="11">
        <v>3575</v>
      </c>
      <c r="D17" s="11">
        <v>18696</v>
      </c>
      <c r="E17" s="17">
        <v>22271</v>
      </c>
      <c r="F17" s="120">
        <f t="shared" si="2"/>
        <v>2.2586701097246542E-3</v>
      </c>
      <c r="G17" s="45">
        <v>0</v>
      </c>
      <c r="H17" s="45">
        <v>0</v>
      </c>
      <c r="I17" s="45">
        <v>12500</v>
      </c>
      <c r="J17" s="22">
        <v>12500</v>
      </c>
      <c r="K17" s="111">
        <f t="shared" si="0"/>
        <v>0.56126801670333615</v>
      </c>
      <c r="L17" s="45">
        <v>0</v>
      </c>
      <c r="M17" s="45">
        <v>3575</v>
      </c>
      <c r="N17" s="45">
        <v>6196</v>
      </c>
      <c r="O17" s="107">
        <v>9771</v>
      </c>
      <c r="P17" s="111">
        <f t="shared" si="1"/>
        <v>0.4387319832966638</v>
      </c>
      <c r="Q17" s="45">
        <v>0</v>
      </c>
      <c r="R17" s="45">
        <v>0</v>
      </c>
      <c r="S17" s="45">
        <v>14086</v>
      </c>
      <c r="T17" s="108">
        <v>14086</v>
      </c>
    </row>
    <row r="18" spans="1:20" ht="13.5" thickBot="1" x14ac:dyDescent="0.25">
      <c r="A18" s="33" t="s">
        <v>21</v>
      </c>
      <c r="B18" s="11">
        <v>155</v>
      </c>
      <c r="C18" s="11">
        <v>417527</v>
      </c>
      <c r="D18" s="11">
        <v>163537</v>
      </c>
      <c r="E18" s="17">
        <v>581219</v>
      </c>
      <c r="F18" s="120">
        <f t="shared" si="2"/>
        <v>5.8945803174713929E-2</v>
      </c>
      <c r="G18" s="45">
        <v>88</v>
      </c>
      <c r="H18" s="45">
        <v>29446</v>
      </c>
      <c r="I18" s="45">
        <v>123112</v>
      </c>
      <c r="J18" s="22">
        <v>152646</v>
      </c>
      <c r="K18" s="111">
        <f t="shared" si="0"/>
        <v>0.26263078116854405</v>
      </c>
      <c r="L18" s="45">
        <v>67</v>
      </c>
      <c r="M18" s="45">
        <v>388081</v>
      </c>
      <c r="N18" s="45">
        <v>40425</v>
      </c>
      <c r="O18" s="107">
        <v>428573</v>
      </c>
      <c r="P18" s="111">
        <f t="shared" si="1"/>
        <v>0.73736921883145601</v>
      </c>
      <c r="Q18" s="45">
        <v>35</v>
      </c>
      <c r="R18" s="45">
        <v>1338</v>
      </c>
      <c r="S18" s="45">
        <v>59997</v>
      </c>
      <c r="T18" s="108">
        <v>61370</v>
      </c>
    </row>
    <row r="19" spans="1:20" ht="13.5" thickBot="1" x14ac:dyDescent="0.25">
      <c r="A19" s="33" t="s">
        <v>22</v>
      </c>
      <c r="B19" s="11">
        <v>0</v>
      </c>
      <c r="C19" s="11">
        <v>418</v>
      </c>
      <c r="D19" s="11">
        <v>314</v>
      </c>
      <c r="E19" s="17">
        <v>732</v>
      </c>
      <c r="F19" s="111">
        <f t="shared" si="2"/>
        <v>7.4237641790599751E-5</v>
      </c>
      <c r="G19" s="45">
        <v>0</v>
      </c>
      <c r="H19" s="45">
        <v>418</v>
      </c>
      <c r="I19" s="45">
        <v>157</v>
      </c>
      <c r="J19" s="22">
        <v>575</v>
      </c>
      <c r="K19" s="111">
        <f t="shared" si="0"/>
        <v>0.78551912568306015</v>
      </c>
      <c r="L19" s="122">
        <v>0</v>
      </c>
      <c r="M19" s="122">
        <v>0</v>
      </c>
      <c r="N19" s="45">
        <v>157</v>
      </c>
      <c r="O19" s="107">
        <v>157</v>
      </c>
      <c r="P19" s="111">
        <f t="shared" si="1"/>
        <v>0.21448087431693988</v>
      </c>
      <c r="Q19" s="45">
        <v>0</v>
      </c>
      <c r="R19" s="45">
        <v>186</v>
      </c>
      <c r="S19" s="45">
        <v>340</v>
      </c>
      <c r="T19" s="108">
        <v>526</v>
      </c>
    </row>
    <row r="20" spans="1:20" ht="13.5" thickBot="1" x14ac:dyDescent="0.25">
      <c r="A20" s="33" t="s">
        <v>23</v>
      </c>
      <c r="B20" s="11">
        <v>0</v>
      </c>
      <c r="C20" s="11">
        <v>0</v>
      </c>
      <c r="D20" s="11">
        <v>146</v>
      </c>
      <c r="E20" s="17">
        <v>146</v>
      </c>
      <c r="F20" s="111">
        <f t="shared" si="2"/>
        <v>1.4806961340748038E-5</v>
      </c>
      <c r="G20" s="45">
        <v>0</v>
      </c>
      <c r="H20" s="45">
        <v>0</v>
      </c>
      <c r="I20" s="45">
        <v>35</v>
      </c>
      <c r="J20" s="22">
        <v>35</v>
      </c>
      <c r="K20" s="111">
        <f t="shared" si="0"/>
        <v>0.23972602739726026</v>
      </c>
      <c r="L20" s="45">
        <v>0</v>
      </c>
      <c r="M20" s="45">
        <v>0</v>
      </c>
      <c r="N20" s="45">
        <v>111</v>
      </c>
      <c r="O20" s="107">
        <v>111</v>
      </c>
      <c r="P20" s="111">
        <f t="shared" si="1"/>
        <v>0.76027397260273977</v>
      </c>
      <c r="Q20" s="45">
        <v>0</v>
      </c>
      <c r="R20" s="45">
        <v>0</v>
      </c>
      <c r="S20" s="45">
        <v>96</v>
      </c>
      <c r="T20" s="108">
        <v>96</v>
      </c>
    </row>
    <row r="21" spans="1:20" ht="13.5" thickBot="1" x14ac:dyDescent="0.25">
      <c r="A21" s="33" t="s">
        <v>24</v>
      </c>
      <c r="B21" s="11">
        <v>80</v>
      </c>
      <c r="C21" s="11">
        <v>40424</v>
      </c>
      <c r="D21" s="11">
        <v>12673</v>
      </c>
      <c r="E21" s="17">
        <v>53177</v>
      </c>
      <c r="F21" s="120">
        <f t="shared" si="2"/>
        <v>5.3930807069654686E-3</v>
      </c>
      <c r="G21" s="45">
        <v>80</v>
      </c>
      <c r="H21" s="45">
        <v>39923</v>
      </c>
      <c r="I21" s="45">
        <v>11015</v>
      </c>
      <c r="J21" s="22">
        <v>51018</v>
      </c>
      <c r="K21" s="111">
        <f t="shared" si="0"/>
        <v>0.95939974048930932</v>
      </c>
      <c r="L21" s="45">
        <v>0</v>
      </c>
      <c r="M21" s="45">
        <v>501</v>
      </c>
      <c r="N21" s="45">
        <v>1658</v>
      </c>
      <c r="O21" s="107">
        <v>2159</v>
      </c>
      <c r="P21" s="111">
        <f t="shared" si="1"/>
        <v>4.0600259510690712E-2</v>
      </c>
      <c r="Q21" s="45">
        <v>85</v>
      </c>
      <c r="R21" s="45">
        <v>21887</v>
      </c>
      <c r="S21" s="45">
        <v>15995</v>
      </c>
      <c r="T21" s="108">
        <v>37967</v>
      </c>
    </row>
    <row r="22" spans="1:20" ht="13.5" thickBot="1" x14ac:dyDescent="0.25">
      <c r="A22" s="33" t="s">
        <v>25</v>
      </c>
      <c r="B22" s="11">
        <v>0</v>
      </c>
      <c r="C22" s="11">
        <v>30</v>
      </c>
      <c r="D22" s="11">
        <v>2956</v>
      </c>
      <c r="E22" s="17">
        <v>2986</v>
      </c>
      <c r="F22" s="111">
        <f t="shared" si="2"/>
        <v>3.0283278468132632E-4</v>
      </c>
      <c r="G22" s="45">
        <v>0</v>
      </c>
      <c r="H22" s="45">
        <v>0</v>
      </c>
      <c r="I22" s="45">
        <v>2035</v>
      </c>
      <c r="J22" s="22">
        <v>2035</v>
      </c>
      <c r="K22" s="111">
        <f t="shared" si="0"/>
        <v>0.68151373074346955</v>
      </c>
      <c r="L22" s="45">
        <v>0</v>
      </c>
      <c r="M22" s="45">
        <v>30</v>
      </c>
      <c r="N22" s="45">
        <v>921</v>
      </c>
      <c r="O22" s="107">
        <v>951</v>
      </c>
      <c r="P22" s="111">
        <f t="shared" si="1"/>
        <v>0.31848626925653045</v>
      </c>
      <c r="Q22" s="45">
        <v>0</v>
      </c>
      <c r="R22" s="45">
        <v>0</v>
      </c>
      <c r="S22" s="45">
        <v>820</v>
      </c>
      <c r="T22" s="108">
        <v>820</v>
      </c>
    </row>
    <row r="23" spans="1:20" ht="13.5" thickBot="1" x14ac:dyDescent="0.25">
      <c r="A23" s="33" t="s">
        <v>26</v>
      </c>
      <c r="B23" s="11">
        <v>0</v>
      </c>
      <c r="C23" s="11">
        <v>15453</v>
      </c>
      <c r="D23" s="11">
        <v>5538</v>
      </c>
      <c r="E23" s="17">
        <v>20991</v>
      </c>
      <c r="F23" s="120">
        <f t="shared" si="2"/>
        <v>2.1288556541345345E-3</v>
      </c>
      <c r="G23" s="45">
        <v>0</v>
      </c>
      <c r="H23" s="45">
        <v>0</v>
      </c>
      <c r="I23" s="45">
        <v>754</v>
      </c>
      <c r="J23" s="22">
        <v>754</v>
      </c>
      <c r="K23" s="111">
        <f t="shared" si="0"/>
        <v>3.5920156257443665E-2</v>
      </c>
      <c r="L23" s="45">
        <v>0</v>
      </c>
      <c r="M23" s="45">
        <v>15453</v>
      </c>
      <c r="N23" s="45">
        <v>4784</v>
      </c>
      <c r="O23" s="107">
        <v>20237</v>
      </c>
      <c r="P23" s="111">
        <f t="shared" si="1"/>
        <v>0.96407984374255629</v>
      </c>
      <c r="Q23" s="45">
        <v>0</v>
      </c>
      <c r="R23" s="45">
        <v>0</v>
      </c>
      <c r="S23" s="45">
        <v>14771</v>
      </c>
      <c r="T23" s="108">
        <v>14771</v>
      </c>
    </row>
    <row r="24" spans="1:20" ht="13.5" thickBot="1" x14ac:dyDescent="0.25">
      <c r="A24" s="33" t="s">
        <v>27</v>
      </c>
      <c r="B24" s="11">
        <v>162</v>
      </c>
      <c r="C24" s="11">
        <v>687563</v>
      </c>
      <c r="D24" s="11">
        <v>761474</v>
      </c>
      <c r="E24" s="17">
        <v>1449199</v>
      </c>
      <c r="F24" s="120">
        <f t="shared" si="2"/>
        <v>0.1469742025208953</v>
      </c>
      <c r="G24" s="45">
        <v>40</v>
      </c>
      <c r="H24" s="45">
        <v>447470</v>
      </c>
      <c r="I24" s="45">
        <v>730843</v>
      </c>
      <c r="J24" s="22">
        <v>1178353</v>
      </c>
      <c r="K24" s="111">
        <f t="shared" si="0"/>
        <v>0.81310641257687866</v>
      </c>
      <c r="L24" s="45">
        <v>122</v>
      </c>
      <c r="M24" s="45">
        <v>240093</v>
      </c>
      <c r="N24" s="45">
        <v>30631</v>
      </c>
      <c r="O24" s="107">
        <v>270846</v>
      </c>
      <c r="P24" s="111">
        <f t="shared" si="1"/>
        <v>0.18689358742312132</v>
      </c>
      <c r="Q24" s="45">
        <v>30</v>
      </c>
      <c r="R24" s="45">
        <v>0</v>
      </c>
      <c r="S24" s="45">
        <v>19865</v>
      </c>
      <c r="T24" s="108">
        <v>19895</v>
      </c>
    </row>
    <row r="25" spans="1:20" ht="13.5" thickBot="1" x14ac:dyDescent="0.25">
      <c r="A25" s="33" t="s">
        <v>28</v>
      </c>
      <c r="B25" s="11">
        <v>2465</v>
      </c>
      <c r="C25" s="11">
        <v>15800</v>
      </c>
      <c r="D25" s="11">
        <v>33974</v>
      </c>
      <c r="E25" s="17">
        <v>52239</v>
      </c>
      <c r="F25" s="120">
        <f t="shared" si="2"/>
        <v>5.2979510512283336E-3</v>
      </c>
      <c r="G25" s="45">
        <v>2465</v>
      </c>
      <c r="H25" s="45">
        <v>15800</v>
      </c>
      <c r="I25" s="45">
        <v>31663</v>
      </c>
      <c r="J25" s="22">
        <v>49928</v>
      </c>
      <c r="K25" s="111">
        <f t="shared" si="0"/>
        <v>0.95576102145906316</v>
      </c>
      <c r="L25" s="45">
        <v>0</v>
      </c>
      <c r="M25" s="45">
        <v>0</v>
      </c>
      <c r="N25" s="45">
        <v>2311</v>
      </c>
      <c r="O25" s="107">
        <v>2311</v>
      </c>
      <c r="P25" s="111">
        <f t="shared" si="1"/>
        <v>4.4238978540936849E-2</v>
      </c>
      <c r="Q25" s="45">
        <v>0</v>
      </c>
      <c r="R25" s="45">
        <v>22771</v>
      </c>
      <c r="S25" s="45">
        <v>19605</v>
      </c>
      <c r="T25" s="108">
        <v>42376</v>
      </c>
    </row>
    <row r="26" spans="1:20" ht="13.5" thickBot="1" x14ac:dyDescent="0.25">
      <c r="A26" s="33" t="s">
        <v>29</v>
      </c>
      <c r="B26" s="11">
        <v>0</v>
      </c>
      <c r="C26" s="11">
        <v>7848</v>
      </c>
      <c r="D26" s="11">
        <v>3825</v>
      </c>
      <c r="E26" s="17">
        <v>11673</v>
      </c>
      <c r="F26" s="120">
        <f t="shared" si="2"/>
        <v>1.1838469844558345E-3</v>
      </c>
      <c r="G26" s="45">
        <v>0</v>
      </c>
      <c r="H26" s="45">
        <v>7848</v>
      </c>
      <c r="I26" s="45">
        <v>2674</v>
      </c>
      <c r="J26" s="22">
        <v>10522</v>
      </c>
      <c r="K26" s="111">
        <f t="shared" si="0"/>
        <v>0.90139638481966933</v>
      </c>
      <c r="L26" s="45">
        <v>0</v>
      </c>
      <c r="M26" s="45">
        <v>0</v>
      </c>
      <c r="N26" s="45">
        <v>1151</v>
      </c>
      <c r="O26" s="107">
        <v>1151</v>
      </c>
      <c r="P26" s="111">
        <f t="shared" si="1"/>
        <v>9.8603615180330673E-2</v>
      </c>
      <c r="Q26" s="45">
        <v>0</v>
      </c>
      <c r="R26" s="45">
        <v>1834</v>
      </c>
      <c r="S26" s="45">
        <v>3910</v>
      </c>
      <c r="T26" s="108">
        <v>5744</v>
      </c>
    </row>
    <row r="27" spans="1:20" ht="13.5" thickBot="1" x14ac:dyDescent="0.25">
      <c r="A27" s="33" t="s">
        <v>5</v>
      </c>
      <c r="B27" s="11">
        <v>35</v>
      </c>
      <c r="C27" s="11">
        <v>395</v>
      </c>
      <c r="D27" s="11">
        <v>3771</v>
      </c>
      <c r="E27" s="17">
        <v>4201</v>
      </c>
      <c r="F27" s="111">
        <f t="shared" si="2"/>
        <v>4.260550999485103E-4</v>
      </c>
      <c r="G27" s="45">
        <v>35</v>
      </c>
      <c r="H27" s="45">
        <v>394</v>
      </c>
      <c r="I27" s="45">
        <v>3593</v>
      </c>
      <c r="J27" s="22">
        <v>4022</v>
      </c>
      <c r="K27" s="111">
        <f t="shared" si="0"/>
        <v>0.95739109735777195</v>
      </c>
      <c r="L27" s="45">
        <v>0</v>
      </c>
      <c r="M27" s="45">
        <v>1</v>
      </c>
      <c r="N27" s="45">
        <v>178</v>
      </c>
      <c r="O27" s="107">
        <v>179</v>
      </c>
      <c r="P27" s="111">
        <f t="shared" si="1"/>
        <v>4.2608902642228039E-2</v>
      </c>
      <c r="Q27" s="45">
        <v>0</v>
      </c>
      <c r="R27" s="45">
        <v>8858</v>
      </c>
      <c r="S27" s="45">
        <v>5996</v>
      </c>
      <c r="T27" s="108">
        <v>14854</v>
      </c>
    </row>
    <row r="28" spans="1:20" ht="13.5" thickBot="1" x14ac:dyDescent="0.25">
      <c r="A28" s="33" t="s">
        <v>30</v>
      </c>
      <c r="B28" s="11">
        <v>129</v>
      </c>
      <c r="C28" s="11">
        <v>160153</v>
      </c>
      <c r="D28" s="11">
        <v>53317</v>
      </c>
      <c r="E28" s="17">
        <v>213599</v>
      </c>
      <c r="F28" s="120">
        <f t="shared" si="2"/>
        <v>2.1662685859057808E-2</v>
      </c>
      <c r="G28" s="45">
        <v>129</v>
      </c>
      <c r="H28" s="45">
        <v>75603</v>
      </c>
      <c r="I28" s="45">
        <v>18135</v>
      </c>
      <c r="J28" s="22">
        <v>93867</v>
      </c>
      <c r="K28" s="111">
        <f t="shared" si="0"/>
        <v>0.43945430456135093</v>
      </c>
      <c r="L28" s="45">
        <v>0</v>
      </c>
      <c r="M28" s="45">
        <v>84550</v>
      </c>
      <c r="N28" s="45">
        <v>35182</v>
      </c>
      <c r="O28" s="107">
        <v>119732</v>
      </c>
      <c r="P28" s="111">
        <f t="shared" si="1"/>
        <v>0.56054569543864907</v>
      </c>
      <c r="Q28" s="45">
        <v>41</v>
      </c>
      <c r="R28" s="45">
        <v>26535</v>
      </c>
      <c r="S28" s="45">
        <v>46772</v>
      </c>
      <c r="T28" s="108">
        <v>73348</v>
      </c>
    </row>
    <row r="29" spans="1:20" ht="13.5" thickBot="1" x14ac:dyDescent="0.25">
      <c r="A29" s="33" t="s">
        <v>31</v>
      </c>
      <c r="B29" s="11">
        <v>87</v>
      </c>
      <c r="C29" s="11">
        <v>152168</v>
      </c>
      <c r="D29" s="11">
        <v>154314</v>
      </c>
      <c r="E29" s="17">
        <v>306569</v>
      </c>
      <c r="F29" s="120">
        <f t="shared" si="2"/>
        <v>3.1091474871724555E-2</v>
      </c>
      <c r="G29" s="45">
        <v>3</v>
      </c>
      <c r="H29" s="45">
        <v>115630</v>
      </c>
      <c r="I29" s="45">
        <v>64845</v>
      </c>
      <c r="J29" s="22">
        <v>180478</v>
      </c>
      <c r="K29" s="111">
        <f t="shared" si="0"/>
        <v>0.58870270640540956</v>
      </c>
      <c r="L29" s="45">
        <v>84</v>
      </c>
      <c r="M29" s="45">
        <v>36538</v>
      </c>
      <c r="N29" s="45">
        <v>89469</v>
      </c>
      <c r="O29" s="107">
        <v>126091</v>
      </c>
      <c r="P29" s="111">
        <f t="shared" si="1"/>
        <v>0.41129729359459044</v>
      </c>
      <c r="Q29" s="45">
        <v>3</v>
      </c>
      <c r="R29" s="45">
        <v>245676</v>
      </c>
      <c r="S29" s="45">
        <v>51074</v>
      </c>
      <c r="T29" s="108">
        <v>296753</v>
      </c>
    </row>
    <row r="30" spans="1:20" ht="13.5" thickBot="1" x14ac:dyDescent="0.25">
      <c r="A30" s="33" t="s">
        <v>32</v>
      </c>
      <c r="B30" s="11">
        <v>76</v>
      </c>
      <c r="C30" s="11">
        <v>12572</v>
      </c>
      <c r="D30" s="11">
        <v>25999</v>
      </c>
      <c r="E30" s="17">
        <v>38647</v>
      </c>
      <c r="F30" s="120">
        <f t="shared" si="2"/>
        <v>3.9194838009307493E-3</v>
      </c>
      <c r="G30" s="45">
        <v>40</v>
      </c>
      <c r="H30" s="45">
        <v>1861</v>
      </c>
      <c r="I30" s="45">
        <v>23091</v>
      </c>
      <c r="J30" s="22">
        <v>24992</v>
      </c>
      <c r="K30" s="111">
        <f t="shared" si="0"/>
        <v>0.64667373922943561</v>
      </c>
      <c r="L30" s="45">
        <v>36</v>
      </c>
      <c r="M30" s="45">
        <v>10711</v>
      </c>
      <c r="N30" s="45">
        <v>2908</v>
      </c>
      <c r="O30" s="107">
        <v>13655</v>
      </c>
      <c r="P30" s="111">
        <f t="shared" si="1"/>
        <v>0.35332626077056434</v>
      </c>
      <c r="Q30" s="45">
        <v>40</v>
      </c>
      <c r="R30" s="45">
        <v>13</v>
      </c>
      <c r="S30" s="45">
        <v>4380</v>
      </c>
      <c r="T30" s="108">
        <v>4433</v>
      </c>
    </row>
    <row r="31" spans="1:20" ht="13.5" thickBot="1" x14ac:dyDescent="0.25">
      <c r="A31" s="33" t="s">
        <v>33</v>
      </c>
      <c r="B31" s="11">
        <v>0</v>
      </c>
      <c r="C31" s="11">
        <v>3606</v>
      </c>
      <c r="D31" s="11">
        <v>5359</v>
      </c>
      <c r="E31" s="17">
        <v>8965</v>
      </c>
      <c r="F31" s="120">
        <f t="shared" si="2"/>
        <v>9.0920827684798735E-4</v>
      </c>
      <c r="G31" s="45">
        <v>0</v>
      </c>
      <c r="H31" s="45">
        <v>3566</v>
      </c>
      <c r="I31" s="45">
        <v>3470</v>
      </c>
      <c r="J31" s="22">
        <v>7036</v>
      </c>
      <c r="K31" s="111">
        <f t="shared" si="0"/>
        <v>0.78482989403234804</v>
      </c>
      <c r="L31" s="45">
        <v>0</v>
      </c>
      <c r="M31" s="45">
        <v>40</v>
      </c>
      <c r="N31" s="45">
        <v>1889</v>
      </c>
      <c r="O31" s="107">
        <v>1929</v>
      </c>
      <c r="P31" s="111">
        <f t="shared" si="1"/>
        <v>0.21517010596765199</v>
      </c>
      <c r="Q31" s="45">
        <v>0</v>
      </c>
      <c r="R31" s="45">
        <v>20141</v>
      </c>
      <c r="S31" s="45">
        <v>8112</v>
      </c>
      <c r="T31" s="108">
        <v>28253</v>
      </c>
    </row>
    <row r="32" spans="1:20" ht="13.5" thickBot="1" x14ac:dyDescent="0.25">
      <c r="A32" s="33" t="s">
        <v>34</v>
      </c>
      <c r="B32" s="11">
        <v>100</v>
      </c>
      <c r="C32" s="11">
        <v>47603</v>
      </c>
      <c r="D32" s="11">
        <v>20440</v>
      </c>
      <c r="E32" s="17">
        <v>68143</v>
      </c>
      <c r="F32" s="120">
        <f t="shared" si="2"/>
        <v>6.9108956619355717E-3</v>
      </c>
      <c r="G32" s="45">
        <v>0</v>
      </c>
      <c r="H32" s="45">
        <v>16312</v>
      </c>
      <c r="I32" s="45">
        <v>5719</v>
      </c>
      <c r="J32" s="22">
        <v>22031</v>
      </c>
      <c r="K32" s="111">
        <f t="shared" si="0"/>
        <v>0.32330540187546775</v>
      </c>
      <c r="L32" s="45">
        <v>100</v>
      </c>
      <c r="M32" s="45">
        <v>31291</v>
      </c>
      <c r="N32" s="45">
        <v>14721</v>
      </c>
      <c r="O32" s="107">
        <v>46112</v>
      </c>
      <c r="P32" s="111">
        <f t="shared" si="1"/>
        <v>0.67669459812453225</v>
      </c>
      <c r="Q32" s="45">
        <v>0</v>
      </c>
      <c r="R32" s="45">
        <v>12190</v>
      </c>
      <c r="S32" s="45">
        <v>15143</v>
      </c>
      <c r="T32" s="108">
        <v>27333</v>
      </c>
    </row>
    <row r="33" spans="1:20" ht="13.5" thickBot="1" x14ac:dyDescent="0.25">
      <c r="A33" s="33" t="s">
        <v>7</v>
      </c>
      <c r="B33" s="11">
        <v>56</v>
      </c>
      <c r="C33" s="11">
        <v>949783</v>
      </c>
      <c r="D33" s="11">
        <v>511295</v>
      </c>
      <c r="E33" s="17">
        <v>1461134</v>
      </c>
      <c r="F33" s="120">
        <f t="shared" si="2"/>
        <v>0.14818462090172974</v>
      </c>
      <c r="G33" s="45">
        <v>0</v>
      </c>
      <c r="H33" s="45">
        <v>768685</v>
      </c>
      <c r="I33" s="45">
        <v>444978</v>
      </c>
      <c r="J33" s="22">
        <v>1213663</v>
      </c>
      <c r="K33" s="111">
        <f t="shared" si="0"/>
        <v>0.83063086616285708</v>
      </c>
      <c r="L33" s="45">
        <v>56</v>
      </c>
      <c r="M33" s="45">
        <v>181098</v>
      </c>
      <c r="N33" s="45">
        <v>66317</v>
      </c>
      <c r="O33" s="107">
        <v>247471</v>
      </c>
      <c r="P33" s="111">
        <f t="shared" si="1"/>
        <v>0.16936913383714294</v>
      </c>
      <c r="Q33" s="45">
        <v>0</v>
      </c>
      <c r="R33" s="45">
        <v>75050</v>
      </c>
      <c r="S33" s="45">
        <v>67933</v>
      </c>
      <c r="T33" s="108">
        <v>142983</v>
      </c>
    </row>
    <row r="34" spans="1:20" ht="13.5" thickBot="1" x14ac:dyDescent="0.25">
      <c r="A34" s="33" t="s">
        <v>35</v>
      </c>
      <c r="B34" s="11">
        <v>0</v>
      </c>
      <c r="C34" s="11">
        <v>0</v>
      </c>
      <c r="D34" s="11">
        <v>5</v>
      </c>
      <c r="E34" s="17">
        <v>5</v>
      </c>
      <c r="F34" s="120">
        <f t="shared" si="2"/>
        <v>5.0708771714890543E-7</v>
      </c>
      <c r="G34" s="123">
        <v>0</v>
      </c>
      <c r="H34" s="123">
        <v>0</v>
      </c>
      <c r="I34" s="45">
        <v>5</v>
      </c>
      <c r="J34" s="22">
        <v>5</v>
      </c>
      <c r="K34" s="111">
        <v>0</v>
      </c>
      <c r="L34" s="45">
        <v>0</v>
      </c>
      <c r="M34" s="45">
        <v>0</v>
      </c>
      <c r="N34" s="45">
        <v>0</v>
      </c>
      <c r="O34" s="107">
        <v>0</v>
      </c>
      <c r="P34" s="111">
        <v>0</v>
      </c>
      <c r="Q34" s="122">
        <v>0</v>
      </c>
      <c r="R34" s="122">
        <v>0</v>
      </c>
      <c r="S34" s="45">
        <v>10</v>
      </c>
      <c r="T34" s="108">
        <v>10</v>
      </c>
    </row>
    <row r="35" spans="1:20" ht="13.5" thickBot="1" x14ac:dyDescent="0.25">
      <c r="A35" s="33" t="s">
        <v>36</v>
      </c>
      <c r="B35" s="124">
        <v>0</v>
      </c>
      <c r="C35" s="124">
        <v>186</v>
      </c>
      <c r="D35" s="124">
        <v>785</v>
      </c>
      <c r="E35" s="17">
        <v>971</v>
      </c>
      <c r="F35" s="125">
        <f t="shared" si="2"/>
        <v>9.8476434670317423E-5</v>
      </c>
      <c r="G35" s="126">
        <v>0</v>
      </c>
      <c r="H35" s="126">
        <v>0</v>
      </c>
      <c r="I35" s="126">
        <v>440</v>
      </c>
      <c r="J35" s="22">
        <v>440</v>
      </c>
      <c r="K35" s="127">
        <f>J35/E35</f>
        <v>0.45314109165808447</v>
      </c>
      <c r="L35" s="126">
        <v>0</v>
      </c>
      <c r="M35" s="126">
        <v>186</v>
      </c>
      <c r="N35" s="126">
        <v>345</v>
      </c>
      <c r="O35" s="107">
        <v>531</v>
      </c>
      <c r="P35" s="127">
        <f>O35/E35</f>
        <v>0.54685890834191553</v>
      </c>
      <c r="Q35" s="45">
        <v>0</v>
      </c>
      <c r="R35" s="45">
        <v>0</v>
      </c>
      <c r="S35" s="45">
        <v>272</v>
      </c>
      <c r="T35" s="108">
        <v>272</v>
      </c>
    </row>
    <row r="36" spans="1:20" ht="13.5" thickBot="1" x14ac:dyDescent="0.25">
      <c r="A36" s="66" t="s">
        <v>77</v>
      </c>
      <c r="B36" s="64">
        <f>SUM(B4:B35)</f>
        <v>71523</v>
      </c>
      <c r="C36" s="64">
        <f t="shared" ref="C36:E36" si="3">SUM(C4:C35)</f>
        <v>5413900</v>
      </c>
      <c r="D36" s="64">
        <f t="shared" si="3"/>
        <v>4374804</v>
      </c>
      <c r="E36" s="64">
        <f t="shared" si="3"/>
        <v>9860227</v>
      </c>
      <c r="F36" s="76">
        <v>1</v>
      </c>
      <c r="G36" s="64">
        <f>SUM(G4:G35)</f>
        <v>70867</v>
      </c>
      <c r="H36" s="64">
        <f t="shared" ref="H36" si="4">SUM(H4:H35)</f>
        <v>4066081</v>
      </c>
      <c r="I36" s="64">
        <f t="shared" ref="I36" si="5">SUM(I4:I35)</f>
        <v>3704429</v>
      </c>
      <c r="J36" s="64">
        <f t="shared" ref="J36" si="6">SUM(J4:J35)</f>
        <v>7841377</v>
      </c>
      <c r="K36" s="76"/>
      <c r="L36" s="64">
        <f>SUM(L4:L35)</f>
        <v>656</v>
      </c>
      <c r="M36" s="64">
        <f t="shared" ref="M36" si="7">SUM(M4:M35)</f>
        <v>1347819</v>
      </c>
      <c r="N36" s="64">
        <f t="shared" ref="N36" si="8">SUM(N4:N35)</f>
        <v>670375</v>
      </c>
      <c r="O36" s="64">
        <f t="shared" ref="O36" si="9">SUM(O4:O35)</f>
        <v>2018850</v>
      </c>
      <c r="P36" s="76"/>
      <c r="Q36" s="64">
        <f>SUM(Q4:Q35)</f>
        <v>656</v>
      </c>
      <c r="R36" s="64">
        <f t="shared" ref="R36" si="10">SUM(R4:R35)</f>
        <v>1347819</v>
      </c>
      <c r="S36" s="64">
        <f t="shared" ref="S36" si="11">SUM(S4:S35)</f>
        <v>670375</v>
      </c>
      <c r="T36" s="64">
        <f t="shared" ref="T36" si="12">SUM(T4:T35)</f>
        <v>2018850</v>
      </c>
    </row>
  </sheetData>
  <sheetProtection algorithmName="SHA-512" hashValue="OfrvYTDIUkYmP4sYD1vOhx3xI7E0FZnrNMd8MHOBroxuSqSUHs8UI64MV6yqThkH8IiROtZJNV6KsF9ckN5Xfw==" saltValue="mce8sHYdXVLZJkV3A1OhCw==" spinCount="100000" sheet="1" objects="1" scenarios="1" sort="0" autoFilter="0"/>
  <mergeCells count="5">
    <mergeCell ref="D1:X1"/>
    <mergeCell ref="B2:F2"/>
    <mergeCell ref="L2:P2"/>
    <mergeCell ref="Q2:T2"/>
    <mergeCell ref="G2:K2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9"/>
  </sheetPr>
  <dimension ref="A1:CN38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CN2" sqref="CN2:CN3"/>
    </sheetView>
  </sheetViews>
  <sheetFormatPr baseColWidth="10" defaultRowHeight="12.75" x14ac:dyDescent="0.25"/>
  <cols>
    <col min="1" max="1" width="28.85546875" style="145" bestFit="1" customWidth="1"/>
    <col min="2" max="2" width="12.85546875" style="145" customWidth="1"/>
    <col min="3" max="16384" width="11.42578125" style="145"/>
  </cols>
  <sheetData>
    <row r="1" spans="1:92" ht="45" customHeight="1" thickBot="1" x14ac:dyDescent="0.3">
      <c r="E1" s="229" t="s">
        <v>70</v>
      </c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229"/>
      <c r="W1" s="229"/>
    </row>
    <row r="2" spans="1:92" x14ac:dyDescent="0.25">
      <c r="A2" s="139" t="s">
        <v>3</v>
      </c>
      <c r="B2" s="156" t="s">
        <v>8</v>
      </c>
      <c r="C2" s="242" t="s">
        <v>4</v>
      </c>
      <c r="D2" s="236"/>
      <c r="E2" s="243"/>
      <c r="F2" s="242" t="s">
        <v>9</v>
      </c>
      <c r="G2" s="236"/>
      <c r="H2" s="243"/>
      <c r="I2" s="242" t="s">
        <v>10</v>
      </c>
      <c r="J2" s="236"/>
      <c r="K2" s="243"/>
      <c r="L2" s="242" t="s">
        <v>91</v>
      </c>
      <c r="M2" s="236"/>
      <c r="N2" s="243"/>
      <c r="O2" s="242" t="s">
        <v>12</v>
      </c>
      <c r="P2" s="236"/>
      <c r="Q2" s="243"/>
      <c r="R2" s="242" t="s">
        <v>13</v>
      </c>
      <c r="S2" s="236"/>
      <c r="T2" s="243"/>
      <c r="U2" s="242" t="s">
        <v>14</v>
      </c>
      <c r="V2" s="236"/>
      <c r="W2" s="243"/>
      <c r="X2" s="242" t="s">
        <v>15</v>
      </c>
      <c r="Y2" s="236"/>
      <c r="Z2" s="243"/>
      <c r="AA2" s="242" t="s">
        <v>16</v>
      </c>
      <c r="AB2" s="236"/>
      <c r="AC2" s="243"/>
      <c r="AD2" s="242" t="s">
        <v>17</v>
      </c>
      <c r="AE2" s="236"/>
      <c r="AF2" s="243"/>
      <c r="AG2" s="242" t="s">
        <v>18</v>
      </c>
      <c r="AH2" s="236"/>
      <c r="AI2" s="243"/>
      <c r="AJ2" s="139" t="s">
        <v>19</v>
      </c>
      <c r="AK2" s="242" t="s">
        <v>20</v>
      </c>
      <c r="AL2" s="236"/>
      <c r="AM2" s="243"/>
      <c r="AN2" s="242" t="s">
        <v>21</v>
      </c>
      <c r="AO2" s="236"/>
      <c r="AP2" s="243"/>
      <c r="AQ2" s="242" t="s">
        <v>22</v>
      </c>
      <c r="AR2" s="243"/>
      <c r="AS2" s="242" t="s">
        <v>23</v>
      </c>
      <c r="AT2" s="236"/>
      <c r="AU2" s="243"/>
      <c r="AV2" s="242" t="s">
        <v>24</v>
      </c>
      <c r="AW2" s="236"/>
      <c r="AX2" s="243"/>
      <c r="AY2" s="242" t="s">
        <v>25</v>
      </c>
      <c r="AZ2" s="236"/>
      <c r="BA2" s="243"/>
      <c r="BB2" s="242" t="s">
        <v>26</v>
      </c>
      <c r="BC2" s="236"/>
      <c r="BD2" s="243"/>
      <c r="BE2" s="242" t="s">
        <v>27</v>
      </c>
      <c r="BF2" s="236"/>
      <c r="BG2" s="243"/>
      <c r="BH2" s="242" t="s">
        <v>28</v>
      </c>
      <c r="BI2" s="236"/>
      <c r="BJ2" s="243"/>
      <c r="BK2" s="242" t="s">
        <v>29</v>
      </c>
      <c r="BL2" s="236"/>
      <c r="BM2" s="243"/>
      <c r="BN2" s="242" t="s">
        <v>5</v>
      </c>
      <c r="BO2" s="236"/>
      <c r="BP2" s="243"/>
      <c r="BQ2" s="242" t="s">
        <v>30</v>
      </c>
      <c r="BR2" s="236"/>
      <c r="BS2" s="243"/>
      <c r="BT2" s="242" t="s">
        <v>31</v>
      </c>
      <c r="BU2" s="236"/>
      <c r="BV2" s="243"/>
      <c r="BW2" s="242" t="s">
        <v>32</v>
      </c>
      <c r="BX2" s="236"/>
      <c r="BY2" s="243"/>
      <c r="BZ2" s="242" t="s">
        <v>33</v>
      </c>
      <c r="CA2" s="236"/>
      <c r="CB2" s="243"/>
      <c r="CC2" s="242" t="s">
        <v>34</v>
      </c>
      <c r="CD2" s="236"/>
      <c r="CE2" s="243"/>
      <c r="CF2" s="242" t="s">
        <v>7</v>
      </c>
      <c r="CG2" s="236"/>
      <c r="CH2" s="243"/>
      <c r="CI2" s="242" t="s">
        <v>35</v>
      </c>
      <c r="CJ2" s="243"/>
      <c r="CK2" s="242" t="s">
        <v>36</v>
      </c>
      <c r="CL2" s="236"/>
      <c r="CM2" s="236"/>
      <c r="CN2" s="226" t="s">
        <v>97</v>
      </c>
    </row>
    <row r="3" spans="1:92" ht="13.5" thickBot="1" x14ac:dyDescent="0.25">
      <c r="A3" s="142" t="s">
        <v>38</v>
      </c>
      <c r="B3" s="157" t="s">
        <v>1</v>
      </c>
      <c r="C3" s="158" t="s">
        <v>6</v>
      </c>
      <c r="D3" s="158" t="s">
        <v>0</v>
      </c>
      <c r="E3" s="158" t="s">
        <v>1</v>
      </c>
      <c r="F3" s="158" t="s">
        <v>6</v>
      </c>
      <c r="G3" s="158" t="s">
        <v>0</v>
      </c>
      <c r="H3" s="158" t="s">
        <v>1</v>
      </c>
      <c r="I3" s="158" t="s">
        <v>6</v>
      </c>
      <c r="J3" s="158" t="s">
        <v>0</v>
      </c>
      <c r="K3" s="158" t="s">
        <v>1</v>
      </c>
      <c r="L3" s="158" t="s">
        <v>6</v>
      </c>
      <c r="M3" s="158" t="s">
        <v>0</v>
      </c>
      <c r="N3" s="158" t="s">
        <v>1</v>
      </c>
      <c r="O3" s="158" t="s">
        <v>6</v>
      </c>
      <c r="P3" s="158" t="s">
        <v>0</v>
      </c>
      <c r="Q3" s="158" t="s">
        <v>1</v>
      </c>
      <c r="R3" s="158" t="s">
        <v>6</v>
      </c>
      <c r="S3" s="158" t="s">
        <v>0</v>
      </c>
      <c r="T3" s="158" t="s">
        <v>1</v>
      </c>
      <c r="U3" s="158" t="s">
        <v>6</v>
      </c>
      <c r="V3" s="158" t="s">
        <v>0</v>
      </c>
      <c r="W3" s="158" t="s">
        <v>1</v>
      </c>
      <c r="X3" s="158" t="s">
        <v>6</v>
      </c>
      <c r="Y3" s="158" t="s">
        <v>0</v>
      </c>
      <c r="Z3" s="158" t="s">
        <v>1</v>
      </c>
      <c r="AA3" s="158" t="s">
        <v>6</v>
      </c>
      <c r="AB3" s="158" t="s">
        <v>0</v>
      </c>
      <c r="AC3" s="158" t="s">
        <v>1</v>
      </c>
      <c r="AD3" s="158" t="s">
        <v>6</v>
      </c>
      <c r="AE3" s="158" t="s">
        <v>0</v>
      </c>
      <c r="AF3" s="158" t="s">
        <v>1</v>
      </c>
      <c r="AG3" s="158" t="s">
        <v>6</v>
      </c>
      <c r="AH3" s="158" t="s">
        <v>0</v>
      </c>
      <c r="AI3" s="158" t="s">
        <v>1</v>
      </c>
      <c r="AJ3" s="158" t="s">
        <v>1</v>
      </c>
      <c r="AK3" s="158" t="s">
        <v>6</v>
      </c>
      <c r="AL3" s="158" t="s">
        <v>0</v>
      </c>
      <c r="AM3" s="158" t="s">
        <v>1</v>
      </c>
      <c r="AN3" s="158" t="s">
        <v>6</v>
      </c>
      <c r="AO3" s="158" t="s">
        <v>0</v>
      </c>
      <c r="AP3" s="158" t="s">
        <v>1</v>
      </c>
      <c r="AQ3" s="158" t="s">
        <v>0</v>
      </c>
      <c r="AR3" s="158" t="s">
        <v>1</v>
      </c>
      <c r="AS3" s="158" t="s">
        <v>6</v>
      </c>
      <c r="AT3" s="158" t="s">
        <v>0</v>
      </c>
      <c r="AU3" s="158" t="s">
        <v>1</v>
      </c>
      <c r="AV3" s="158" t="s">
        <v>6</v>
      </c>
      <c r="AW3" s="158" t="s">
        <v>0</v>
      </c>
      <c r="AX3" s="158" t="s">
        <v>1</v>
      </c>
      <c r="AY3" s="158" t="s">
        <v>6</v>
      </c>
      <c r="AZ3" s="158" t="s">
        <v>0</v>
      </c>
      <c r="BA3" s="158" t="s">
        <v>1</v>
      </c>
      <c r="BB3" s="158" t="s">
        <v>6</v>
      </c>
      <c r="BC3" s="158" t="s">
        <v>0</v>
      </c>
      <c r="BD3" s="158" t="s">
        <v>1</v>
      </c>
      <c r="BE3" s="158" t="s">
        <v>6</v>
      </c>
      <c r="BF3" s="158" t="s">
        <v>0</v>
      </c>
      <c r="BG3" s="158" t="s">
        <v>1</v>
      </c>
      <c r="BH3" s="158" t="s">
        <v>6</v>
      </c>
      <c r="BI3" s="158" t="s">
        <v>0</v>
      </c>
      <c r="BJ3" s="158" t="s">
        <v>1</v>
      </c>
      <c r="BK3" s="158" t="s">
        <v>6</v>
      </c>
      <c r="BL3" s="158" t="s">
        <v>0</v>
      </c>
      <c r="BM3" s="158" t="s">
        <v>1</v>
      </c>
      <c r="BN3" s="158" t="s">
        <v>6</v>
      </c>
      <c r="BO3" s="158" t="s">
        <v>0</v>
      </c>
      <c r="BP3" s="158" t="s">
        <v>1</v>
      </c>
      <c r="BQ3" s="158" t="s">
        <v>6</v>
      </c>
      <c r="BR3" s="158" t="s">
        <v>0</v>
      </c>
      <c r="BS3" s="158" t="s">
        <v>1</v>
      </c>
      <c r="BT3" s="158" t="s">
        <v>6</v>
      </c>
      <c r="BU3" s="158" t="s">
        <v>0</v>
      </c>
      <c r="BV3" s="158" t="s">
        <v>1</v>
      </c>
      <c r="BW3" s="158" t="s">
        <v>6</v>
      </c>
      <c r="BX3" s="158" t="s">
        <v>0</v>
      </c>
      <c r="BY3" s="158" t="s">
        <v>1</v>
      </c>
      <c r="BZ3" s="158" t="s">
        <v>6</v>
      </c>
      <c r="CA3" s="158" t="s">
        <v>0</v>
      </c>
      <c r="CB3" s="158" t="s">
        <v>1</v>
      </c>
      <c r="CC3" s="158" t="s">
        <v>6</v>
      </c>
      <c r="CD3" s="158" t="s">
        <v>0</v>
      </c>
      <c r="CE3" s="158" t="s">
        <v>1</v>
      </c>
      <c r="CF3" s="158" t="s">
        <v>6</v>
      </c>
      <c r="CG3" s="158" t="s">
        <v>0</v>
      </c>
      <c r="CH3" s="158" t="s">
        <v>1</v>
      </c>
      <c r="CI3" s="158" t="s">
        <v>6</v>
      </c>
      <c r="CJ3" s="158" t="s">
        <v>1</v>
      </c>
      <c r="CK3" s="158" t="s">
        <v>6</v>
      </c>
      <c r="CL3" s="158" t="s">
        <v>0</v>
      </c>
      <c r="CM3" s="159" t="s">
        <v>1</v>
      </c>
      <c r="CN3" s="227"/>
    </row>
    <row r="4" spans="1:92" x14ac:dyDescent="0.2">
      <c r="A4" s="160" t="s">
        <v>8</v>
      </c>
      <c r="B4" s="171">
        <v>7</v>
      </c>
      <c r="C4" s="35">
        <v>0</v>
      </c>
      <c r="D4" s="35">
        <v>0</v>
      </c>
      <c r="E4" s="35">
        <v>0</v>
      </c>
      <c r="F4" s="35">
        <v>0</v>
      </c>
      <c r="G4" s="35">
        <v>0</v>
      </c>
      <c r="H4" s="35">
        <v>0</v>
      </c>
      <c r="I4" s="35">
        <v>0</v>
      </c>
      <c r="J4" s="35">
        <v>0</v>
      </c>
      <c r="K4" s="35">
        <v>0</v>
      </c>
      <c r="L4" s="35">
        <v>0</v>
      </c>
      <c r="M4" s="35">
        <v>0</v>
      </c>
      <c r="N4" s="35">
        <v>0</v>
      </c>
      <c r="O4" s="35">
        <v>0</v>
      </c>
      <c r="P4" s="35">
        <v>0</v>
      </c>
      <c r="Q4" s="35">
        <v>0</v>
      </c>
      <c r="R4" s="35">
        <v>0</v>
      </c>
      <c r="S4" s="35">
        <v>0</v>
      </c>
      <c r="T4" s="35">
        <v>0</v>
      </c>
      <c r="U4" s="35">
        <v>0</v>
      </c>
      <c r="V4" s="35">
        <v>0</v>
      </c>
      <c r="W4" s="35">
        <v>0</v>
      </c>
      <c r="X4" s="35">
        <v>0</v>
      </c>
      <c r="Y4" s="35">
        <v>0</v>
      </c>
      <c r="Z4" s="35">
        <v>0</v>
      </c>
      <c r="AA4" s="35">
        <v>0</v>
      </c>
      <c r="AB4" s="35">
        <v>0</v>
      </c>
      <c r="AC4" s="35">
        <v>0</v>
      </c>
      <c r="AD4" s="35">
        <v>0</v>
      </c>
      <c r="AE4" s="35">
        <v>0</v>
      </c>
      <c r="AF4" s="35">
        <v>0</v>
      </c>
      <c r="AG4" s="35">
        <v>0</v>
      </c>
      <c r="AH4" s="35">
        <v>0</v>
      </c>
      <c r="AI4" s="35">
        <v>0</v>
      </c>
      <c r="AJ4" s="35">
        <v>0</v>
      </c>
      <c r="AK4" s="35">
        <v>0</v>
      </c>
      <c r="AL4" s="35">
        <v>0</v>
      </c>
      <c r="AM4" s="35">
        <v>0</v>
      </c>
      <c r="AN4" s="35">
        <v>0</v>
      </c>
      <c r="AO4" s="35">
        <v>0</v>
      </c>
      <c r="AP4" s="35">
        <v>0</v>
      </c>
      <c r="AQ4" s="35">
        <v>0</v>
      </c>
      <c r="AR4" s="35">
        <v>0</v>
      </c>
      <c r="AS4" s="35">
        <v>0</v>
      </c>
      <c r="AT4" s="35">
        <v>0</v>
      </c>
      <c r="AU4" s="35">
        <v>0</v>
      </c>
      <c r="AV4" s="35">
        <v>0</v>
      </c>
      <c r="AW4" s="35">
        <v>0</v>
      </c>
      <c r="AX4" s="35">
        <v>0</v>
      </c>
      <c r="AY4" s="35">
        <v>0</v>
      </c>
      <c r="AZ4" s="35">
        <v>0</v>
      </c>
      <c r="BA4" s="35">
        <v>0</v>
      </c>
      <c r="BB4" s="35">
        <v>0</v>
      </c>
      <c r="BC4" s="35">
        <v>0</v>
      </c>
      <c r="BD4" s="35">
        <v>0</v>
      </c>
      <c r="BE4" s="35">
        <v>0</v>
      </c>
      <c r="BF4" s="35">
        <v>0</v>
      </c>
      <c r="BG4" s="35">
        <v>0</v>
      </c>
      <c r="BH4" s="35">
        <v>0</v>
      </c>
      <c r="BI4" s="35">
        <v>0</v>
      </c>
      <c r="BJ4" s="35">
        <v>0</v>
      </c>
      <c r="BK4" s="35">
        <v>0</v>
      </c>
      <c r="BL4" s="35">
        <v>0</v>
      </c>
      <c r="BM4" s="35">
        <v>0</v>
      </c>
      <c r="BN4" s="35">
        <v>0</v>
      </c>
      <c r="BO4" s="35">
        <v>0</v>
      </c>
      <c r="BP4" s="35">
        <v>0</v>
      </c>
      <c r="BQ4" s="35">
        <v>0</v>
      </c>
      <c r="BR4" s="35">
        <v>0</v>
      </c>
      <c r="BS4" s="35">
        <v>0</v>
      </c>
      <c r="BT4" s="35">
        <v>0</v>
      </c>
      <c r="BU4" s="35">
        <v>0</v>
      </c>
      <c r="BV4" s="35">
        <v>0</v>
      </c>
      <c r="BW4" s="35">
        <v>0</v>
      </c>
      <c r="BX4" s="35">
        <v>0</v>
      </c>
      <c r="BY4" s="35">
        <v>0</v>
      </c>
      <c r="BZ4" s="35">
        <v>0</v>
      </c>
      <c r="CA4" s="35">
        <v>0</v>
      </c>
      <c r="CB4" s="35">
        <v>0</v>
      </c>
      <c r="CC4" s="35">
        <v>0</v>
      </c>
      <c r="CD4" s="35">
        <v>0</v>
      </c>
      <c r="CE4" s="35">
        <v>0</v>
      </c>
      <c r="CF4" s="35">
        <v>0</v>
      </c>
      <c r="CG4" s="35">
        <v>0</v>
      </c>
      <c r="CH4" s="35">
        <v>0</v>
      </c>
      <c r="CI4" s="35">
        <v>0</v>
      </c>
      <c r="CJ4" s="35">
        <v>0</v>
      </c>
      <c r="CK4" s="35">
        <v>0</v>
      </c>
      <c r="CL4" s="35">
        <v>0</v>
      </c>
      <c r="CM4" s="36">
        <v>0</v>
      </c>
      <c r="CN4" s="161">
        <v>7</v>
      </c>
    </row>
    <row r="5" spans="1:92" x14ac:dyDescent="0.2">
      <c r="A5" s="162" t="s">
        <v>4</v>
      </c>
      <c r="B5" s="163">
        <v>0</v>
      </c>
      <c r="C5" s="173">
        <v>65836</v>
      </c>
      <c r="D5" s="173">
        <v>2313894</v>
      </c>
      <c r="E5" s="173">
        <v>2017750</v>
      </c>
      <c r="F5" s="45">
        <v>0</v>
      </c>
      <c r="G5" s="45">
        <v>0</v>
      </c>
      <c r="H5" s="45">
        <v>45</v>
      </c>
      <c r="I5" s="45">
        <v>0</v>
      </c>
      <c r="J5" s="45">
        <v>13484</v>
      </c>
      <c r="K5" s="45">
        <v>8742</v>
      </c>
      <c r="L5" s="45">
        <v>0</v>
      </c>
      <c r="M5" s="45">
        <v>81897</v>
      </c>
      <c r="N5" s="45">
        <v>0</v>
      </c>
      <c r="O5" s="45">
        <v>0</v>
      </c>
      <c r="P5" s="45">
        <v>0</v>
      </c>
      <c r="Q5" s="45">
        <v>2438</v>
      </c>
      <c r="R5" s="45">
        <v>0</v>
      </c>
      <c r="S5" s="45">
        <v>1905</v>
      </c>
      <c r="T5" s="45">
        <v>10652</v>
      </c>
      <c r="U5" s="45">
        <v>0</v>
      </c>
      <c r="V5" s="45">
        <v>1068</v>
      </c>
      <c r="W5" s="45">
        <v>48618</v>
      </c>
      <c r="X5" s="45">
        <v>0</v>
      </c>
      <c r="Y5" s="45">
        <v>0</v>
      </c>
      <c r="Z5" s="45">
        <v>64</v>
      </c>
      <c r="AA5" s="45">
        <v>0</v>
      </c>
      <c r="AB5" s="45">
        <v>0</v>
      </c>
      <c r="AC5" s="45">
        <v>581</v>
      </c>
      <c r="AD5" s="45">
        <v>0</v>
      </c>
      <c r="AE5" s="45">
        <v>0</v>
      </c>
      <c r="AF5" s="45">
        <v>1424</v>
      </c>
      <c r="AG5" s="45">
        <v>0</v>
      </c>
      <c r="AH5" s="45">
        <v>0</v>
      </c>
      <c r="AI5" s="45">
        <v>830</v>
      </c>
      <c r="AJ5" s="45">
        <v>3493</v>
      </c>
      <c r="AK5" s="45">
        <v>0</v>
      </c>
      <c r="AL5" s="45">
        <v>0</v>
      </c>
      <c r="AM5" s="45">
        <v>10776</v>
      </c>
      <c r="AN5" s="45">
        <v>0</v>
      </c>
      <c r="AO5" s="45">
        <v>181</v>
      </c>
      <c r="AP5" s="45">
        <v>5044</v>
      </c>
      <c r="AQ5" s="45">
        <v>0</v>
      </c>
      <c r="AR5" s="45">
        <v>0</v>
      </c>
      <c r="AS5" s="45">
        <v>0</v>
      </c>
      <c r="AT5" s="45">
        <v>0</v>
      </c>
      <c r="AU5" s="45">
        <v>72</v>
      </c>
      <c r="AV5" s="45">
        <v>0</v>
      </c>
      <c r="AW5" s="45">
        <v>1896</v>
      </c>
      <c r="AX5" s="45">
        <v>1370</v>
      </c>
      <c r="AY5" s="45">
        <v>0</v>
      </c>
      <c r="AZ5" s="45">
        <v>0</v>
      </c>
      <c r="BA5" s="45">
        <v>26</v>
      </c>
      <c r="BB5" s="45">
        <v>0</v>
      </c>
      <c r="BC5" s="45">
        <v>0</v>
      </c>
      <c r="BD5" s="45">
        <v>131</v>
      </c>
      <c r="BE5" s="45">
        <v>0</v>
      </c>
      <c r="BF5" s="45">
        <v>0</v>
      </c>
      <c r="BG5" s="45">
        <v>1816</v>
      </c>
      <c r="BH5" s="45">
        <v>0</v>
      </c>
      <c r="BI5" s="45">
        <v>0</v>
      </c>
      <c r="BJ5" s="45">
        <v>444</v>
      </c>
      <c r="BK5" s="45">
        <v>0</v>
      </c>
      <c r="BL5" s="45">
        <v>192</v>
      </c>
      <c r="BM5" s="45">
        <v>2657</v>
      </c>
      <c r="BN5" s="45">
        <v>0</v>
      </c>
      <c r="BO5" s="45">
        <v>0</v>
      </c>
      <c r="BP5" s="45">
        <v>249</v>
      </c>
      <c r="BQ5" s="45">
        <v>0</v>
      </c>
      <c r="BR5" s="45">
        <v>25</v>
      </c>
      <c r="BS5" s="45">
        <v>2492</v>
      </c>
      <c r="BT5" s="45">
        <v>0</v>
      </c>
      <c r="BU5" s="45">
        <v>3880</v>
      </c>
      <c r="BV5" s="45">
        <v>905</v>
      </c>
      <c r="BW5" s="45">
        <v>0</v>
      </c>
      <c r="BX5" s="45">
        <v>0</v>
      </c>
      <c r="BY5" s="45">
        <v>1610</v>
      </c>
      <c r="BZ5" s="45">
        <v>0</v>
      </c>
      <c r="CA5" s="45">
        <v>16898</v>
      </c>
      <c r="CB5" s="45">
        <v>6901</v>
      </c>
      <c r="CC5" s="45">
        <v>0</v>
      </c>
      <c r="CD5" s="45">
        <v>795</v>
      </c>
      <c r="CE5" s="45">
        <v>1595</v>
      </c>
      <c r="CF5" s="45">
        <v>0</v>
      </c>
      <c r="CG5" s="45">
        <v>103</v>
      </c>
      <c r="CH5" s="45">
        <v>6410</v>
      </c>
      <c r="CI5" s="45">
        <v>0</v>
      </c>
      <c r="CJ5" s="45">
        <v>0</v>
      </c>
      <c r="CK5" s="45">
        <v>0</v>
      </c>
      <c r="CL5" s="45">
        <v>0</v>
      </c>
      <c r="CM5" s="46">
        <v>3</v>
      </c>
      <c r="CN5" s="161">
        <v>4639192</v>
      </c>
    </row>
    <row r="6" spans="1:92" x14ac:dyDescent="0.2">
      <c r="A6" s="162" t="s">
        <v>9</v>
      </c>
      <c r="B6" s="163">
        <v>0</v>
      </c>
      <c r="C6" s="45">
        <v>0</v>
      </c>
      <c r="D6" s="45">
        <v>0</v>
      </c>
      <c r="E6" s="45">
        <v>0</v>
      </c>
      <c r="F6" s="173">
        <v>143</v>
      </c>
      <c r="G6" s="173">
        <v>0</v>
      </c>
      <c r="H6" s="173">
        <v>2741</v>
      </c>
      <c r="I6" s="45">
        <v>0</v>
      </c>
      <c r="J6" s="45">
        <v>0</v>
      </c>
      <c r="K6" s="45">
        <v>0</v>
      </c>
      <c r="L6" s="45">
        <v>0</v>
      </c>
      <c r="M6" s="45">
        <v>0</v>
      </c>
      <c r="N6" s="45">
        <v>0</v>
      </c>
      <c r="O6" s="45">
        <v>0</v>
      </c>
      <c r="P6" s="45">
        <v>0</v>
      </c>
      <c r="Q6" s="45">
        <v>0</v>
      </c>
      <c r="R6" s="45">
        <v>0</v>
      </c>
      <c r="S6" s="45">
        <v>0</v>
      </c>
      <c r="T6" s="45">
        <v>0</v>
      </c>
      <c r="U6" s="45">
        <v>0</v>
      </c>
      <c r="V6" s="45">
        <v>0</v>
      </c>
      <c r="W6" s="45">
        <v>0</v>
      </c>
      <c r="X6" s="45">
        <v>0</v>
      </c>
      <c r="Y6" s="45">
        <v>0</v>
      </c>
      <c r="Z6" s="45">
        <v>0</v>
      </c>
      <c r="AA6" s="45">
        <v>0</v>
      </c>
      <c r="AB6" s="45">
        <v>338</v>
      </c>
      <c r="AC6" s="45">
        <v>629</v>
      </c>
      <c r="AD6" s="45">
        <v>0</v>
      </c>
      <c r="AE6" s="45">
        <v>0</v>
      </c>
      <c r="AF6" s="45">
        <v>0</v>
      </c>
      <c r="AG6" s="45">
        <v>0</v>
      </c>
      <c r="AH6" s="45">
        <v>0</v>
      </c>
      <c r="AI6" s="45">
        <v>0</v>
      </c>
      <c r="AJ6" s="45">
        <v>0</v>
      </c>
      <c r="AK6" s="45">
        <v>0</v>
      </c>
      <c r="AL6" s="45">
        <v>0</v>
      </c>
      <c r="AM6" s="45">
        <v>0</v>
      </c>
      <c r="AN6" s="45">
        <v>0</v>
      </c>
      <c r="AO6" s="45">
        <v>0</v>
      </c>
      <c r="AP6" s="45">
        <v>0</v>
      </c>
      <c r="AQ6" s="45">
        <v>0</v>
      </c>
      <c r="AR6" s="45">
        <v>0</v>
      </c>
      <c r="AS6" s="45">
        <v>0</v>
      </c>
      <c r="AT6" s="45">
        <v>0</v>
      </c>
      <c r="AU6" s="45">
        <v>0</v>
      </c>
      <c r="AV6" s="45">
        <v>0</v>
      </c>
      <c r="AW6" s="45">
        <v>0</v>
      </c>
      <c r="AX6" s="45">
        <v>0</v>
      </c>
      <c r="AY6" s="45">
        <v>0</v>
      </c>
      <c r="AZ6" s="45">
        <v>0</v>
      </c>
      <c r="BA6" s="45">
        <v>0</v>
      </c>
      <c r="BB6" s="45">
        <v>0</v>
      </c>
      <c r="BC6" s="45">
        <v>0</v>
      </c>
      <c r="BD6" s="45">
        <v>0</v>
      </c>
      <c r="BE6" s="45">
        <v>0</v>
      </c>
      <c r="BF6" s="45">
        <v>0</v>
      </c>
      <c r="BG6" s="45">
        <v>0</v>
      </c>
      <c r="BH6" s="45">
        <v>0</v>
      </c>
      <c r="BI6" s="45">
        <v>0</v>
      </c>
      <c r="BJ6" s="45">
        <v>0</v>
      </c>
      <c r="BK6" s="45">
        <v>0</v>
      </c>
      <c r="BL6" s="45">
        <v>168</v>
      </c>
      <c r="BM6" s="45">
        <v>20</v>
      </c>
      <c r="BN6" s="45">
        <v>0</v>
      </c>
      <c r="BO6" s="45">
        <v>0</v>
      </c>
      <c r="BP6" s="45">
        <v>0</v>
      </c>
      <c r="BQ6" s="45">
        <v>0</v>
      </c>
      <c r="BR6" s="45">
        <v>0</v>
      </c>
      <c r="BS6" s="45">
        <v>0</v>
      </c>
      <c r="BT6" s="45">
        <v>0</v>
      </c>
      <c r="BU6" s="45">
        <v>0</v>
      </c>
      <c r="BV6" s="45">
        <v>0</v>
      </c>
      <c r="BW6" s="45">
        <v>0</v>
      </c>
      <c r="BX6" s="45">
        <v>0</v>
      </c>
      <c r="BY6" s="45">
        <v>0</v>
      </c>
      <c r="BZ6" s="45">
        <v>0</v>
      </c>
      <c r="CA6" s="45">
        <v>0</v>
      </c>
      <c r="CB6" s="45">
        <v>0</v>
      </c>
      <c r="CC6" s="45">
        <v>0</v>
      </c>
      <c r="CD6" s="45">
        <v>0</v>
      </c>
      <c r="CE6" s="45">
        <v>0</v>
      </c>
      <c r="CF6" s="45">
        <v>0</v>
      </c>
      <c r="CG6" s="45">
        <v>0</v>
      </c>
      <c r="CH6" s="45">
        <v>0</v>
      </c>
      <c r="CI6" s="45">
        <v>0</v>
      </c>
      <c r="CJ6" s="45">
        <v>0</v>
      </c>
      <c r="CK6" s="45">
        <v>0</v>
      </c>
      <c r="CL6" s="45">
        <v>0</v>
      </c>
      <c r="CM6" s="46">
        <v>0</v>
      </c>
      <c r="CN6" s="161">
        <v>4039</v>
      </c>
    </row>
    <row r="7" spans="1:92" x14ac:dyDescent="0.2">
      <c r="A7" s="162" t="s">
        <v>10</v>
      </c>
      <c r="B7" s="163">
        <v>0</v>
      </c>
      <c r="C7" s="45">
        <v>0</v>
      </c>
      <c r="D7" s="45">
        <v>0</v>
      </c>
      <c r="E7" s="45">
        <v>224</v>
      </c>
      <c r="F7" s="45">
        <v>0</v>
      </c>
      <c r="G7" s="45">
        <v>0</v>
      </c>
      <c r="H7" s="45">
        <v>0</v>
      </c>
      <c r="I7" s="173">
        <v>25</v>
      </c>
      <c r="J7" s="173">
        <v>134891</v>
      </c>
      <c r="K7" s="173">
        <v>110417</v>
      </c>
      <c r="L7" s="45">
        <v>0</v>
      </c>
      <c r="M7" s="45">
        <v>0</v>
      </c>
      <c r="N7" s="45">
        <v>0</v>
      </c>
      <c r="O7" s="45">
        <v>22</v>
      </c>
      <c r="P7" s="45">
        <v>0</v>
      </c>
      <c r="Q7" s="45">
        <v>8005</v>
      </c>
      <c r="R7" s="45">
        <v>0</v>
      </c>
      <c r="S7" s="45">
        <v>0</v>
      </c>
      <c r="T7" s="45">
        <v>0</v>
      </c>
      <c r="U7" s="45">
        <v>0</v>
      </c>
      <c r="V7" s="45">
        <v>0</v>
      </c>
      <c r="W7" s="45">
        <v>0</v>
      </c>
      <c r="X7" s="45">
        <v>0</v>
      </c>
      <c r="Y7" s="45">
        <v>0</v>
      </c>
      <c r="Z7" s="45">
        <v>0</v>
      </c>
      <c r="AA7" s="45">
        <v>0</v>
      </c>
      <c r="AB7" s="45">
        <v>0</v>
      </c>
      <c r="AC7" s="45">
        <v>0</v>
      </c>
      <c r="AD7" s="45">
        <v>0</v>
      </c>
      <c r="AE7" s="45">
        <v>0</v>
      </c>
      <c r="AF7" s="45">
        <v>0</v>
      </c>
      <c r="AG7" s="45">
        <v>0</v>
      </c>
      <c r="AH7" s="45">
        <v>0</v>
      </c>
      <c r="AI7" s="45">
        <v>824</v>
      </c>
      <c r="AJ7" s="45">
        <v>0</v>
      </c>
      <c r="AK7" s="45">
        <v>0</v>
      </c>
      <c r="AL7" s="45">
        <v>0</v>
      </c>
      <c r="AM7" s="45">
        <v>5</v>
      </c>
      <c r="AN7" s="45">
        <v>0</v>
      </c>
      <c r="AO7" s="45">
        <v>0</v>
      </c>
      <c r="AP7" s="45">
        <v>0</v>
      </c>
      <c r="AQ7" s="45">
        <v>0</v>
      </c>
      <c r="AR7" s="45">
        <v>0</v>
      </c>
      <c r="AS7" s="45">
        <v>0</v>
      </c>
      <c r="AT7" s="45">
        <v>0</v>
      </c>
      <c r="AU7" s="45">
        <v>0</v>
      </c>
      <c r="AV7" s="45">
        <v>0</v>
      </c>
      <c r="AW7" s="45">
        <v>0</v>
      </c>
      <c r="AX7" s="45">
        <v>0</v>
      </c>
      <c r="AY7" s="45">
        <v>0</v>
      </c>
      <c r="AZ7" s="45">
        <v>0</v>
      </c>
      <c r="BA7" s="45">
        <v>182</v>
      </c>
      <c r="BB7" s="45">
        <v>0</v>
      </c>
      <c r="BC7" s="45">
        <v>0</v>
      </c>
      <c r="BD7" s="45">
        <v>4237</v>
      </c>
      <c r="BE7" s="45">
        <v>0</v>
      </c>
      <c r="BF7" s="45">
        <v>0</v>
      </c>
      <c r="BG7" s="45">
        <v>0</v>
      </c>
      <c r="BH7" s="45">
        <v>0</v>
      </c>
      <c r="BI7" s="45">
        <v>0</v>
      </c>
      <c r="BJ7" s="45">
        <v>0</v>
      </c>
      <c r="BK7" s="45">
        <v>0</v>
      </c>
      <c r="BL7" s="45">
        <v>0</v>
      </c>
      <c r="BM7" s="45">
        <v>290</v>
      </c>
      <c r="BN7" s="45">
        <v>0</v>
      </c>
      <c r="BO7" s="45">
        <v>0</v>
      </c>
      <c r="BP7" s="45">
        <v>0</v>
      </c>
      <c r="BQ7" s="45">
        <v>0</v>
      </c>
      <c r="BR7" s="45">
        <v>0</v>
      </c>
      <c r="BS7" s="45">
        <v>0</v>
      </c>
      <c r="BT7" s="45">
        <v>0</v>
      </c>
      <c r="BU7" s="45">
        <v>0</v>
      </c>
      <c r="BV7" s="45">
        <v>0</v>
      </c>
      <c r="BW7" s="45">
        <v>0</v>
      </c>
      <c r="BX7" s="45">
        <v>0</v>
      </c>
      <c r="BY7" s="45">
        <v>0</v>
      </c>
      <c r="BZ7" s="45">
        <v>0</v>
      </c>
      <c r="CA7" s="45">
        <v>0</v>
      </c>
      <c r="CB7" s="45">
        <v>172</v>
      </c>
      <c r="CC7" s="45">
        <v>0</v>
      </c>
      <c r="CD7" s="45">
        <v>0</v>
      </c>
      <c r="CE7" s="45">
        <v>0</v>
      </c>
      <c r="CF7" s="45">
        <v>0</v>
      </c>
      <c r="CG7" s="45">
        <v>0</v>
      </c>
      <c r="CH7" s="45">
        <v>0</v>
      </c>
      <c r="CI7" s="45">
        <v>0</v>
      </c>
      <c r="CJ7" s="45">
        <v>0</v>
      </c>
      <c r="CK7" s="45">
        <v>0</v>
      </c>
      <c r="CL7" s="45">
        <v>0</v>
      </c>
      <c r="CM7" s="46">
        <v>0</v>
      </c>
      <c r="CN7" s="161">
        <v>259294</v>
      </c>
    </row>
    <row r="8" spans="1:92" x14ac:dyDescent="0.2">
      <c r="A8" s="162" t="s">
        <v>91</v>
      </c>
      <c r="B8" s="163">
        <v>0</v>
      </c>
      <c r="C8" s="45">
        <v>0</v>
      </c>
      <c r="D8" s="45">
        <v>0</v>
      </c>
      <c r="E8" s="45">
        <v>0</v>
      </c>
      <c r="F8" s="45">
        <v>0</v>
      </c>
      <c r="G8" s="45">
        <v>0</v>
      </c>
      <c r="H8" s="45">
        <v>0</v>
      </c>
      <c r="I8" s="45">
        <v>0</v>
      </c>
      <c r="J8" s="45">
        <v>0</v>
      </c>
      <c r="K8" s="45">
        <v>0</v>
      </c>
      <c r="L8" s="173">
        <v>0</v>
      </c>
      <c r="M8" s="173">
        <v>703</v>
      </c>
      <c r="N8" s="173">
        <v>0</v>
      </c>
      <c r="O8" s="45">
        <v>0</v>
      </c>
      <c r="P8" s="45">
        <v>0</v>
      </c>
      <c r="Q8" s="45">
        <v>0</v>
      </c>
      <c r="R8" s="45">
        <v>0</v>
      </c>
      <c r="S8" s="45">
        <v>10</v>
      </c>
      <c r="T8" s="45">
        <v>37</v>
      </c>
      <c r="U8" s="45">
        <v>0</v>
      </c>
      <c r="V8" s="45">
        <v>0</v>
      </c>
      <c r="W8" s="45">
        <v>0</v>
      </c>
      <c r="X8" s="45">
        <v>0</v>
      </c>
      <c r="Y8" s="45">
        <v>0</v>
      </c>
      <c r="Z8" s="45">
        <v>0</v>
      </c>
      <c r="AA8" s="45">
        <v>0</v>
      </c>
      <c r="AB8" s="45">
        <v>0</v>
      </c>
      <c r="AC8" s="45">
        <v>0</v>
      </c>
      <c r="AD8" s="45">
        <v>0</v>
      </c>
      <c r="AE8" s="45">
        <v>0</v>
      </c>
      <c r="AF8" s="45">
        <v>0</v>
      </c>
      <c r="AG8" s="45">
        <v>0</v>
      </c>
      <c r="AH8" s="45">
        <v>0</v>
      </c>
      <c r="AI8" s="45">
        <v>0</v>
      </c>
      <c r="AJ8" s="45">
        <v>0</v>
      </c>
      <c r="AK8" s="45">
        <v>0</v>
      </c>
      <c r="AL8" s="45">
        <v>0</v>
      </c>
      <c r="AM8" s="45">
        <v>0</v>
      </c>
      <c r="AN8" s="45">
        <v>0</v>
      </c>
      <c r="AO8" s="45">
        <v>0</v>
      </c>
      <c r="AP8" s="45">
        <v>51</v>
      </c>
      <c r="AQ8" s="45">
        <v>0</v>
      </c>
      <c r="AR8" s="45">
        <v>0</v>
      </c>
      <c r="AS8" s="45">
        <v>0</v>
      </c>
      <c r="AT8" s="45">
        <v>0</v>
      </c>
      <c r="AU8" s="45">
        <v>0</v>
      </c>
      <c r="AV8" s="45">
        <v>0</v>
      </c>
      <c r="AW8" s="45">
        <v>0</v>
      </c>
      <c r="AX8" s="45">
        <v>0</v>
      </c>
      <c r="AY8" s="45">
        <v>0</v>
      </c>
      <c r="AZ8" s="45">
        <v>0</v>
      </c>
      <c r="BA8" s="45">
        <v>0</v>
      </c>
      <c r="BB8" s="45">
        <v>0</v>
      </c>
      <c r="BC8" s="45">
        <v>0</v>
      </c>
      <c r="BD8" s="45">
        <v>0</v>
      </c>
      <c r="BE8" s="45">
        <v>0</v>
      </c>
      <c r="BF8" s="45">
        <v>0</v>
      </c>
      <c r="BG8" s="45">
        <v>78</v>
      </c>
      <c r="BH8" s="45">
        <v>0</v>
      </c>
      <c r="BI8" s="45">
        <v>0</v>
      </c>
      <c r="BJ8" s="45">
        <v>0</v>
      </c>
      <c r="BK8" s="45">
        <v>0</v>
      </c>
      <c r="BL8" s="45">
        <v>0</v>
      </c>
      <c r="BM8" s="45">
        <v>0</v>
      </c>
      <c r="BN8" s="45">
        <v>0</v>
      </c>
      <c r="BO8" s="45">
        <v>0</v>
      </c>
      <c r="BP8" s="45">
        <v>0</v>
      </c>
      <c r="BQ8" s="45">
        <v>0</v>
      </c>
      <c r="BR8" s="45">
        <v>0</v>
      </c>
      <c r="BS8" s="45">
        <v>0</v>
      </c>
      <c r="BT8" s="45">
        <v>0</v>
      </c>
      <c r="BU8" s="45">
        <v>0</v>
      </c>
      <c r="BV8" s="45">
        <v>0</v>
      </c>
      <c r="BW8" s="45">
        <v>0</v>
      </c>
      <c r="BX8" s="45">
        <v>0</v>
      </c>
      <c r="BY8" s="45">
        <v>0</v>
      </c>
      <c r="BZ8" s="45">
        <v>0</v>
      </c>
      <c r="CA8" s="45">
        <v>0</v>
      </c>
      <c r="CB8" s="45">
        <v>0</v>
      </c>
      <c r="CC8" s="45">
        <v>0</v>
      </c>
      <c r="CD8" s="45">
        <v>0</v>
      </c>
      <c r="CE8" s="45">
        <v>0</v>
      </c>
      <c r="CF8" s="45">
        <v>0</v>
      </c>
      <c r="CG8" s="45">
        <v>0</v>
      </c>
      <c r="CH8" s="45">
        <v>0</v>
      </c>
      <c r="CI8" s="45">
        <v>0</v>
      </c>
      <c r="CJ8" s="45">
        <v>0</v>
      </c>
      <c r="CK8" s="45">
        <v>0</v>
      </c>
      <c r="CL8" s="45">
        <v>0</v>
      </c>
      <c r="CM8" s="46">
        <v>0</v>
      </c>
      <c r="CN8" s="161">
        <v>879</v>
      </c>
    </row>
    <row r="9" spans="1:92" x14ac:dyDescent="0.2">
      <c r="A9" s="162" t="s">
        <v>12</v>
      </c>
      <c r="B9" s="163">
        <v>0</v>
      </c>
      <c r="C9" s="45">
        <v>0</v>
      </c>
      <c r="D9" s="45">
        <v>0</v>
      </c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45">
        <v>2442</v>
      </c>
      <c r="K9" s="45">
        <v>646</v>
      </c>
      <c r="L9" s="45">
        <v>0</v>
      </c>
      <c r="M9" s="45">
        <v>0</v>
      </c>
      <c r="N9" s="45">
        <v>0</v>
      </c>
      <c r="O9" s="173">
        <v>0</v>
      </c>
      <c r="P9" s="173">
        <v>0</v>
      </c>
      <c r="Q9" s="173">
        <v>13733</v>
      </c>
      <c r="R9" s="45">
        <v>0</v>
      </c>
      <c r="S9" s="45">
        <v>0</v>
      </c>
      <c r="T9" s="45">
        <v>0</v>
      </c>
      <c r="U9" s="45">
        <v>0</v>
      </c>
      <c r="V9" s="45">
        <v>0</v>
      </c>
      <c r="W9" s="45">
        <v>0</v>
      </c>
      <c r="X9" s="45">
        <v>0</v>
      </c>
      <c r="Y9" s="45">
        <v>0</v>
      </c>
      <c r="Z9" s="45">
        <v>0</v>
      </c>
      <c r="AA9" s="45">
        <v>0</v>
      </c>
      <c r="AB9" s="45">
        <v>0</v>
      </c>
      <c r="AC9" s="45">
        <v>0</v>
      </c>
      <c r="AD9" s="45">
        <v>0</v>
      </c>
      <c r="AE9" s="45">
        <v>0</v>
      </c>
      <c r="AF9" s="45">
        <v>0</v>
      </c>
      <c r="AG9" s="45">
        <v>0</v>
      </c>
      <c r="AH9" s="45">
        <v>0</v>
      </c>
      <c r="AI9" s="45">
        <v>109</v>
      </c>
      <c r="AJ9" s="45">
        <v>0</v>
      </c>
      <c r="AK9" s="45">
        <v>0</v>
      </c>
      <c r="AL9" s="45">
        <v>0</v>
      </c>
      <c r="AM9" s="45">
        <v>52</v>
      </c>
      <c r="AN9" s="45">
        <v>0</v>
      </c>
      <c r="AO9" s="45">
        <v>0</v>
      </c>
      <c r="AP9" s="45">
        <v>0</v>
      </c>
      <c r="AQ9" s="45">
        <v>0</v>
      </c>
      <c r="AR9" s="45">
        <v>0</v>
      </c>
      <c r="AS9" s="45">
        <v>0</v>
      </c>
      <c r="AT9" s="45">
        <v>0</v>
      </c>
      <c r="AU9" s="45">
        <v>0</v>
      </c>
      <c r="AV9" s="45">
        <v>0</v>
      </c>
      <c r="AW9" s="45">
        <v>0</v>
      </c>
      <c r="AX9" s="45">
        <v>0</v>
      </c>
      <c r="AY9" s="45">
        <v>0</v>
      </c>
      <c r="AZ9" s="45">
        <v>0</v>
      </c>
      <c r="BA9" s="45">
        <v>0</v>
      </c>
      <c r="BB9" s="45">
        <v>0</v>
      </c>
      <c r="BC9" s="45">
        <v>0</v>
      </c>
      <c r="BD9" s="45">
        <v>5293</v>
      </c>
      <c r="BE9" s="45">
        <v>0</v>
      </c>
      <c r="BF9" s="45">
        <v>0</v>
      </c>
      <c r="BG9" s="45">
        <v>0</v>
      </c>
      <c r="BH9" s="45">
        <v>0</v>
      </c>
      <c r="BI9" s="45">
        <v>0</v>
      </c>
      <c r="BJ9" s="45">
        <v>0</v>
      </c>
      <c r="BK9" s="45">
        <v>0</v>
      </c>
      <c r="BL9" s="45">
        <v>9</v>
      </c>
      <c r="BM9" s="45">
        <v>160</v>
      </c>
      <c r="BN9" s="45">
        <v>0</v>
      </c>
      <c r="BO9" s="45">
        <v>0</v>
      </c>
      <c r="BP9" s="45">
        <v>0</v>
      </c>
      <c r="BQ9" s="45">
        <v>0</v>
      </c>
      <c r="BR9" s="45">
        <v>0</v>
      </c>
      <c r="BS9" s="45">
        <v>0</v>
      </c>
      <c r="BT9" s="45">
        <v>0</v>
      </c>
      <c r="BU9" s="45">
        <v>0</v>
      </c>
      <c r="BV9" s="45">
        <v>0</v>
      </c>
      <c r="BW9" s="45">
        <v>0</v>
      </c>
      <c r="BX9" s="45">
        <v>0</v>
      </c>
      <c r="BY9" s="45">
        <v>0</v>
      </c>
      <c r="BZ9" s="45">
        <v>0</v>
      </c>
      <c r="CA9" s="45">
        <v>40</v>
      </c>
      <c r="CB9" s="45">
        <v>142</v>
      </c>
      <c r="CC9" s="45">
        <v>0</v>
      </c>
      <c r="CD9" s="45">
        <v>0</v>
      </c>
      <c r="CE9" s="45">
        <v>0</v>
      </c>
      <c r="CF9" s="45">
        <v>0</v>
      </c>
      <c r="CG9" s="45">
        <v>0</v>
      </c>
      <c r="CH9" s="45">
        <v>0</v>
      </c>
      <c r="CI9" s="45">
        <v>0</v>
      </c>
      <c r="CJ9" s="45">
        <v>0</v>
      </c>
      <c r="CK9" s="45">
        <v>0</v>
      </c>
      <c r="CL9" s="45">
        <v>0</v>
      </c>
      <c r="CM9" s="46">
        <v>0</v>
      </c>
      <c r="CN9" s="161">
        <v>22626</v>
      </c>
    </row>
    <row r="10" spans="1:92" x14ac:dyDescent="0.2">
      <c r="A10" s="162" t="s">
        <v>13</v>
      </c>
      <c r="B10" s="163">
        <v>0</v>
      </c>
      <c r="C10" s="45">
        <v>0</v>
      </c>
      <c r="D10" s="45">
        <v>7943</v>
      </c>
      <c r="E10" s="45">
        <v>2020</v>
      </c>
      <c r="F10" s="45">
        <v>4</v>
      </c>
      <c r="G10" s="45">
        <v>0</v>
      </c>
      <c r="H10" s="45">
        <v>0</v>
      </c>
      <c r="I10" s="45">
        <v>0</v>
      </c>
      <c r="J10" s="45">
        <v>0</v>
      </c>
      <c r="K10" s="45">
        <v>0</v>
      </c>
      <c r="L10" s="45">
        <v>0</v>
      </c>
      <c r="M10" s="45">
        <v>67593</v>
      </c>
      <c r="N10" s="45">
        <v>50</v>
      </c>
      <c r="O10" s="45">
        <v>0</v>
      </c>
      <c r="P10" s="45">
        <v>0</v>
      </c>
      <c r="Q10" s="45">
        <v>0</v>
      </c>
      <c r="R10" s="173">
        <v>116</v>
      </c>
      <c r="S10" s="173">
        <v>25069</v>
      </c>
      <c r="T10" s="173">
        <v>15659</v>
      </c>
      <c r="U10" s="45">
        <v>0</v>
      </c>
      <c r="V10" s="45">
        <v>0</v>
      </c>
      <c r="W10" s="45">
        <v>0</v>
      </c>
      <c r="X10" s="45">
        <v>0</v>
      </c>
      <c r="Y10" s="45">
        <v>0</v>
      </c>
      <c r="Z10" s="45">
        <v>0</v>
      </c>
      <c r="AA10" s="45">
        <v>0</v>
      </c>
      <c r="AB10" s="45">
        <v>16</v>
      </c>
      <c r="AC10" s="45">
        <v>389</v>
      </c>
      <c r="AD10" s="45">
        <v>0</v>
      </c>
      <c r="AE10" s="45">
        <v>0</v>
      </c>
      <c r="AF10" s="45">
        <v>0</v>
      </c>
      <c r="AG10" s="45">
        <v>0</v>
      </c>
      <c r="AH10" s="45">
        <v>0</v>
      </c>
      <c r="AI10" s="45">
        <v>0</v>
      </c>
      <c r="AJ10" s="45">
        <v>0</v>
      </c>
      <c r="AK10" s="45">
        <v>0</v>
      </c>
      <c r="AL10" s="45">
        <v>0</v>
      </c>
      <c r="AM10" s="45">
        <v>0</v>
      </c>
      <c r="AN10" s="45">
        <v>15</v>
      </c>
      <c r="AO10" s="45">
        <v>764</v>
      </c>
      <c r="AP10" s="45">
        <v>10834</v>
      </c>
      <c r="AQ10" s="45">
        <v>0</v>
      </c>
      <c r="AR10" s="45">
        <v>0</v>
      </c>
      <c r="AS10" s="45">
        <v>0</v>
      </c>
      <c r="AT10" s="45">
        <v>0</v>
      </c>
      <c r="AU10" s="45">
        <v>0</v>
      </c>
      <c r="AV10" s="45">
        <v>0</v>
      </c>
      <c r="AW10" s="45">
        <v>975</v>
      </c>
      <c r="AX10" s="45">
        <v>0</v>
      </c>
      <c r="AY10" s="45">
        <v>0</v>
      </c>
      <c r="AZ10" s="45">
        <v>0</v>
      </c>
      <c r="BA10" s="45">
        <v>0</v>
      </c>
      <c r="BB10" s="45">
        <v>0</v>
      </c>
      <c r="BC10" s="45">
        <v>0</v>
      </c>
      <c r="BD10" s="45">
        <v>0</v>
      </c>
      <c r="BE10" s="45">
        <v>0</v>
      </c>
      <c r="BF10" s="45">
        <v>0</v>
      </c>
      <c r="BG10" s="45">
        <v>29</v>
      </c>
      <c r="BH10" s="45">
        <v>0</v>
      </c>
      <c r="BI10" s="45">
        <v>0</v>
      </c>
      <c r="BJ10" s="45">
        <v>0</v>
      </c>
      <c r="BK10" s="45">
        <v>0</v>
      </c>
      <c r="BL10" s="45">
        <v>0</v>
      </c>
      <c r="BM10" s="45">
        <v>0</v>
      </c>
      <c r="BN10" s="45">
        <v>0</v>
      </c>
      <c r="BO10" s="45">
        <v>0</v>
      </c>
      <c r="BP10" s="45">
        <v>0</v>
      </c>
      <c r="BQ10" s="45">
        <v>0</v>
      </c>
      <c r="BR10" s="45">
        <v>0</v>
      </c>
      <c r="BS10" s="45">
        <v>0</v>
      </c>
      <c r="BT10" s="45">
        <v>0</v>
      </c>
      <c r="BU10" s="45">
        <v>0</v>
      </c>
      <c r="BV10" s="45">
        <v>0</v>
      </c>
      <c r="BW10" s="45">
        <v>0</v>
      </c>
      <c r="BX10" s="45">
        <v>13</v>
      </c>
      <c r="BY10" s="45">
        <v>354</v>
      </c>
      <c r="BZ10" s="45">
        <v>0</v>
      </c>
      <c r="CA10" s="45">
        <v>0</v>
      </c>
      <c r="CB10" s="45">
        <v>0</v>
      </c>
      <c r="CC10" s="45">
        <v>0</v>
      </c>
      <c r="CD10" s="45">
        <v>0</v>
      </c>
      <c r="CE10" s="45">
        <v>32</v>
      </c>
      <c r="CF10" s="45">
        <v>0</v>
      </c>
      <c r="CG10" s="45">
        <v>4690</v>
      </c>
      <c r="CH10" s="45">
        <v>0</v>
      </c>
      <c r="CI10" s="45">
        <v>0</v>
      </c>
      <c r="CJ10" s="45">
        <v>0</v>
      </c>
      <c r="CK10" s="45">
        <v>0</v>
      </c>
      <c r="CL10" s="45">
        <v>0</v>
      </c>
      <c r="CM10" s="46">
        <v>0</v>
      </c>
      <c r="CN10" s="161">
        <v>136565</v>
      </c>
    </row>
    <row r="11" spans="1:92" x14ac:dyDescent="0.2">
      <c r="A11" s="162" t="s">
        <v>14</v>
      </c>
      <c r="B11" s="163">
        <v>0</v>
      </c>
      <c r="C11" s="45">
        <v>62</v>
      </c>
      <c r="D11" s="45">
        <v>13630</v>
      </c>
      <c r="E11" s="45">
        <v>83763</v>
      </c>
      <c r="F11" s="45">
        <v>0</v>
      </c>
      <c r="G11" s="45">
        <v>0</v>
      </c>
      <c r="H11" s="45">
        <v>0</v>
      </c>
      <c r="I11" s="45">
        <v>0</v>
      </c>
      <c r="J11" s="45">
        <v>0</v>
      </c>
      <c r="K11" s="45">
        <v>0</v>
      </c>
      <c r="L11" s="45">
        <v>0</v>
      </c>
      <c r="M11" s="45">
        <v>23763</v>
      </c>
      <c r="N11" s="45">
        <v>0</v>
      </c>
      <c r="O11" s="45">
        <v>0</v>
      </c>
      <c r="P11" s="45">
        <v>0</v>
      </c>
      <c r="Q11" s="45">
        <v>0</v>
      </c>
      <c r="R11" s="45">
        <v>0</v>
      </c>
      <c r="S11" s="45">
        <v>205</v>
      </c>
      <c r="T11" s="45">
        <v>1733</v>
      </c>
      <c r="U11" s="173">
        <v>416</v>
      </c>
      <c r="V11" s="173">
        <v>63284</v>
      </c>
      <c r="W11" s="173">
        <v>38486</v>
      </c>
      <c r="X11" s="45">
        <v>0</v>
      </c>
      <c r="Y11" s="45">
        <v>0</v>
      </c>
      <c r="Z11" s="45">
        <v>0</v>
      </c>
      <c r="AA11" s="45">
        <v>0</v>
      </c>
      <c r="AB11" s="45">
        <v>0</v>
      </c>
      <c r="AC11" s="45">
        <v>0</v>
      </c>
      <c r="AD11" s="45">
        <v>0</v>
      </c>
      <c r="AE11" s="45">
        <v>0</v>
      </c>
      <c r="AF11" s="45">
        <v>342</v>
      </c>
      <c r="AG11" s="45">
        <v>0</v>
      </c>
      <c r="AH11" s="45">
        <v>0</v>
      </c>
      <c r="AI11" s="45">
        <v>0</v>
      </c>
      <c r="AJ11" s="45">
        <v>3150</v>
      </c>
      <c r="AK11" s="45">
        <v>0</v>
      </c>
      <c r="AL11" s="45">
        <v>0</v>
      </c>
      <c r="AM11" s="45">
        <v>0</v>
      </c>
      <c r="AN11" s="45">
        <v>0</v>
      </c>
      <c r="AO11" s="45">
        <v>0</v>
      </c>
      <c r="AP11" s="45">
        <v>4131</v>
      </c>
      <c r="AQ11" s="45">
        <v>0</v>
      </c>
      <c r="AR11" s="45">
        <v>0</v>
      </c>
      <c r="AS11" s="45">
        <v>0</v>
      </c>
      <c r="AT11" s="45">
        <v>0</v>
      </c>
      <c r="AU11" s="45">
        <v>0</v>
      </c>
      <c r="AV11" s="45">
        <v>0</v>
      </c>
      <c r="AW11" s="45">
        <v>3171</v>
      </c>
      <c r="AX11" s="45">
        <v>2251</v>
      </c>
      <c r="AY11" s="45">
        <v>0</v>
      </c>
      <c r="AZ11" s="45">
        <v>0</v>
      </c>
      <c r="BA11" s="45">
        <v>0</v>
      </c>
      <c r="BB11" s="45">
        <v>0</v>
      </c>
      <c r="BC11" s="45">
        <v>0</v>
      </c>
      <c r="BD11" s="45">
        <v>3500</v>
      </c>
      <c r="BE11" s="45">
        <v>0</v>
      </c>
      <c r="BF11" s="45">
        <v>0</v>
      </c>
      <c r="BG11" s="45">
        <v>24</v>
      </c>
      <c r="BH11" s="45">
        <v>0</v>
      </c>
      <c r="BI11" s="45">
        <v>284</v>
      </c>
      <c r="BJ11" s="45">
        <v>36</v>
      </c>
      <c r="BK11" s="45">
        <v>0</v>
      </c>
      <c r="BL11" s="45">
        <v>0</v>
      </c>
      <c r="BM11" s="45">
        <v>8</v>
      </c>
      <c r="BN11" s="45">
        <v>0</v>
      </c>
      <c r="BO11" s="45">
        <v>0</v>
      </c>
      <c r="BP11" s="45">
        <v>0</v>
      </c>
      <c r="BQ11" s="45">
        <v>0</v>
      </c>
      <c r="BR11" s="45">
        <v>60</v>
      </c>
      <c r="BS11" s="45">
        <v>13456</v>
      </c>
      <c r="BT11" s="45">
        <v>3</v>
      </c>
      <c r="BU11" s="45">
        <v>49289</v>
      </c>
      <c r="BV11" s="45">
        <v>39706</v>
      </c>
      <c r="BW11" s="45">
        <v>0</v>
      </c>
      <c r="BX11" s="45">
        <v>0</v>
      </c>
      <c r="BY11" s="45">
        <v>6</v>
      </c>
      <c r="BZ11" s="45">
        <v>0</v>
      </c>
      <c r="CA11" s="45">
        <v>373</v>
      </c>
      <c r="CB11" s="45">
        <v>0</v>
      </c>
      <c r="CC11" s="45">
        <v>0</v>
      </c>
      <c r="CD11" s="45">
        <v>8</v>
      </c>
      <c r="CE11" s="45">
        <v>360</v>
      </c>
      <c r="CF11" s="45">
        <v>0</v>
      </c>
      <c r="CG11" s="45">
        <v>15611</v>
      </c>
      <c r="CH11" s="45">
        <v>2389</v>
      </c>
      <c r="CI11" s="45">
        <v>0</v>
      </c>
      <c r="CJ11" s="45">
        <v>0</v>
      </c>
      <c r="CK11" s="45">
        <v>0</v>
      </c>
      <c r="CL11" s="45">
        <v>0</v>
      </c>
      <c r="CM11" s="46">
        <v>0</v>
      </c>
      <c r="CN11" s="161">
        <v>363500</v>
      </c>
    </row>
    <row r="12" spans="1:92" x14ac:dyDescent="0.2">
      <c r="A12" s="162" t="s">
        <v>15</v>
      </c>
      <c r="B12" s="163">
        <v>0</v>
      </c>
      <c r="C12" s="45">
        <v>0</v>
      </c>
      <c r="D12" s="45">
        <v>0</v>
      </c>
      <c r="E12" s="45">
        <v>0</v>
      </c>
      <c r="F12" s="45">
        <v>0</v>
      </c>
      <c r="G12" s="45">
        <v>0</v>
      </c>
      <c r="H12" s="45">
        <v>0</v>
      </c>
      <c r="I12" s="45">
        <v>0</v>
      </c>
      <c r="J12" s="45">
        <v>0</v>
      </c>
      <c r="K12" s="45">
        <v>0</v>
      </c>
      <c r="L12" s="45">
        <v>0</v>
      </c>
      <c r="M12" s="45">
        <v>27</v>
      </c>
      <c r="N12" s="45">
        <v>0</v>
      </c>
      <c r="O12" s="45">
        <v>0</v>
      </c>
      <c r="P12" s="45">
        <v>0</v>
      </c>
      <c r="Q12" s="45">
        <v>0</v>
      </c>
      <c r="R12" s="45">
        <v>0</v>
      </c>
      <c r="S12" s="45">
        <v>0</v>
      </c>
      <c r="T12" s="45">
        <v>0</v>
      </c>
      <c r="U12" s="45">
        <v>0</v>
      </c>
      <c r="V12" s="45">
        <v>0</v>
      </c>
      <c r="W12" s="45">
        <v>0</v>
      </c>
      <c r="X12" s="173">
        <v>1359</v>
      </c>
      <c r="Y12" s="173">
        <v>407</v>
      </c>
      <c r="Z12" s="173">
        <v>10613</v>
      </c>
      <c r="AA12" s="45">
        <v>0</v>
      </c>
      <c r="AB12" s="45">
        <v>0</v>
      </c>
      <c r="AC12" s="45">
        <v>0</v>
      </c>
      <c r="AD12" s="45">
        <v>0</v>
      </c>
      <c r="AE12" s="45">
        <v>68</v>
      </c>
      <c r="AF12" s="45">
        <v>30</v>
      </c>
      <c r="AG12" s="45">
        <v>0</v>
      </c>
      <c r="AH12" s="45">
        <v>0</v>
      </c>
      <c r="AI12" s="45">
        <v>0</v>
      </c>
      <c r="AJ12" s="45">
        <v>0</v>
      </c>
      <c r="AK12" s="45">
        <v>0</v>
      </c>
      <c r="AL12" s="45">
        <v>0</v>
      </c>
      <c r="AM12" s="45">
        <v>0</v>
      </c>
      <c r="AN12" s="45">
        <v>0</v>
      </c>
      <c r="AO12" s="45">
        <v>0</v>
      </c>
      <c r="AP12" s="45">
        <v>306</v>
      </c>
      <c r="AQ12" s="45">
        <v>0</v>
      </c>
      <c r="AR12" s="45">
        <v>0</v>
      </c>
      <c r="AS12" s="45">
        <v>0</v>
      </c>
      <c r="AT12" s="45">
        <v>0</v>
      </c>
      <c r="AU12" s="45">
        <v>0</v>
      </c>
      <c r="AV12" s="45">
        <v>85</v>
      </c>
      <c r="AW12" s="45">
        <v>466</v>
      </c>
      <c r="AX12" s="45">
        <v>11883</v>
      </c>
      <c r="AY12" s="45">
        <v>0</v>
      </c>
      <c r="AZ12" s="45">
        <v>0</v>
      </c>
      <c r="BA12" s="45">
        <v>0</v>
      </c>
      <c r="BB12" s="45">
        <v>0</v>
      </c>
      <c r="BC12" s="45">
        <v>0</v>
      </c>
      <c r="BD12" s="45">
        <v>0</v>
      </c>
      <c r="BE12" s="45">
        <v>0</v>
      </c>
      <c r="BF12" s="45">
        <v>0</v>
      </c>
      <c r="BG12" s="45">
        <v>38</v>
      </c>
      <c r="BH12" s="45">
        <v>0</v>
      </c>
      <c r="BI12" s="45">
        <v>22</v>
      </c>
      <c r="BJ12" s="45">
        <v>40</v>
      </c>
      <c r="BK12" s="45">
        <v>0</v>
      </c>
      <c r="BL12" s="45">
        <v>0</v>
      </c>
      <c r="BM12" s="45">
        <v>0</v>
      </c>
      <c r="BN12" s="45">
        <v>0</v>
      </c>
      <c r="BO12" s="45">
        <v>217</v>
      </c>
      <c r="BP12" s="45">
        <v>2717</v>
      </c>
      <c r="BQ12" s="45">
        <v>0</v>
      </c>
      <c r="BR12" s="45">
        <v>0</v>
      </c>
      <c r="BS12" s="45">
        <v>0</v>
      </c>
      <c r="BT12" s="45">
        <v>0</v>
      </c>
      <c r="BU12" s="45">
        <v>0</v>
      </c>
      <c r="BV12" s="45">
        <v>0</v>
      </c>
      <c r="BW12" s="45">
        <v>0</v>
      </c>
      <c r="BX12" s="45">
        <v>0</v>
      </c>
      <c r="BY12" s="45">
        <v>0</v>
      </c>
      <c r="BZ12" s="45">
        <v>0</v>
      </c>
      <c r="CA12" s="45">
        <v>0</v>
      </c>
      <c r="CB12" s="45">
        <v>0</v>
      </c>
      <c r="CC12" s="45">
        <v>0</v>
      </c>
      <c r="CD12" s="45">
        <v>12</v>
      </c>
      <c r="CE12" s="45">
        <v>43</v>
      </c>
      <c r="CF12" s="45">
        <v>0</v>
      </c>
      <c r="CG12" s="45">
        <v>0</v>
      </c>
      <c r="CH12" s="45">
        <v>0</v>
      </c>
      <c r="CI12" s="45">
        <v>0</v>
      </c>
      <c r="CJ12" s="45">
        <v>0</v>
      </c>
      <c r="CK12" s="45">
        <v>0</v>
      </c>
      <c r="CL12" s="45">
        <v>0</v>
      </c>
      <c r="CM12" s="46">
        <v>0</v>
      </c>
      <c r="CN12" s="161">
        <v>28333</v>
      </c>
    </row>
    <row r="13" spans="1:92" x14ac:dyDescent="0.2">
      <c r="A13" s="162" t="s">
        <v>16</v>
      </c>
      <c r="B13" s="163">
        <v>0</v>
      </c>
      <c r="C13" s="45">
        <v>0</v>
      </c>
      <c r="D13" s="45">
        <v>0</v>
      </c>
      <c r="E13" s="45">
        <v>0</v>
      </c>
      <c r="F13" s="45">
        <v>0</v>
      </c>
      <c r="G13" s="45">
        <v>0</v>
      </c>
      <c r="H13" s="45">
        <v>40</v>
      </c>
      <c r="I13" s="45">
        <v>0</v>
      </c>
      <c r="J13" s="45">
        <v>0</v>
      </c>
      <c r="K13" s="45">
        <v>0</v>
      </c>
      <c r="L13" s="45">
        <v>0</v>
      </c>
      <c r="M13" s="45">
        <v>186</v>
      </c>
      <c r="N13" s="45">
        <v>0</v>
      </c>
      <c r="O13" s="45">
        <v>0</v>
      </c>
      <c r="P13" s="45">
        <v>0</v>
      </c>
      <c r="Q13" s="45">
        <v>0</v>
      </c>
      <c r="R13" s="45">
        <v>0</v>
      </c>
      <c r="S13" s="45">
        <v>102</v>
      </c>
      <c r="T13" s="45">
        <v>607</v>
      </c>
      <c r="U13" s="45">
        <v>0</v>
      </c>
      <c r="V13" s="45">
        <v>0</v>
      </c>
      <c r="W13" s="45">
        <v>0</v>
      </c>
      <c r="X13" s="45">
        <v>0</v>
      </c>
      <c r="Y13" s="45">
        <v>0</v>
      </c>
      <c r="Z13" s="45">
        <v>0</v>
      </c>
      <c r="AA13" s="173">
        <v>0</v>
      </c>
      <c r="AB13" s="173">
        <v>196</v>
      </c>
      <c r="AC13" s="173">
        <v>1125</v>
      </c>
      <c r="AD13" s="45">
        <v>0</v>
      </c>
      <c r="AE13" s="45">
        <v>0</v>
      </c>
      <c r="AF13" s="45">
        <v>0</v>
      </c>
      <c r="AG13" s="45">
        <v>0</v>
      </c>
      <c r="AH13" s="45">
        <v>0</v>
      </c>
      <c r="AI13" s="45">
        <v>0</v>
      </c>
      <c r="AJ13" s="45">
        <v>0</v>
      </c>
      <c r="AK13" s="45">
        <v>0</v>
      </c>
      <c r="AL13" s="45">
        <v>0</v>
      </c>
      <c r="AM13" s="45">
        <v>0</v>
      </c>
      <c r="AN13" s="45">
        <v>0</v>
      </c>
      <c r="AO13" s="45">
        <v>18</v>
      </c>
      <c r="AP13" s="45">
        <v>150</v>
      </c>
      <c r="AQ13" s="45">
        <v>0</v>
      </c>
      <c r="AR13" s="45">
        <v>0</v>
      </c>
      <c r="AS13" s="45">
        <v>0</v>
      </c>
      <c r="AT13" s="45">
        <v>0</v>
      </c>
      <c r="AU13" s="45">
        <v>0</v>
      </c>
      <c r="AV13" s="45">
        <v>0</v>
      </c>
      <c r="AW13" s="45">
        <v>0</v>
      </c>
      <c r="AX13" s="45">
        <v>0</v>
      </c>
      <c r="AY13" s="45">
        <v>0</v>
      </c>
      <c r="AZ13" s="45">
        <v>0</v>
      </c>
      <c r="BA13" s="45">
        <v>0</v>
      </c>
      <c r="BB13" s="45">
        <v>0</v>
      </c>
      <c r="BC13" s="45">
        <v>0</v>
      </c>
      <c r="BD13" s="45">
        <v>0</v>
      </c>
      <c r="BE13" s="45">
        <v>0</v>
      </c>
      <c r="BF13" s="45">
        <v>0</v>
      </c>
      <c r="BG13" s="45">
        <v>60</v>
      </c>
      <c r="BH13" s="45">
        <v>0</v>
      </c>
      <c r="BI13" s="45">
        <v>0</v>
      </c>
      <c r="BJ13" s="45">
        <v>0</v>
      </c>
      <c r="BK13" s="45">
        <v>0</v>
      </c>
      <c r="BL13" s="45">
        <v>0</v>
      </c>
      <c r="BM13" s="45">
        <v>0</v>
      </c>
      <c r="BN13" s="45">
        <v>0</v>
      </c>
      <c r="BO13" s="45">
        <v>0</v>
      </c>
      <c r="BP13" s="45">
        <v>0</v>
      </c>
      <c r="BQ13" s="45">
        <v>0</v>
      </c>
      <c r="BR13" s="45">
        <v>0</v>
      </c>
      <c r="BS13" s="45">
        <v>0</v>
      </c>
      <c r="BT13" s="45">
        <v>0</v>
      </c>
      <c r="BU13" s="45">
        <v>0</v>
      </c>
      <c r="BV13" s="45">
        <v>0</v>
      </c>
      <c r="BW13" s="45">
        <v>0</v>
      </c>
      <c r="BX13" s="45">
        <v>0</v>
      </c>
      <c r="BY13" s="45">
        <v>0</v>
      </c>
      <c r="BZ13" s="45">
        <v>0</v>
      </c>
      <c r="CA13" s="45">
        <v>0</v>
      </c>
      <c r="CB13" s="45">
        <v>0</v>
      </c>
      <c r="CC13" s="45">
        <v>0</v>
      </c>
      <c r="CD13" s="45">
        <v>0</v>
      </c>
      <c r="CE13" s="45">
        <v>0</v>
      </c>
      <c r="CF13" s="45">
        <v>0</v>
      </c>
      <c r="CG13" s="45">
        <v>0</v>
      </c>
      <c r="CH13" s="45">
        <v>0</v>
      </c>
      <c r="CI13" s="45">
        <v>0</v>
      </c>
      <c r="CJ13" s="45">
        <v>0</v>
      </c>
      <c r="CK13" s="45">
        <v>0</v>
      </c>
      <c r="CL13" s="45">
        <v>0</v>
      </c>
      <c r="CM13" s="46">
        <v>0</v>
      </c>
      <c r="CN13" s="161">
        <v>2484</v>
      </c>
    </row>
    <row r="14" spans="1:92" x14ac:dyDescent="0.2">
      <c r="A14" s="162" t="s">
        <v>17</v>
      </c>
      <c r="B14" s="163">
        <v>0</v>
      </c>
      <c r="C14" s="45">
        <v>0</v>
      </c>
      <c r="D14" s="45">
        <v>0</v>
      </c>
      <c r="E14" s="45">
        <v>0</v>
      </c>
      <c r="F14" s="45">
        <v>0</v>
      </c>
      <c r="G14" s="45">
        <v>0</v>
      </c>
      <c r="H14" s="45">
        <v>0</v>
      </c>
      <c r="I14" s="45">
        <v>0</v>
      </c>
      <c r="J14" s="45">
        <v>0</v>
      </c>
      <c r="K14" s="45">
        <v>0</v>
      </c>
      <c r="L14" s="45">
        <v>0</v>
      </c>
      <c r="M14" s="45">
        <v>0</v>
      </c>
      <c r="N14" s="45">
        <v>0</v>
      </c>
      <c r="O14" s="45">
        <v>0</v>
      </c>
      <c r="P14" s="45">
        <v>0</v>
      </c>
      <c r="Q14" s="45">
        <v>0</v>
      </c>
      <c r="R14" s="45">
        <v>0</v>
      </c>
      <c r="S14" s="45">
        <v>0</v>
      </c>
      <c r="T14" s="45">
        <v>0</v>
      </c>
      <c r="U14" s="45">
        <v>0</v>
      </c>
      <c r="V14" s="45">
        <v>0</v>
      </c>
      <c r="W14" s="45">
        <v>2</v>
      </c>
      <c r="X14" s="45">
        <v>0</v>
      </c>
      <c r="Y14" s="45">
        <v>0</v>
      </c>
      <c r="Z14" s="45">
        <v>60</v>
      </c>
      <c r="AA14" s="45">
        <v>0</v>
      </c>
      <c r="AB14" s="45">
        <v>0</v>
      </c>
      <c r="AC14" s="45">
        <v>0</v>
      </c>
      <c r="AD14" s="173">
        <v>92</v>
      </c>
      <c r="AE14" s="173">
        <v>4680</v>
      </c>
      <c r="AF14" s="173">
        <v>6265</v>
      </c>
      <c r="AG14" s="45">
        <v>0</v>
      </c>
      <c r="AH14" s="45">
        <v>0</v>
      </c>
      <c r="AI14" s="45">
        <v>0</v>
      </c>
      <c r="AJ14" s="45">
        <v>0</v>
      </c>
      <c r="AK14" s="45">
        <v>0</v>
      </c>
      <c r="AL14" s="45">
        <v>0</v>
      </c>
      <c r="AM14" s="45">
        <v>0</v>
      </c>
      <c r="AN14" s="45">
        <v>0</v>
      </c>
      <c r="AO14" s="45">
        <v>0</v>
      </c>
      <c r="AP14" s="45">
        <v>0</v>
      </c>
      <c r="AQ14" s="45">
        <v>0</v>
      </c>
      <c r="AR14" s="45">
        <v>0</v>
      </c>
      <c r="AS14" s="45">
        <v>0</v>
      </c>
      <c r="AT14" s="45">
        <v>0</v>
      </c>
      <c r="AU14" s="45">
        <v>0</v>
      </c>
      <c r="AV14" s="45">
        <v>0</v>
      </c>
      <c r="AW14" s="45">
        <v>0</v>
      </c>
      <c r="AX14" s="45">
        <v>0</v>
      </c>
      <c r="AY14" s="45">
        <v>0</v>
      </c>
      <c r="AZ14" s="45">
        <v>0</v>
      </c>
      <c r="BA14" s="45">
        <v>0</v>
      </c>
      <c r="BB14" s="45">
        <v>0</v>
      </c>
      <c r="BC14" s="45">
        <v>0</v>
      </c>
      <c r="BD14" s="45">
        <v>0</v>
      </c>
      <c r="BE14" s="45">
        <v>0</v>
      </c>
      <c r="BF14" s="45">
        <v>0</v>
      </c>
      <c r="BG14" s="45">
        <v>0</v>
      </c>
      <c r="BH14" s="45">
        <v>0</v>
      </c>
      <c r="BI14" s="45">
        <v>550</v>
      </c>
      <c r="BJ14" s="45">
        <v>3491</v>
      </c>
      <c r="BK14" s="45">
        <v>0</v>
      </c>
      <c r="BL14" s="45">
        <v>0</v>
      </c>
      <c r="BM14" s="45">
        <v>200</v>
      </c>
      <c r="BN14" s="45">
        <v>0</v>
      </c>
      <c r="BO14" s="45">
        <v>748</v>
      </c>
      <c r="BP14" s="45">
        <v>160</v>
      </c>
      <c r="BQ14" s="45">
        <v>0</v>
      </c>
      <c r="BR14" s="45">
        <v>0</v>
      </c>
      <c r="BS14" s="45">
        <v>50</v>
      </c>
      <c r="BT14" s="45">
        <v>0</v>
      </c>
      <c r="BU14" s="45">
        <v>0</v>
      </c>
      <c r="BV14" s="45">
        <v>90</v>
      </c>
      <c r="BW14" s="45">
        <v>0</v>
      </c>
      <c r="BX14" s="45">
        <v>0</v>
      </c>
      <c r="BY14" s="45">
        <v>0</v>
      </c>
      <c r="BZ14" s="45">
        <v>0</v>
      </c>
      <c r="CA14" s="45">
        <v>0</v>
      </c>
      <c r="CB14" s="45">
        <v>0</v>
      </c>
      <c r="CC14" s="45">
        <v>0</v>
      </c>
      <c r="CD14" s="45">
        <v>0</v>
      </c>
      <c r="CE14" s="45">
        <v>0</v>
      </c>
      <c r="CF14" s="45">
        <v>0</v>
      </c>
      <c r="CG14" s="45">
        <v>38995</v>
      </c>
      <c r="CH14" s="45">
        <v>37614</v>
      </c>
      <c r="CI14" s="45">
        <v>0</v>
      </c>
      <c r="CJ14" s="45">
        <v>0</v>
      </c>
      <c r="CK14" s="45">
        <v>0</v>
      </c>
      <c r="CL14" s="45">
        <v>0</v>
      </c>
      <c r="CM14" s="46">
        <v>0</v>
      </c>
      <c r="CN14" s="161">
        <v>92997</v>
      </c>
    </row>
    <row r="15" spans="1:92" x14ac:dyDescent="0.2">
      <c r="A15" s="162" t="s">
        <v>18</v>
      </c>
      <c r="B15" s="163">
        <v>0</v>
      </c>
      <c r="C15" s="45">
        <v>0</v>
      </c>
      <c r="D15" s="45">
        <v>0</v>
      </c>
      <c r="E15" s="45">
        <v>0</v>
      </c>
      <c r="F15" s="45">
        <v>0</v>
      </c>
      <c r="G15" s="45">
        <v>0</v>
      </c>
      <c r="H15" s="45">
        <v>0</v>
      </c>
      <c r="I15" s="45">
        <v>0</v>
      </c>
      <c r="J15" s="45">
        <v>265</v>
      </c>
      <c r="K15" s="45">
        <v>6</v>
      </c>
      <c r="L15" s="45">
        <v>0</v>
      </c>
      <c r="M15" s="45">
        <v>0</v>
      </c>
      <c r="N15" s="45">
        <v>0</v>
      </c>
      <c r="O15" s="45">
        <v>0</v>
      </c>
      <c r="P15" s="45">
        <v>0</v>
      </c>
      <c r="Q15" s="45">
        <v>57</v>
      </c>
      <c r="R15" s="45">
        <v>0</v>
      </c>
      <c r="S15" s="45">
        <v>0</v>
      </c>
      <c r="T15" s="45">
        <v>0</v>
      </c>
      <c r="U15" s="45">
        <v>0</v>
      </c>
      <c r="V15" s="45">
        <v>0</v>
      </c>
      <c r="W15" s="45">
        <v>0</v>
      </c>
      <c r="X15" s="45">
        <v>0</v>
      </c>
      <c r="Y15" s="45">
        <v>0</v>
      </c>
      <c r="Z15" s="45">
        <v>0</v>
      </c>
      <c r="AA15" s="45">
        <v>0</v>
      </c>
      <c r="AB15" s="45">
        <v>0</v>
      </c>
      <c r="AC15" s="45">
        <v>0</v>
      </c>
      <c r="AD15" s="45">
        <v>0</v>
      </c>
      <c r="AE15" s="45">
        <v>0</v>
      </c>
      <c r="AF15" s="45">
        <v>0</v>
      </c>
      <c r="AG15" s="173">
        <v>0</v>
      </c>
      <c r="AH15" s="173">
        <v>1</v>
      </c>
      <c r="AI15" s="173">
        <v>8249</v>
      </c>
      <c r="AJ15" s="45">
        <v>0</v>
      </c>
      <c r="AK15" s="45">
        <v>0</v>
      </c>
      <c r="AL15" s="45">
        <v>0</v>
      </c>
      <c r="AM15" s="45">
        <v>2249</v>
      </c>
      <c r="AN15" s="45">
        <v>0</v>
      </c>
      <c r="AO15" s="45">
        <v>0</v>
      </c>
      <c r="AP15" s="45">
        <v>0</v>
      </c>
      <c r="AQ15" s="45">
        <v>0</v>
      </c>
      <c r="AR15" s="45">
        <v>0</v>
      </c>
      <c r="AS15" s="45">
        <v>0</v>
      </c>
      <c r="AT15" s="45">
        <v>0</v>
      </c>
      <c r="AU15" s="45">
        <v>0</v>
      </c>
      <c r="AV15" s="45">
        <v>0</v>
      </c>
      <c r="AW15" s="45">
        <v>0</v>
      </c>
      <c r="AX15" s="45">
        <v>0</v>
      </c>
      <c r="AY15" s="45">
        <v>0</v>
      </c>
      <c r="AZ15" s="45">
        <v>0</v>
      </c>
      <c r="BA15" s="45">
        <v>357</v>
      </c>
      <c r="BB15" s="45">
        <v>0</v>
      </c>
      <c r="BC15" s="45">
        <v>0</v>
      </c>
      <c r="BD15" s="45">
        <v>247</v>
      </c>
      <c r="BE15" s="45">
        <v>0</v>
      </c>
      <c r="BF15" s="45">
        <v>0</v>
      </c>
      <c r="BG15" s="45">
        <v>0</v>
      </c>
      <c r="BH15" s="45">
        <v>0</v>
      </c>
      <c r="BI15" s="45">
        <v>0</v>
      </c>
      <c r="BJ15" s="45">
        <v>0</v>
      </c>
      <c r="BK15" s="45">
        <v>0</v>
      </c>
      <c r="BL15" s="45">
        <v>30</v>
      </c>
      <c r="BM15" s="45">
        <v>510</v>
      </c>
      <c r="BN15" s="45">
        <v>0</v>
      </c>
      <c r="BO15" s="45">
        <v>0</v>
      </c>
      <c r="BP15" s="45">
        <v>0</v>
      </c>
      <c r="BQ15" s="45">
        <v>0</v>
      </c>
      <c r="BR15" s="45">
        <v>0</v>
      </c>
      <c r="BS15" s="45">
        <v>0</v>
      </c>
      <c r="BT15" s="45">
        <v>0</v>
      </c>
      <c r="BU15" s="45">
        <v>0</v>
      </c>
      <c r="BV15" s="45">
        <v>0</v>
      </c>
      <c r="BW15" s="45">
        <v>0</v>
      </c>
      <c r="BX15" s="45">
        <v>0</v>
      </c>
      <c r="BY15" s="45">
        <v>0</v>
      </c>
      <c r="BZ15" s="45">
        <v>0</v>
      </c>
      <c r="CA15" s="45">
        <v>0</v>
      </c>
      <c r="CB15" s="45">
        <v>27</v>
      </c>
      <c r="CC15" s="45">
        <v>0</v>
      </c>
      <c r="CD15" s="45">
        <v>0</v>
      </c>
      <c r="CE15" s="45">
        <v>0</v>
      </c>
      <c r="CF15" s="45">
        <v>0</v>
      </c>
      <c r="CG15" s="45">
        <v>0</v>
      </c>
      <c r="CH15" s="45">
        <v>0</v>
      </c>
      <c r="CI15" s="45">
        <v>0</v>
      </c>
      <c r="CJ15" s="45">
        <v>0</v>
      </c>
      <c r="CK15" s="45">
        <v>0</v>
      </c>
      <c r="CL15" s="45">
        <v>0</v>
      </c>
      <c r="CM15" s="46">
        <v>0</v>
      </c>
      <c r="CN15" s="161">
        <v>11998</v>
      </c>
    </row>
    <row r="16" spans="1:92" x14ac:dyDescent="0.2">
      <c r="A16" s="162" t="s">
        <v>19</v>
      </c>
      <c r="B16" s="163">
        <v>0</v>
      </c>
      <c r="C16" s="45">
        <v>0</v>
      </c>
      <c r="D16" s="45">
        <v>246</v>
      </c>
      <c r="E16" s="45">
        <v>880</v>
      </c>
      <c r="F16" s="45">
        <v>0</v>
      </c>
      <c r="G16" s="45">
        <v>0</v>
      </c>
      <c r="H16" s="45">
        <v>0</v>
      </c>
      <c r="I16" s="45">
        <v>0</v>
      </c>
      <c r="J16" s="45">
        <v>0</v>
      </c>
      <c r="K16" s="45">
        <v>0</v>
      </c>
      <c r="L16" s="45">
        <v>0</v>
      </c>
      <c r="M16" s="45">
        <v>0</v>
      </c>
      <c r="N16" s="45">
        <v>0</v>
      </c>
      <c r="O16" s="45">
        <v>0</v>
      </c>
      <c r="P16" s="45">
        <v>0</v>
      </c>
      <c r="Q16" s="45">
        <v>0</v>
      </c>
      <c r="R16" s="45">
        <v>0</v>
      </c>
      <c r="S16" s="45">
        <v>0</v>
      </c>
      <c r="T16" s="45">
        <v>0</v>
      </c>
      <c r="U16" s="45">
        <v>0</v>
      </c>
      <c r="V16" s="45">
        <v>0</v>
      </c>
      <c r="W16" s="45">
        <v>0</v>
      </c>
      <c r="X16" s="45">
        <v>0</v>
      </c>
      <c r="Y16" s="45">
        <v>0</v>
      </c>
      <c r="Z16" s="45">
        <v>0</v>
      </c>
      <c r="AA16" s="45">
        <v>0</v>
      </c>
      <c r="AB16" s="45">
        <v>0</v>
      </c>
      <c r="AC16" s="45">
        <v>0</v>
      </c>
      <c r="AD16" s="45">
        <v>0</v>
      </c>
      <c r="AE16" s="45">
        <v>0</v>
      </c>
      <c r="AF16" s="45">
        <v>0</v>
      </c>
      <c r="AG16" s="45">
        <v>0</v>
      </c>
      <c r="AH16" s="45">
        <v>0</v>
      </c>
      <c r="AI16" s="45">
        <v>0</v>
      </c>
      <c r="AJ16" s="173">
        <v>320</v>
      </c>
      <c r="AK16" s="45">
        <v>0</v>
      </c>
      <c r="AL16" s="45">
        <v>0</v>
      </c>
      <c r="AM16" s="45">
        <v>0</v>
      </c>
      <c r="AN16" s="45">
        <v>0</v>
      </c>
      <c r="AO16" s="45">
        <v>0</v>
      </c>
      <c r="AP16" s="45">
        <v>0</v>
      </c>
      <c r="AQ16" s="45">
        <v>0</v>
      </c>
      <c r="AR16" s="45">
        <v>0</v>
      </c>
      <c r="AS16" s="45">
        <v>0</v>
      </c>
      <c r="AT16" s="45">
        <v>0</v>
      </c>
      <c r="AU16" s="45">
        <v>0</v>
      </c>
      <c r="AV16" s="45">
        <v>0</v>
      </c>
      <c r="AW16" s="45">
        <v>0</v>
      </c>
      <c r="AX16" s="45">
        <v>0</v>
      </c>
      <c r="AY16" s="45">
        <v>0</v>
      </c>
      <c r="AZ16" s="45">
        <v>0</v>
      </c>
      <c r="BA16" s="45">
        <v>0</v>
      </c>
      <c r="BB16" s="45">
        <v>0</v>
      </c>
      <c r="BC16" s="45">
        <v>0</v>
      </c>
      <c r="BD16" s="45">
        <v>0</v>
      </c>
      <c r="BE16" s="45">
        <v>0</v>
      </c>
      <c r="BF16" s="45">
        <v>0</v>
      </c>
      <c r="BG16" s="45">
        <v>0</v>
      </c>
      <c r="BH16" s="45">
        <v>0</v>
      </c>
      <c r="BI16" s="45">
        <v>0</v>
      </c>
      <c r="BJ16" s="45">
        <v>0</v>
      </c>
      <c r="BK16" s="45">
        <v>0</v>
      </c>
      <c r="BL16" s="45">
        <v>0</v>
      </c>
      <c r="BM16" s="45">
        <v>0</v>
      </c>
      <c r="BN16" s="45">
        <v>0</v>
      </c>
      <c r="BO16" s="45">
        <v>0</v>
      </c>
      <c r="BP16" s="45">
        <v>0</v>
      </c>
      <c r="BQ16" s="45">
        <v>0</v>
      </c>
      <c r="BR16" s="45">
        <v>0</v>
      </c>
      <c r="BS16" s="45">
        <v>0</v>
      </c>
      <c r="BT16" s="45">
        <v>0</v>
      </c>
      <c r="BU16" s="45">
        <v>0</v>
      </c>
      <c r="BV16" s="45">
        <v>0</v>
      </c>
      <c r="BW16" s="45">
        <v>0</v>
      </c>
      <c r="BX16" s="45">
        <v>0</v>
      </c>
      <c r="BY16" s="45">
        <v>0</v>
      </c>
      <c r="BZ16" s="45">
        <v>0</v>
      </c>
      <c r="CA16" s="45">
        <v>0</v>
      </c>
      <c r="CB16" s="45">
        <v>0</v>
      </c>
      <c r="CC16" s="45">
        <v>0</v>
      </c>
      <c r="CD16" s="45">
        <v>0</v>
      </c>
      <c r="CE16" s="45">
        <v>0</v>
      </c>
      <c r="CF16" s="45">
        <v>0</v>
      </c>
      <c r="CG16" s="45">
        <v>0</v>
      </c>
      <c r="CH16" s="45">
        <v>0</v>
      </c>
      <c r="CI16" s="45">
        <v>0</v>
      </c>
      <c r="CJ16" s="45">
        <v>0</v>
      </c>
      <c r="CK16" s="45">
        <v>0</v>
      </c>
      <c r="CL16" s="45">
        <v>0</v>
      </c>
      <c r="CM16" s="46">
        <v>0</v>
      </c>
      <c r="CN16" s="161">
        <v>1446</v>
      </c>
    </row>
    <row r="17" spans="1:92" x14ac:dyDescent="0.2">
      <c r="A17" s="162" t="s">
        <v>20</v>
      </c>
      <c r="B17" s="163">
        <v>0</v>
      </c>
      <c r="C17" s="45">
        <v>0</v>
      </c>
      <c r="D17" s="45">
        <v>354</v>
      </c>
      <c r="E17" s="45">
        <v>1898</v>
      </c>
      <c r="F17" s="45">
        <v>0</v>
      </c>
      <c r="G17" s="45">
        <v>0</v>
      </c>
      <c r="H17" s="45">
        <v>0</v>
      </c>
      <c r="I17" s="45">
        <v>0</v>
      </c>
      <c r="J17" s="45">
        <v>611</v>
      </c>
      <c r="K17" s="45">
        <v>219</v>
      </c>
      <c r="L17" s="45">
        <v>0</v>
      </c>
      <c r="M17" s="45">
        <v>0</v>
      </c>
      <c r="N17" s="45">
        <v>0</v>
      </c>
      <c r="O17" s="45">
        <v>0</v>
      </c>
      <c r="P17" s="45">
        <v>0</v>
      </c>
      <c r="Q17" s="45">
        <v>2844</v>
      </c>
      <c r="R17" s="45">
        <v>0</v>
      </c>
      <c r="S17" s="45">
        <v>0</v>
      </c>
      <c r="T17" s="45">
        <v>0</v>
      </c>
      <c r="U17" s="45">
        <v>0</v>
      </c>
      <c r="V17" s="45">
        <v>0</v>
      </c>
      <c r="W17" s="45">
        <v>0</v>
      </c>
      <c r="X17" s="45">
        <v>0</v>
      </c>
      <c r="Y17" s="45">
        <v>0</v>
      </c>
      <c r="Z17" s="45">
        <v>0</v>
      </c>
      <c r="AA17" s="45">
        <v>0</v>
      </c>
      <c r="AB17" s="45">
        <v>0</v>
      </c>
      <c r="AC17" s="45">
        <v>0</v>
      </c>
      <c r="AD17" s="45">
        <v>0</v>
      </c>
      <c r="AE17" s="45">
        <v>0</v>
      </c>
      <c r="AF17" s="45">
        <v>0</v>
      </c>
      <c r="AG17" s="45">
        <v>0</v>
      </c>
      <c r="AH17" s="45">
        <v>0</v>
      </c>
      <c r="AI17" s="45">
        <v>0</v>
      </c>
      <c r="AJ17" s="45">
        <v>0</v>
      </c>
      <c r="AK17" s="173">
        <v>0</v>
      </c>
      <c r="AL17" s="173">
        <v>0</v>
      </c>
      <c r="AM17" s="173">
        <v>12500</v>
      </c>
      <c r="AN17" s="45">
        <v>0</v>
      </c>
      <c r="AO17" s="45">
        <v>0</v>
      </c>
      <c r="AP17" s="45">
        <v>0</v>
      </c>
      <c r="AQ17" s="45">
        <v>0</v>
      </c>
      <c r="AR17" s="45">
        <v>0</v>
      </c>
      <c r="AS17" s="45">
        <v>0</v>
      </c>
      <c r="AT17" s="45">
        <v>0</v>
      </c>
      <c r="AU17" s="45">
        <v>0</v>
      </c>
      <c r="AV17" s="45">
        <v>0</v>
      </c>
      <c r="AW17" s="45">
        <v>0</v>
      </c>
      <c r="AX17" s="45">
        <v>0</v>
      </c>
      <c r="AY17" s="45">
        <v>0</v>
      </c>
      <c r="AZ17" s="45">
        <v>0</v>
      </c>
      <c r="BA17" s="45">
        <v>99</v>
      </c>
      <c r="BB17" s="45">
        <v>0</v>
      </c>
      <c r="BC17" s="45">
        <v>0</v>
      </c>
      <c r="BD17" s="45">
        <v>308</v>
      </c>
      <c r="BE17" s="45">
        <v>0</v>
      </c>
      <c r="BF17" s="45">
        <v>0</v>
      </c>
      <c r="BG17" s="45">
        <v>0</v>
      </c>
      <c r="BH17" s="45">
        <v>0</v>
      </c>
      <c r="BI17" s="45">
        <v>0</v>
      </c>
      <c r="BJ17" s="45">
        <v>0</v>
      </c>
      <c r="BK17" s="45">
        <v>0</v>
      </c>
      <c r="BL17" s="45">
        <v>0</v>
      </c>
      <c r="BM17" s="45">
        <v>0</v>
      </c>
      <c r="BN17" s="45">
        <v>0</v>
      </c>
      <c r="BO17" s="45">
        <v>0</v>
      </c>
      <c r="BP17" s="45">
        <v>0</v>
      </c>
      <c r="BQ17" s="45">
        <v>0</v>
      </c>
      <c r="BR17" s="45">
        <v>0</v>
      </c>
      <c r="BS17" s="45">
        <v>0</v>
      </c>
      <c r="BT17" s="45">
        <v>0</v>
      </c>
      <c r="BU17" s="45">
        <v>0</v>
      </c>
      <c r="BV17" s="45">
        <v>0</v>
      </c>
      <c r="BW17" s="45">
        <v>0</v>
      </c>
      <c r="BX17" s="45">
        <v>0</v>
      </c>
      <c r="BY17" s="45">
        <v>0</v>
      </c>
      <c r="BZ17" s="45">
        <v>0</v>
      </c>
      <c r="CA17" s="45">
        <v>2610</v>
      </c>
      <c r="CB17" s="45">
        <v>828</v>
      </c>
      <c r="CC17" s="45">
        <v>0</v>
      </c>
      <c r="CD17" s="45">
        <v>0</v>
      </c>
      <c r="CE17" s="45">
        <v>0</v>
      </c>
      <c r="CF17" s="45">
        <v>0</v>
      </c>
      <c r="CG17" s="45">
        <v>0</v>
      </c>
      <c r="CH17" s="45">
        <v>0</v>
      </c>
      <c r="CI17" s="45">
        <v>0</v>
      </c>
      <c r="CJ17" s="45">
        <v>0</v>
      </c>
      <c r="CK17" s="45">
        <v>0</v>
      </c>
      <c r="CL17" s="45">
        <v>0</v>
      </c>
      <c r="CM17" s="46">
        <v>0</v>
      </c>
      <c r="CN17" s="161">
        <v>22271</v>
      </c>
    </row>
    <row r="18" spans="1:92" x14ac:dyDescent="0.2">
      <c r="A18" s="162" t="s">
        <v>21</v>
      </c>
      <c r="B18" s="163">
        <v>0</v>
      </c>
      <c r="C18" s="45">
        <v>0</v>
      </c>
      <c r="D18" s="45">
        <v>81</v>
      </c>
      <c r="E18" s="45">
        <v>1321</v>
      </c>
      <c r="F18" s="45">
        <v>0</v>
      </c>
      <c r="G18" s="45">
        <v>0</v>
      </c>
      <c r="H18" s="45">
        <v>0</v>
      </c>
      <c r="I18" s="45">
        <v>0</v>
      </c>
      <c r="J18" s="45">
        <v>0</v>
      </c>
      <c r="K18" s="45">
        <v>0</v>
      </c>
      <c r="L18" s="45">
        <v>0</v>
      </c>
      <c r="M18" s="45">
        <v>373659</v>
      </c>
      <c r="N18" s="45">
        <v>1166</v>
      </c>
      <c r="O18" s="45">
        <v>0</v>
      </c>
      <c r="P18" s="45">
        <v>0</v>
      </c>
      <c r="Q18" s="45">
        <v>0</v>
      </c>
      <c r="R18" s="45">
        <v>37</v>
      </c>
      <c r="S18" s="45">
        <v>3350</v>
      </c>
      <c r="T18" s="45">
        <v>8264</v>
      </c>
      <c r="U18" s="45">
        <v>0</v>
      </c>
      <c r="V18" s="45">
        <v>0</v>
      </c>
      <c r="W18" s="45">
        <v>770</v>
      </c>
      <c r="X18" s="45">
        <v>0</v>
      </c>
      <c r="Y18" s="45">
        <v>0</v>
      </c>
      <c r="Z18" s="45">
        <v>3</v>
      </c>
      <c r="AA18" s="45">
        <v>0</v>
      </c>
      <c r="AB18" s="45">
        <v>30</v>
      </c>
      <c r="AC18" s="45">
        <v>75</v>
      </c>
      <c r="AD18" s="45">
        <v>0</v>
      </c>
      <c r="AE18" s="45">
        <v>0</v>
      </c>
      <c r="AF18" s="45">
        <v>0</v>
      </c>
      <c r="AG18" s="45">
        <v>0</v>
      </c>
      <c r="AH18" s="45">
        <v>0</v>
      </c>
      <c r="AI18" s="45">
        <v>0</v>
      </c>
      <c r="AJ18" s="45">
        <v>0</v>
      </c>
      <c r="AK18" s="45">
        <v>0</v>
      </c>
      <c r="AL18" s="45">
        <v>0</v>
      </c>
      <c r="AM18" s="45">
        <v>0</v>
      </c>
      <c r="AN18" s="173">
        <v>88</v>
      </c>
      <c r="AO18" s="173">
        <v>29446</v>
      </c>
      <c r="AP18" s="173">
        <v>123112</v>
      </c>
      <c r="AQ18" s="45">
        <v>0</v>
      </c>
      <c r="AR18" s="45">
        <v>0</v>
      </c>
      <c r="AS18" s="45">
        <v>0</v>
      </c>
      <c r="AT18" s="45">
        <v>0</v>
      </c>
      <c r="AU18" s="45">
        <v>3</v>
      </c>
      <c r="AV18" s="45">
        <v>0</v>
      </c>
      <c r="AW18" s="45">
        <v>425</v>
      </c>
      <c r="AX18" s="45">
        <v>0</v>
      </c>
      <c r="AY18" s="45">
        <v>0</v>
      </c>
      <c r="AZ18" s="45">
        <v>0</v>
      </c>
      <c r="BA18" s="45">
        <v>0</v>
      </c>
      <c r="BB18" s="45">
        <v>0</v>
      </c>
      <c r="BC18" s="45">
        <v>0</v>
      </c>
      <c r="BD18" s="45">
        <v>0</v>
      </c>
      <c r="BE18" s="45">
        <v>30</v>
      </c>
      <c r="BF18" s="45">
        <v>0</v>
      </c>
      <c r="BG18" s="45">
        <v>17473</v>
      </c>
      <c r="BH18" s="45">
        <v>0</v>
      </c>
      <c r="BI18" s="45">
        <v>0</v>
      </c>
      <c r="BJ18" s="45">
        <v>36</v>
      </c>
      <c r="BK18" s="45">
        <v>0</v>
      </c>
      <c r="BL18" s="45">
        <v>0</v>
      </c>
      <c r="BM18" s="45">
        <v>0</v>
      </c>
      <c r="BN18" s="45">
        <v>0</v>
      </c>
      <c r="BO18" s="45">
        <v>40</v>
      </c>
      <c r="BP18" s="45">
        <v>0</v>
      </c>
      <c r="BQ18" s="45">
        <v>0</v>
      </c>
      <c r="BR18" s="45">
        <v>0</v>
      </c>
      <c r="BS18" s="45">
        <v>49</v>
      </c>
      <c r="BT18" s="45">
        <v>0</v>
      </c>
      <c r="BU18" s="45">
        <v>0</v>
      </c>
      <c r="BV18" s="45">
        <v>0</v>
      </c>
      <c r="BW18" s="45">
        <v>0</v>
      </c>
      <c r="BX18" s="45">
        <v>0</v>
      </c>
      <c r="BY18" s="45">
        <v>2390</v>
      </c>
      <c r="BZ18" s="45">
        <v>0</v>
      </c>
      <c r="CA18" s="45">
        <v>0</v>
      </c>
      <c r="CB18" s="45">
        <v>0</v>
      </c>
      <c r="CC18" s="45">
        <v>0</v>
      </c>
      <c r="CD18" s="45">
        <v>10496</v>
      </c>
      <c r="CE18" s="45">
        <v>8545</v>
      </c>
      <c r="CF18" s="45">
        <v>0</v>
      </c>
      <c r="CG18" s="45">
        <v>0</v>
      </c>
      <c r="CH18" s="45">
        <v>330</v>
      </c>
      <c r="CI18" s="45">
        <v>0</v>
      </c>
      <c r="CJ18" s="45">
        <v>0</v>
      </c>
      <c r="CK18" s="45">
        <v>0</v>
      </c>
      <c r="CL18" s="45">
        <v>0</v>
      </c>
      <c r="CM18" s="46">
        <v>0</v>
      </c>
      <c r="CN18" s="161">
        <v>581219</v>
      </c>
    </row>
    <row r="19" spans="1:92" x14ac:dyDescent="0.2">
      <c r="A19" s="162" t="s">
        <v>22</v>
      </c>
      <c r="B19" s="163">
        <v>0</v>
      </c>
      <c r="C19" s="45">
        <v>0</v>
      </c>
      <c r="D19" s="45">
        <v>0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5">
        <v>0</v>
      </c>
      <c r="K19" s="45">
        <v>0</v>
      </c>
      <c r="L19" s="45">
        <v>0</v>
      </c>
      <c r="M19" s="45">
        <v>0</v>
      </c>
      <c r="N19" s="45">
        <v>0</v>
      </c>
      <c r="O19" s="45">
        <v>0</v>
      </c>
      <c r="P19" s="45">
        <v>0</v>
      </c>
      <c r="Q19" s="45">
        <v>0</v>
      </c>
      <c r="R19" s="45">
        <v>0</v>
      </c>
      <c r="S19" s="45">
        <v>0</v>
      </c>
      <c r="T19" s="45">
        <v>0</v>
      </c>
      <c r="U19" s="45">
        <v>0</v>
      </c>
      <c r="V19" s="45">
        <v>0</v>
      </c>
      <c r="W19" s="45">
        <v>0</v>
      </c>
      <c r="X19" s="45">
        <v>0</v>
      </c>
      <c r="Y19" s="45">
        <v>0</v>
      </c>
      <c r="Z19" s="45">
        <v>0</v>
      </c>
      <c r="AA19" s="45">
        <v>0</v>
      </c>
      <c r="AB19" s="45">
        <v>0</v>
      </c>
      <c r="AC19" s="45">
        <v>0</v>
      </c>
      <c r="AD19" s="45">
        <v>0</v>
      </c>
      <c r="AE19" s="45">
        <v>0</v>
      </c>
      <c r="AF19" s="45">
        <v>0</v>
      </c>
      <c r="AG19" s="45">
        <v>0</v>
      </c>
      <c r="AH19" s="45">
        <v>0</v>
      </c>
      <c r="AI19" s="45">
        <v>0</v>
      </c>
      <c r="AJ19" s="45">
        <v>0</v>
      </c>
      <c r="AK19" s="45">
        <v>0</v>
      </c>
      <c r="AL19" s="45">
        <v>0</v>
      </c>
      <c r="AM19" s="45">
        <v>0</v>
      </c>
      <c r="AN19" s="45">
        <v>0</v>
      </c>
      <c r="AO19" s="45">
        <v>0</v>
      </c>
      <c r="AP19" s="45">
        <v>0</v>
      </c>
      <c r="AQ19" s="173">
        <v>418</v>
      </c>
      <c r="AR19" s="173">
        <v>157</v>
      </c>
      <c r="AS19" s="45">
        <v>0</v>
      </c>
      <c r="AT19" s="45">
        <v>0</v>
      </c>
      <c r="AU19" s="45">
        <v>0</v>
      </c>
      <c r="AV19" s="45">
        <v>0</v>
      </c>
      <c r="AW19" s="45">
        <v>0</v>
      </c>
      <c r="AX19" s="45">
        <v>0</v>
      </c>
      <c r="AY19" s="45">
        <v>0</v>
      </c>
      <c r="AZ19" s="45">
        <v>0</v>
      </c>
      <c r="BA19" s="45">
        <v>0</v>
      </c>
      <c r="BB19" s="45">
        <v>0</v>
      </c>
      <c r="BC19" s="45">
        <v>0</v>
      </c>
      <c r="BD19" s="45">
        <v>0</v>
      </c>
      <c r="BE19" s="45">
        <v>0</v>
      </c>
      <c r="BF19" s="45">
        <v>0</v>
      </c>
      <c r="BG19" s="45">
        <v>0</v>
      </c>
      <c r="BH19" s="45">
        <v>0</v>
      </c>
      <c r="BI19" s="45">
        <v>0</v>
      </c>
      <c r="BJ19" s="45">
        <v>0</v>
      </c>
      <c r="BK19" s="45">
        <v>0</v>
      </c>
      <c r="BL19" s="45">
        <v>0</v>
      </c>
      <c r="BM19" s="45">
        <v>0</v>
      </c>
      <c r="BN19" s="45">
        <v>0</v>
      </c>
      <c r="BO19" s="45">
        <v>0</v>
      </c>
      <c r="BP19" s="45">
        <v>0</v>
      </c>
      <c r="BQ19" s="45">
        <v>0</v>
      </c>
      <c r="BR19" s="45">
        <v>0</v>
      </c>
      <c r="BS19" s="45">
        <v>0</v>
      </c>
      <c r="BT19" s="45">
        <v>0</v>
      </c>
      <c r="BU19" s="45">
        <v>0</v>
      </c>
      <c r="BV19" s="45">
        <v>0</v>
      </c>
      <c r="BW19" s="45">
        <v>0</v>
      </c>
      <c r="BX19" s="45">
        <v>0</v>
      </c>
      <c r="BY19" s="45">
        <v>0</v>
      </c>
      <c r="BZ19" s="45">
        <v>0</v>
      </c>
      <c r="CA19" s="45">
        <v>0</v>
      </c>
      <c r="CB19" s="45">
        <v>0</v>
      </c>
      <c r="CC19" s="45">
        <v>0</v>
      </c>
      <c r="CD19" s="45">
        <v>0</v>
      </c>
      <c r="CE19" s="45">
        <v>0</v>
      </c>
      <c r="CF19" s="45">
        <v>0</v>
      </c>
      <c r="CG19" s="45">
        <v>0</v>
      </c>
      <c r="CH19" s="45">
        <v>0</v>
      </c>
      <c r="CI19" s="45">
        <v>0</v>
      </c>
      <c r="CJ19" s="45">
        <v>0</v>
      </c>
      <c r="CK19" s="45">
        <v>0</v>
      </c>
      <c r="CL19" s="45">
        <v>0</v>
      </c>
      <c r="CM19" s="46">
        <v>157</v>
      </c>
      <c r="CN19" s="161">
        <v>732</v>
      </c>
    </row>
    <row r="20" spans="1:92" x14ac:dyDescent="0.2">
      <c r="A20" s="162" t="s">
        <v>23</v>
      </c>
      <c r="B20" s="163">
        <v>0</v>
      </c>
      <c r="C20" s="45">
        <v>0</v>
      </c>
      <c r="D20" s="45">
        <v>0</v>
      </c>
      <c r="E20" s="45">
        <v>0</v>
      </c>
      <c r="F20" s="45">
        <v>0</v>
      </c>
      <c r="G20" s="45">
        <v>0</v>
      </c>
      <c r="H20" s="45">
        <v>0</v>
      </c>
      <c r="I20" s="45">
        <v>0</v>
      </c>
      <c r="J20" s="45">
        <v>0</v>
      </c>
      <c r="K20" s="45">
        <v>0</v>
      </c>
      <c r="L20" s="45">
        <v>0</v>
      </c>
      <c r="M20" s="45">
        <v>0</v>
      </c>
      <c r="N20" s="45">
        <v>0</v>
      </c>
      <c r="O20" s="45">
        <v>0</v>
      </c>
      <c r="P20" s="45">
        <v>0</v>
      </c>
      <c r="Q20" s="45">
        <v>0</v>
      </c>
      <c r="R20" s="45">
        <v>0</v>
      </c>
      <c r="S20" s="45">
        <v>0</v>
      </c>
      <c r="T20" s="45">
        <v>0</v>
      </c>
      <c r="U20" s="45">
        <v>0</v>
      </c>
      <c r="V20" s="45">
        <v>0</v>
      </c>
      <c r="W20" s="45">
        <v>0</v>
      </c>
      <c r="X20" s="45">
        <v>0</v>
      </c>
      <c r="Y20" s="45">
        <v>0</v>
      </c>
      <c r="Z20" s="45">
        <v>0</v>
      </c>
      <c r="AA20" s="45">
        <v>0</v>
      </c>
      <c r="AB20" s="45">
        <v>0</v>
      </c>
      <c r="AC20" s="45">
        <v>0</v>
      </c>
      <c r="AD20" s="45">
        <v>0</v>
      </c>
      <c r="AE20" s="45">
        <v>0</v>
      </c>
      <c r="AF20" s="45">
        <v>0</v>
      </c>
      <c r="AG20" s="45">
        <v>0</v>
      </c>
      <c r="AH20" s="45">
        <v>0</v>
      </c>
      <c r="AI20" s="45">
        <v>0</v>
      </c>
      <c r="AJ20" s="45">
        <v>0</v>
      </c>
      <c r="AK20" s="45">
        <v>0</v>
      </c>
      <c r="AL20" s="45">
        <v>0</v>
      </c>
      <c r="AM20" s="45">
        <v>0</v>
      </c>
      <c r="AN20" s="45">
        <v>0</v>
      </c>
      <c r="AO20" s="45">
        <v>0</v>
      </c>
      <c r="AP20" s="45">
        <v>0</v>
      </c>
      <c r="AQ20" s="45">
        <v>0</v>
      </c>
      <c r="AR20" s="45">
        <v>51</v>
      </c>
      <c r="AS20" s="173">
        <v>0</v>
      </c>
      <c r="AT20" s="173">
        <v>0</v>
      </c>
      <c r="AU20" s="173">
        <v>35</v>
      </c>
      <c r="AV20" s="45">
        <v>0</v>
      </c>
      <c r="AW20" s="45">
        <v>0</v>
      </c>
      <c r="AX20" s="45">
        <v>0</v>
      </c>
      <c r="AY20" s="45">
        <v>0</v>
      </c>
      <c r="AZ20" s="45">
        <v>0</v>
      </c>
      <c r="BA20" s="45">
        <v>0</v>
      </c>
      <c r="BB20" s="45">
        <v>0</v>
      </c>
      <c r="BC20" s="45">
        <v>0</v>
      </c>
      <c r="BD20" s="45">
        <v>0</v>
      </c>
      <c r="BE20" s="45">
        <v>0</v>
      </c>
      <c r="BF20" s="45">
        <v>0</v>
      </c>
      <c r="BG20" s="45">
        <v>0</v>
      </c>
      <c r="BH20" s="45">
        <v>0</v>
      </c>
      <c r="BI20" s="45">
        <v>0</v>
      </c>
      <c r="BJ20" s="45">
        <v>0</v>
      </c>
      <c r="BK20" s="45">
        <v>0</v>
      </c>
      <c r="BL20" s="45">
        <v>0</v>
      </c>
      <c r="BM20" s="45">
        <v>0</v>
      </c>
      <c r="BN20" s="45">
        <v>0</v>
      </c>
      <c r="BO20" s="45">
        <v>0</v>
      </c>
      <c r="BP20" s="45">
        <v>0</v>
      </c>
      <c r="BQ20" s="45">
        <v>0</v>
      </c>
      <c r="BR20" s="45">
        <v>0</v>
      </c>
      <c r="BS20" s="45">
        <v>0</v>
      </c>
      <c r="BT20" s="45">
        <v>0</v>
      </c>
      <c r="BU20" s="45">
        <v>0</v>
      </c>
      <c r="BV20" s="45">
        <v>0</v>
      </c>
      <c r="BW20" s="45">
        <v>0</v>
      </c>
      <c r="BX20" s="45">
        <v>0</v>
      </c>
      <c r="BY20" s="45">
        <v>0</v>
      </c>
      <c r="BZ20" s="45">
        <v>0</v>
      </c>
      <c r="CA20" s="45">
        <v>0</v>
      </c>
      <c r="CB20" s="45">
        <v>0</v>
      </c>
      <c r="CC20" s="45">
        <v>0</v>
      </c>
      <c r="CD20" s="45">
        <v>0</v>
      </c>
      <c r="CE20" s="45">
        <v>0</v>
      </c>
      <c r="CF20" s="45">
        <v>0</v>
      </c>
      <c r="CG20" s="45">
        <v>0</v>
      </c>
      <c r="CH20" s="45">
        <v>0</v>
      </c>
      <c r="CI20" s="45">
        <v>0</v>
      </c>
      <c r="CJ20" s="45">
        <v>10</v>
      </c>
      <c r="CK20" s="45">
        <v>0</v>
      </c>
      <c r="CL20" s="45">
        <v>0</v>
      </c>
      <c r="CM20" s="46">
        <v>50</v>
      </c>
      <c r="CN20" s="161">
        <v>146</v>
      </c>
    </row>
    <row r="21" spans="1:92" x14ac:dyDescent="0.2">
      <c r="A21" s="162" t="s">
        <v>24</v>
      </c>
      <c r="B21" s="163">
        <v>0</v>
      </c>
      <c r="C21" s="45">
        <v>0</v>
      </c>
      <c r="D21" s="45">
        <v>0</v>
      </c>
      <c r="E21" s="45">
        <v>0</v>
      </c>
      <c r="F21" s="45">
        <v>0</v>
      </c>
      <c r="G21" s="45">
        <v>0</v>
      </c>
      <c r="H21" s="45">
        <v>0</v>
      </c>
      <c r="I21" s="45">
        <v>0</v>
      </c>
      <c r="J21" s="45">
        <v>0</v>
      </c>
      <c r="K21" s="45">
        <v>0</v>
      </c>
      <c r="L21" s="45">
        <v>0</v>
      </c>
      <c r="M21" s="45">
        <v>28</v>
      </c>
      <c r="N21" s="45">
        <v>0</v>
      </c>
      <c r="O21" s="45">
        <v>0</v>
      </c>
      <c r="P21" s="45">
        <v>0</v>
      </c>
      <c r="Q21" s="45">
        <v>0</v>
      </c>
      <c r="R21" s="45">
        <v>0</v>
      </c>
      <c r="S21" s="45">
        <v>0</v>
      </c>
      <c r="T21" s="45">
        <v>0</v>
      </c>
      <c r="U21" s="45">
        <v>0</v>
      </c>
      <c r="V21" s="45">
        <v>0</v>
      </c>
      <c r="W21" s="45">
        <v>0</v>
      </c>
      <c r="X21" s="45">
        <v>0</v>
      </c>
      <c r="Y21" s="45">
        <v>0</v>
      </c>
      <c r="Z21" s="45">
        <v>716</v>
      </c>
      <c r="AA21" s="45">
        <v>0</v>
      </c>
      <c r="AB21" s="45">
        <v>0</v>
      </c>
      <c r="AC21" s="45">
        <v>0</v>
      </c>
      <c r="AD21" s="45">
        <v>0</v>
      </c>
      <c r="AE21" s="45">
        <v>17</v>
      </c>
      <c r="AF21" s="45">
        <v>85</v>
      </c>
      <c r="AG21" s="45">
        <v>0</v>
      </c>
      <c r="AH21" s="45">
        <v>0</v>
      </c>
      <c r="AI21" s="45">
        <v>0</v>
      </c>
      <c r="AJ21" s="45">
        <v>0</v>
      </c>
      <c r="AK21" s="45">
        <v>0</v>
      </c>
      <c r="AL21" s="45">
        <v>0</v>
      </c>
      <c r="AM21" s="45">
        <v>0</v>
      </c>
      <c r="AN21" s="45">
        <v>0</v>
      </c>
      <c r="AO21" s="45">
        <v>0</v>
      </c>
      <c r="AP21" s="45">
        <v>137</v>
      </c>
      <c r="AQ21" s="45">
        <v>0</v>
      </c>
      <c r="AR21" s="45">
        <v>0</v>
      </c>
      <c r="AS21" s="45">
        <v>0</v>
      </c>
      <c r="AT21" s="45">
        <v>0</v>
      </c>
      <c r="AU21" s="45">
        <v>0</v>
      </c>
      <c r="AV21" s="173">
        <v>80</v>
      </c>
      <c r="AW21" s="173">
        <v>39923</v>
      </c>
      <c r="AX21" s="173">
        <v>11015</v>
      </c>
      <c r="AY21" s="45">
        <v>0</v>
      </c>
      <c r="AZ21" s="45">
        <v>0</v>
      </c>
      <c r="BA21" s="45">
        <v>0</v>
      </c>
      <c r="BB21" s="45">
        <v>0</v>
      </c>
      <c r="BC21" s="45">
        <v>0</v>
      </c>
      <c r="BD21" s="45">
        <v>0</v>
      </c>
      <c r="BE21" s="45">
        <v>0</v>
      </c>
      <c r="BF21" s="45">
        <v>0</v>
      </c>
      <c r="BG21" s="45">
        <v>122</v>
      </c>
      <c r="BH21" s="45">
        <v>0</v>
      </c>
      <c r="BI21" s="45">
        <v>0</v>
      </c>
      <c r="BJ21" s="45">
        <v>30</v>
      </c>
      <c r="BK21" s="45">
        <v>0</v>
      </c>
      <c r="BL21" s="45">
        <v>0</v>
      </c>
      <c r="BM21" s="45">
        <v>0</v>
      </c>
      <c r="BN21" s="45">
        <v>0</v>
      </c>
      <c r="BO21" s="45">
        <v>456</v>
      </c>
      <c r="BP21" s="45">
        <v>389</v>
      </c>
      <c r="BQ21" s="45">
        <v>0</v>
      </c>
      <c r="BR21" s="45">
        <v>0</v>
      </c>
      <c r="BS21" s="45">
        <v>0</v>
      </c>
      <c r="BT21" s="45">
        <v>0</v>
      </c>
      <c r="BU21" s="45">
        <v>0</v>
      </c>
      <c r="BV21" s="45">
        <v>0</v>
      </c>
      <c r="BW21" s="45">
        <v>0</v>
      </c>
      <c r="BX21" s="45">
        <v>0</v>
      </c>
      <c r="BY21" s="45">
        <v>0</v>
      </c>
      <c r="BZ21" s="45">
        <v>0</v>
      </c>
      <c r="CA21" s="45">
        <v>0</v>
      </c>
      <c r="CB21" s="45">
        <v>0</v>
      </c>
      <c r="CC21" s="45">
        <v>0</v>
      </c>
      <c r="CD21" s="45">
        <v>0</v>
      </c>
      <c r="CE21" s="45">
        <v>179</v>
      </c>
      <c r="CF21" s="45">
        <v>0</v>
      </c>
      <c r="CG21" s="45">
        <v>0</v>
      </c>
      <c r="CH21" s="45">
        <v>0</v>
      </c>
      <c r="CI21" s="45">
        <v>0</v>
      </c>
      <c r="CJ21" s="45">
        <v>0</v>
      </c>
      <c r="CK21" s="45">
        <v>0</v>
      </c>
      <c r="CL21" s="45">
        <v>0</v>
      </c>
      <c r="CM21" s="46">
        <v>0</v>
      </c>
      <c r="CN21" s="161">
        <v>53177</v>
      </c>
    </row>
    <row r="22" spans="1:92" x14ac:dyDescent="0.2">
      <c r="A22" s="162" t="s">
        <v>25</v>
      </c>
      <c r="B22" s="163">
        <v>0</v>
      </c>
      <c r="C22" s="45">
        <v>0</v>
      </c>
      <c r="D22" s="45">
        <v>0</v>
      </c>
      <c r="E22" s="45">
        <v>0</v>
      </c>
      <c r="F22" s="45">
        <v>0</v>
      </c>
      <c r="G22" s="45">
        <v>0</v>
      </c>
      <c r="H22" s="45">
        <v>0</v>
      </c>
      <c r="I22" s="45">
        <v>0</v>
      </c>
      <c r="J22" s="45">
        <v>30</v>
      </c>
      <c r="K22" s="45">
        <v>0</v>
      </c>
      <c r="L22" s="45">
        <v>0</v>
      </c>
      <c r="M22" s="45">
        <v>0</v>
      </c>
      <c r="N22" s="45">
        <v>0</v>
      </c>
      <c r="O22" s="45">
        <v>0</v>
      </c>
      <c r="P22" s="45">
        <v>0</v>
      </c>
      <c r="Q22" s="45">
        <v>0</v>
      </c>
      <c r="R22" s="45">
        <v>0</v>
      </c>
      <c r="S22" s="45">
        <v>0</v>
      </c>
      <c r="T22" s="45">
        <v>0</v>
      </c>
      <c r="U22" s="45">
        <v>0</v>
      </c>
      <c r="V22" s="45">
        <v>0</v>
      </c>
      <c r="W22" s="45">
        <v>0</v>
      </c>
      <c r="X22" s="45">
        <v>0</v>
      </c>
      <c r="Y22" s="45">
        <v>0</v>
      </c>
      <c r="Z22" s="45">
        <v>0</v>
      </c>
      <c r="AA22" s="45">
        <v>0</v>
      </c>
      <c r="AB22" s="45">
        <v>0</v>
      </c>
      <c r="AC22" s="45">
        <v>0</v>
      </c>
      <c r="AD22" s="45">
        <v>0</v>
      </c>
      <c r="AE22" s="45">
        <v>0</v>
      </c>
      <c r="AF22" s="45">
        <v>0</v>
      </c>
      <c r="AG22" s="45">
        <v>0</v>
      </c>
      <c r="AH22" s="45">
        <v>0</v>
      </c>
      <c r="AI22" s="45">
        <v>876</v>
      </c>
      <c r="AJ22" s="45">
        <v>0</v>
      </c>
      <c r="AK22" s="45">
        <v>0</v>
      </c>
      <c r="AL22" s="45">
        <v>0</v>
      </c>
      <c r="AM22" s="45">
        <v>0</v>
      </c>
      <c r="AN22" s="45">
        <v>0</v>
      </c>
      <c r="AO22" s="45">
        <v>0</v>
      </c>
      <c r="AP22" s="45">
        <v>0</v>
      </c>
      <c r="AQ22" s="45">
        <v>0</v>
      </c>
      <c r="AR22" s="45">
        <v>0</v>
      </c>
      <c r="AS22" s="45">
        <v>0</v>
      </c>
      <c r="AT22" s="45">
        <v>0</v>
      </c>
      <c r="AU22" s="45">
        <v>0</v>
      </c>
      <c r="AV22" s="45">
        <v>0</v>
      </c>
      <c r="AW22" s="45">
        <v>0</v>
      </c>
      <c r="AX22" s="45">
        <v>0</v>
      </c>
      <c r="AY22" s="173">
        <v>0</v>
      </c>
      <c r="AZ22" s="173">
        <v>0</v>
      </c>
      <c r="BA22" s="173">
        <v>2035</v>
      </c>
      <c r="BB22" s="45">
        <v>0</v>
      </c>
      <c r="BC22" s="45">
        <v>0</v>
      </c>
      <c r="BD22" s="45">
        <v>45</v>
      </c>
      <c r="BE22" s="45">
        <v>0</v>
      </c>
      <c r="BF22" s="45">
        <v>0</v>
      </c>
      <c r="BG22" s="45">
        <v>0</v>
      </c>
      <c r="BH22" s="45">
        <v>0</v>
      </c>
      <c r="BI22" s="45">
        <v>0</v>
      </c>
      <c r="BJ22" s="45">
        <v>0</v>
      </c>
      <c r="BK22" s="45">
        <v>0</v>
      </c>
      <c r="BL22" s="45">
        <v>0</v>
      </c>
      <c r="BM22" s="45">
        <v>0</v>
      </c>
      <c r="BN22" s="45">
        <v>0</v>
      </c>
      <c r="BO22" s="45">
        <v>0</v>
      </c>
      <c r="BP22" s="45">
        <v>0</v>
      </c>
      <c r="BQ22" s="45">
        <v>0</v>
      </c>
      <c r="BR22" s="45">
        <v>0</v>
      </c>
      <c r="BS22" s="45">
        <v>0</v>
      </c>
      <c r="BT22" s="45">
        <v>0</v>
      </c>
      <c r="BU22" s="45">
        <v>0</v>
      </c>
      <c r="BV22" s="45">
        <v>0</v>
      </c>
      <c r="BW22" s="45">
        <v>0</v>
      </c>
      <c r="BX22" s="45">
        <v>0</v>
      </c>
      <c r="BY22" s="45">
        <v>0</v>
      </c>
      <c r="BZ22" s="45">
        <v>0</v>
      </c>
      <c r="CA22" s="45">
        <v>0</v>
      </c>
      <c r="CB22" s="45">
        <v>0</v>
      </c>
      <c r="CC22" s="45">
        <v>0</v>
      </c>
      <c r="CD22" s="45">
        <v>0</v>
      </c>
      <c r="CE22" s="45">
        <v>0</v>
      </c>
      <c r="CF22" s="45">
        <v>0</v>
      </c>
      <c r="CG22" s="45">
        <v>0</v>
      </c>
      <c r="CH22" s="45">
        <v>0</v>
      </c>
      <c r="CI22" s="45">
        <v>0</v>
      </c>
      <c r="CJ22" s="45">
        <v>0</v>
      </c>
      <c r="CK22" s="45">
        <v>0</v>
      </c>
      <c r="CL22" s="45">
        <v>0</v>
      </c>
      <c r="CM22" s="46">
        <v>0</v>
      </c>
      <c r="CN22" s="161">
        <v>2986</v>
      </c>
    </row>
    <row r="23" spans="1:92" x14ac:dyDescent="0.2">
      <c r="A23" s="162" t="s">
        <v>26</v>
      </c>
      <c r="B23" s="163">
        <v>0</v>
      </c>
      <c r="C23" s="45">
        <v>0</v>
      </c>
      <c r="D23" s="45">
        <v>0</v>
      </c>
      <c r="E23" s="45">
        <v>0</v>
      </c>
      <c r="F23" s="45">
        <v>0</v>
      </c>
      <c r="G23" s="45">
        <v>0</v>
      </c>
      <c r="H23" s="45">
        <v>0</v>
      </c>
      <c r="I23" s="45">
        <v>0</v>
      </c>
      <c r="J23" s="45">
        <v>15453</v>
      </c>
      <c r="K23" s="45">
        <v>560</v>
      </c>
      <c r="L23" s="45">
        <v>0</v>
      </c>
      <c r="M23" s="45">
        <v>0</v>
      </c>
      <c r="N23" s="45">
        <v>0</v>
      </c>
      <c r="O23" s="45">
        <v>0</v>
      </c>
      <c r="P23" s="45">
        <v>0</v>
      </c>
      <c r="Q23" s="45">
        <v>3916</v>
      </c>
      <c r="R23" s="45">
        <v>0</v>
      </c>
      <c r="S23" s="45">
        <v>0</v>
      </c>
      <c r="T23" s="45">
        <v>0</v>
      </c>
      <c r="U23" s="45">
        <v>0</v>
      </c>
      <c r="V23" s="45">
        <v>0</v>
      </c>
      <c r="W23" s="45">
        <v>0</v>
      </c>
      <c r="X23" s="45">
        <v>0</v>
      </c>
      <c r="Y23" s="45">
        <v>0</v>
      </c>
      <c r="Z23" s="45">
        <v>0</v>
      </c>
      <c r="AA23" s="45">
        <v>0</v>
      </c>
      <c r="AB23" s="45">
        <v>0</v>
      </c>
      <c r="AC23" s="45">
        <v>0</v>
      </c>
      <c r="AD23" s="45">
        <v>0</v>
      </c>
      <c r="AE23" s="45">
        <v>0</v>
      </c>
      <c r="AF23" s="45">
        <v>0</v>
      </c>
      <c r="AG23" s="45">
        <v>0</v>
      </c>
      <c r="AH23" s="45">
        <v>0</v>
      </c>
      <c r="AI23" s="45">
        <v>160</v>
      </c>
      <c r="AJ23" s="45">
        <v>0</v>
      </c>
      <c r="AK23" s="45">
        <v>0</v>
      </c>
      <c r="AL23" s="45">
        <v>0</v>
      </c>
      <c r="AM23" s="45">
        <v>0</v>
      </c>
      <c r="AN23" s="45">
        <v>0</v>
      </c>
      <c r="AO23" s="45">
        <v>0</v>
      </c>
      <c r="AP23" s="45">
        <v>0</v>
      </c>
      <c r="AQ23" s="45">
        <v>0</v>
      </c>
      <c r="AR23" s="45">
        <v>0</v>
      </c>
      <c r="AS23" s="45">
        <v>0</v>
      </c>
      <c r="AT23" s="45">
        <v>0</v>
      </c>
      <c r="AU23" s="45">
        <v>0</v>
      </c>
      <c r="AV23" s="45">
        <v>0</v>
      </c>
      <c r="AW23" s="45">
        <v>0</v>
      </c>
      <c r="AX23" s="45">
        <v>0</v>
      </c>
      <c r="AY23" s="45">
        <v>0</v>
      </c>
      <c r="AZ23" s="45">
        <v>0</v>
      </c>
      <c r="BA23" s="45">
        <v>131</v>
      </c>
      <c r="BB23" s="173">
        <v>0</v>
      </c>
      <c r="BC23" s="173">
        <v>0</v>
      </c>
      <c r="BD23" s="173">
        <v>754</v>
      </c>
      <c r="BE23" s="45">
        <v>0</v>
      </c>
      <c r="BF23" s="45">
        <v>0</v>
      </c>
      <c r="BG23" s="45">
        <v>0</v>
      </c>
      <c r="BH23" s="45">
        <v>0</v>
      </c>
      <c r="BI23" s="45">
        <v>0</v>
      </c>
      <c r="BJ23" s="45">
        <v>0</v>
      </c>
      <c r="BK23" s="45">
        <v>0</v>
      </c>
      <c r="BL23" s="45">
        <v>0</v>
      </c>
      <c r="BM23" s="45">
        <v>0</v>
      </c>
      <c r="BN23" s="45">
        <v>0</v>
      </c>
      <c r="BO23" s="45">
        <v>0</v>
      </c>
      <c r="BP23" s="45">
        <v>0</v>
      </c>
      <c r="BQ23" s="45">
        <v>0</v>
      </c>
      <c r="BR23" s="45">
        <v>0</v>
      </c>
      <c r="BS23" s="45">
        <v>0</v>
      </c>
      <c r="BT23" s="45">
        <v>0</v>
      </c>
      <c r="BU23" s="45">
        <v>0</v>
      </c>
      <c r="BV23" s="45">
        <v>0</v>
      </c>
      <c r="BW23" s="45">
        <v>0</v>
      </c>
      <c r="BX23" s="45">
        <v>0</v>
      </c>
      <c r="BY23" s="45">
        <v>0</v>
      </c>
      <c r="BZ23" s="45">
        <v>0</v>
      </c>
      <c r="CA23" s="45">
        <v>0</v>
      </c>
      <c r="CB23" s="45">
        <v>17</v>
      </c>
      <c r="CC23" s="45">
        <v>0</v>
      </c>
      <c r="CD23" s="45">
        <v>0</v>
      </c>
      <c r="CE23" s="45">
        <v>0</v>
      </c>
      <c r="CF23" s="45">
        <v>0</v>
      </c>
      <c r="CG23" s="45">
        <v>0</v>
      </c>
      <c r="CH23" s="45">
        <v>0</v>
      </c>
      <c r="CI23" s="45">
        <v>0</v>
      </c>
      <c r="CJ23" s="45">
        <v>0</v>
      </c>
      <c r="CK23" s="45">
        <v>0</v>
      </c>
      <c r="CL23" s="45">
        <v>0</v>
      </c>
      <c r="CM23" s="46">
        <v>0</v>
      </c>
      <c r="CN23" s="161">
        <v>20991</v>
      </c>
    </row>
    <row r="24" spans="1:92" x14ac:dyDescent="0.2">
      <c r="A24" s="162" t="s">
        <v>27</v>
      </c>
      <c r="B24" s="163">
        <v>0</v>
      </c>
      <c r="C24" s="45">
        <v>0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45">
        <v>0</v>
      </c>
      <c r="K24" s="45">
        <v>0</v>
      </c>
      <c r="L24" s="45">
        <v>0</v>
      </c>
      <c r="M24" s="45">
        <v>240028</v>
      </c>
      <c r="N24" s="45">
        <v>0</v>
      </c>
      <c r="O24" s="45">
        <v>0</v>
      </c>
      <c r="P24" s="45">
        <v>0</v>
      </c>
      <c r="Q24" s="45">
        <v>0</v>
      </c>
      <c r="R24" s="45">
        <v>0</v>
      </c>
      <c r="S24" s="45">
        <v>0</v>
      </c>
      <c r="T24" s="45">
        <v>106</v>
      </c>
      <c r="U24" s="45">
        <v>0</v>
      </c>
      <c r="V24" s="45">
        <v>0</v>
      </c>
      <c r="W24" s="45">
        <v>0</v>
      </c>
      <c r="X24" s="45">
        <v>122</v>
      </c>
      <c r="Y24" s="45">
        <v>0</v>
      </c>
      <c r="Z24" s="45">
        <v>219</v>
      </c>
      <c r="AA24" s="45">
        <v>0</v>
      </c>
      <c r="AB24" s="45">
        <v>0</v>
      </c>
      <c r="AC24" s="45">
        <v>1038</v>
      </c>
      <c r="AD24" s="45">
        <v>0</v>
      </c>
      <c r="AE24" s="45">
        <v>0</v>
      </c>
      <c r="AF24" s="45">
        <v>0</v>
      </c>
      <c r="AG24" s="45">
        <v>0</v>
      </c>
      <c r="AH24" s="45">
        <v>0</v>
      </c>
      <c r="AI24" s="45">
        <v>0</v>
      </c>
      <c r="AJ24" s="45">
        <v>0</v>
      </c>
      <c r="AK24" s="45">
        <v>0</v>
      </c>
      <c r="AL24" s="45">
        <v>0</v>
      </c>
      <c r="AM24" s="45">
        <v>0</v>
      </c>
      <c r="AN24" s="45">
        <v>0</v>
      </c>
      <c r="AO24" s="45">
        <v>65</v>
      </c>
      <c r="AP24" s="45">
        <v>28871</v>
      </c>
      <c r="AQ24" s="45">
        <v>0</v>
      </c>
      <c r="AR24" s="45">
        <v>0</v>
      </c>
      <c r="AS24" s="45">
        <v>0</v>
      </c>
      <c r="AT24" s="45">
        <v>0</v>
      </c>
      <c r="AU24" s="45">
        <v>21</v>
      </c>
      <c r="AV24" s="45">
        <v>0</v>
      </c>
      <c r="AW24" s="45">
        <v>0</v>
      </c>
      <c r="AX24" s="45">
        <v>118</v>
      </c>
      <c r="AY24" s="45">
        <v>0</v>
      </c>
      <c r="AZ24" s="45">
        <v>0</v>
      </c>
      <c r="BA24" s="45">
        <v>0</v>
      </c>
      <c r="BB24" s="45">
        <v>0</v>
      </c>
      <c r="BC24" s="45">
        <v>0</v>
      </c>
      <c r="BD24" s="45">
        <v>0</v>
      </c>
      <c r="BE24" s="173">
        <v>40</v>
      </c>
      <c r="BF24" s="173">
        <v>447470</v>
      </c>
      <c r="BG24" s="173">
        <v>730843</v>
      </c>
      <c r="BH24" s="45">
        <v>0</v>
      </c>
      <c r="BI24" s="45">
        <v>0</v>
      </c>
      <c r="BJ24" s="45">
        <v>34</v>
      </c>
      <c r="BK24" s="45">
        <v>0</v>
      </c>
      <c r="BL24" s="45">
        <v>0</v>
      </c>
      <c r="BM24" s="45">
        <v>0</v>
      </c>
      <c r="BN24" s="45">
        <v>0</v>
      </c>
      <c r="BO24" s="45">
        <v>0</v>
      </c>
      <c r="BP24" s="45">
        <v>0</v>
      </c>
      <c r="BQ24" s="45">
        <v>0</v>
      </c>
      <c r="BR24" s="45">
        <v>0</v>
      </c>
      <c r="BS24" s="45">
        <v>0</v>
      </c>
      <c r="BT24" s="45">
        <v>0</v>
      </c>
      <c r="BU24" s="45">
        <v>0</v>
      </c>
      <c r="BV24" s="45">
        <v>0</v>
      </c>
      <c r="BW24" s="45">
        <v>0</v>
      </c>
      <c r="BX24" s="45">
        <v>0</v>
      </c>
      <c r="BY24" s="45">
        <v>16</v>
      </c>
      <c r="BZ24" s="45">
        <v>0</v>
      </c>
      <c r="CA24" s="45">
        <v>0</v>
      </c>
      <c r="CB24" s="45">
        <v>0</v>
      </c>
      <c r="CC24" s="45">
        <v>0</v>
      </c>
      <c r="CD24" s="45">
        <v>0</v>
      </c>
      <c r="CE24" s="45">
        <v>146</v>
      </c>
      <c r="CF24" s="45">
        <v>0</v>
      </c>
      <c r="CG24" s="45">
        <v>0</v>
      </c>
      <c r="CH24" s="45">
        <v>0</v>
      </c>
      <c r="CI24" s="45">
        <v>0</v>
      </c>
      <c r="CJ24" s="45">
        <v>0</v>
      </c>
      <c r="CK24" s="45">
        <v>0</v>
      </c>
      <c r="CL24" s="45">
        <v>0</v>
      </c>
      <c r="CM24" s="46">
        <v>62</v>
      </c>
      <c r="CN24" s="161">
        <v>1449199</v>
      </c>
    </row>
    <row r="25" spans="1:92" x14ac:dyDescent="0.2">
      <c r="A25" s="162" t="s">
        <v>28</v>
      </c>
      <c r="B25" s="163">
        <v>0</v>
      </c>
      <c r="C25" s="45">
        <v>0</v>
      </c>
      <c r="D25" s="45">
        <v>0</v>
      </c>
      <c r="E25" s="45">
        <v>0</v>
      </c>
      <c r="F25" s="45">
        <v>0</v>
      </c>
      <c r="G25" s="45">
        <v>0</v>
      </c>
      <c r="H25" s="45">
        <v>0</v>
      </c>
      <c r="I25" s="45">
        <v>0</v>
      </c>
      <c r="J25" s="45">
        <v>0</v>
      </c>
      <c r="K25" s="45">
        <v>0</v>
      </c>
      <c r="L25" s="45">
        <v>0</v>
      </c>
      <c r="M25" s="45">
        <v>0</v>
      </c>
      <c r="N25" s="45">
        <v>0</v>
      </c>
      <c r="O25" s="45">
        <v>0</v>
      </c>
      <c r="P25" s="45">
        <v>0</v>
      </c>
      <c r="Q25" s="45">
        <v>0</v>
      </c>
      <c r="R25" s="45">
        <v>0</v>
      </c>
      <c r="S25" s="45">
        <v>0</v>
      </c>
      <c r="T25" s="45">
        <v>0</v>
      </c>
      <c r="U25" s="45">
        <v>0</v>
      </c>
      <c r="V25" s="45">
        <v>0</v>
      </c>
      <c r="W25" s="45">
        <v>0</v>
      </c>
      <c r="X25" s="45">
        <v>0</v>
      </c>
      <c r="Y25" s="45">
        <v>0</v>
      </c>
      <c r="Z25" s="45">
        <v>0</v>
      </c>
      <c r="AA25" s="45">
        <v>0</v>
      </c>
      <c r="AB25" s="45">
        <v>0</v>
      </c>
      <c r="AC25" s="45">
        <v>0</v>
      </c>
      <c r="AD25" s="45">
        <v>0</v>
      </c>
      <c r="AE25" s="45">
        <v>0</v>
      </c>
      <c r="AF25" s="45">
        <v>497</v>
      </c>
      <c r="AG25" s="45">
        <v>0</v>
      </c>
      <c r="AH25" s="45">
        <v>0</v>
      </c>
      <c r="AI25" s="45">
        <v>0</v>
      </c>
      <c r="AJ25" s="45">
        <v>0</v>
      </c>
      <c r="AK25" s="45">
        <v>0</v>
      </c>
      <c r="AL25" s="45">
        <v>0</v>
      </c>
      <c r="AM25" s="45">
        <v>0</v>
      </c>
      <c r="AN25" s="45">
        <v>0</v>
      </c>
      <c r="AO25" s="45">
        <v>0</v>
      </c>
      <c r="AP25" s="45">
        <v>0</v>
      </c>
      <c r="AQ25" s="45">
        <v>0</v>
      </c>
      <c r="AR25" s="45">
        <v>0</v>
      </c>
      <c r="AS25" s="45">
        <v>0</v>
      </c>
      <c r="AT25" s="45">
        <v>0</v>
      </c>
      <c r="AU25" s="45">
        <v>0</v>
      </c>
      <c r="AV25" s="45">
        <v>0</v>
      </c>
      <c r="AW25" s="45">
        <v>0</v>
      </c>
      <c r="AX25" s="45">
        <v>0</v>
      </c>
      <c r="AY25" s="45">
        <v>0</v>
      </c>
      <c r="AZ25" s="45">
        <v>0</v>
      </c>
      <c r="BA25" s="45">
        <v>0</v>
      </c>
      <c r="BB25" s="45">
        <v>0</v>
      </c>
      <c r="BC25" s="45">
        <v>0</v>
      </c>
      <c r="BD25" s="45">
        <v>0</v>
      </c>
      <c r="BE25" s="45">
        <v>0</v>
      </c>
      <c r="BF25" s="45">
        <v>0</v>
      </c>
      <c r="BG25" s="45">
        <v>0</v>
      </c>
      <c r="BH25" s="173">
        <v>2465</v>
      </c>
      <c r="BI25" s="173">
        <v>15800</v>
      </c>
      <c r="BJ25" s="173">
        <v>31663</v>
      </c>
      <c r="BK25" s="45">
        <v>0</v>
      </c>
      <c r="BL25" s="45">
        <v>0</v>
      </c>
      <c r="BM25" s="45">
        <v>0</v>
      </c>
      <c r="BN25" s="45">
        <v>0</v>
      </c>
      <c r="BO25" s="45">
        <v>0</v>
      </c>
      <c r="BP25" s="45">
        <v>1814</v>
      </c>
      <c r="BQ25" s="45">
        <v>0</v>
      </c>
      <c r="BR25" s="45">
        <v>0</v>
      </c>
      <c r="BS25" s="45">
        <v>0</v>
      </c>
      <c r="BT25" s="45">
        <v>0</v>
      </c>
      <c r="BU25" s="45">
        <v>0</v>
      </c>
      <c r="BV25" s="45">
        <v>0</v>
      </c>
      <c r="BW25" s="45">
        <v>0</v>
      </c>
      <c r="BX25" s="45">
        <v>0</v>
      </c>
      <c r="BY25" s="45">
        <v>0</v>
      </c>
      <c r="BZ25" s="45">
        <v>0</v>
      </c>
      <c r="CA25" s="45">
        <v>0</v>
      </c>
      <c r="CB25" s="45">
        <v>0</v>
      </c>
      <c r="CC25" s="45">
        <v>0</v>
      </c>
      <c r="CD25" s="45">
        <v>0</v>
      </c>
      <c r="CE25" s="45">
        <v>0</v>
      </c>
      <c r="CF25" s="45">
        <v>0</v>
      </c>
      <c r="CG25" s="45">
        <v>0</v>
      </c>
      <c r="CH25" s="45">
        <v>0</v>
      </c>
      <c r="CI25" s="45">
        <v>0</v>
      </c>
      <c r="CJ25" s="45">
        <v>0</v>
      </c>
      <c r="CK25" s="45">
        <v>0</v>
      </c>
      <c r="CL25" s="45">
        <v>0</v>
      </c>
      <c r="CM25" s="46">
        <v>0</v>
      </c>
      <c r="CN25" s="161">
        <v>52239</v>
      </c>
    </row>
    <row r="26" spans="1:92" x14ac:dyDescent="0.2">
      <c r="A26" s="162" t="s">
        <v>29</v>
      </c>
      <c r="B26" s="163">
        <v>0</v>
      </c>
      <c r="C26" s="45">
        <v>0</v>
      </c>
      <c r="D26" s="45">
        <v>0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5">
        <v>0</v>
      </c>
      <c r="L26" s="45">
        <v>0</v>
      </c>
      <c r="M26" s="45">
        <v>0</v>
      </c>
      <c r="N26" s="45">
        <v>0</v>
      </c>
      <c r="O26" s="45">
        <v>0</v>
      </c>
      <c r="P26" s="45">
        <v>0</v>
      </c>
      <c r="Q26" s="45">
        <v>0</v>
      </c>
      <c r="R26" s="45">
        <v>0</v>
      </c>
      <c r="S26" s="45">
        <v>0</v>
      </c>
      <c r="T26" s="45">
        <v>0</v>
      </c>
      <c r="U26" s="45">
        <v>0</v>
      </c>
      <c r="V26" s="45">
        <v>0</v>
      </c>
      <c r="W26" s="45">
        <v>0</v>
      </c>
      <c r="X26" s="45">
        <v>0</v>
      </c>
      <c r="Y26" s="45">
        <v>0</v>
      </c>
      <c r="Z26" s="45">
        <v>0</v>
      </c>
      <c r="AA26" s="45">
        <v>0</v>
      </c>
      <c r="AB26" s="45">
        <v>0</v>
      </c>
      <c r="AC26" s="45">
        <v>0</v>
      </c>
      <c r="AD26" s="45">
        <v>0</v>
      </c>
      <c r="AE26" s="45">
        <v>0</v>
      </c>
      <c r="AF26" s="45">
        <v>0</v>
      </c>
      <c r="AG26" s="45">
        <v>0</v>
      </c>
      <c r="AH26" s="45">
        <v>0</v>
      </c>
      <c r="AI26" s="45">
        <v>1151</v>
      </c>
      <c r="AJ26" s="45">
        <v>0</v>
      </c>
      <c r="AK26" s="45">
        <v>0</v>
      </c>
      <c r="AL26" s="45">
        <v>0</v>
      </c>
      <c r="AM26" s="45">
        <v>0</v>
      </c>
      <c r="AN26" s="45">
        <v>0</v>
      </c>
      <c r="AO26" s="45">
        <v>0</v>
      </c>
      <c r="AP26" s="45">
        <v>0</v>
      </c>
      <c r="AQ26" s="45">
        <v>0</v>
      </c>
      <c r="AR26" s="45">
        <v>0</v>
      </c>
      <c r="AS26" s="45">
        <v>0</v>
      </c>
      <c r="AT26" s="45">
        <v>0</v>
      </c>
      <c r="AU26" s="45">
        <v>0</v>
      </c>
      <c r="AV26" s="45">
        <v>0</v>
      </c>
      <c r="AW26" s="45">
        <v>0</v>
      </c>
      <c r="AX26" s="45">
        <v>0</v>
      </c>
      <c r="AY26" s="45">
        <v>0</v>
      </c>
      <c r="AZ26" s="45">
        <v>0</v>
      </c>
      <c r="BA26" s="45">
        <v>0</v>
      </c>
      <c r="BB26" s="45">
        <v>0</v>
      </c>
      <c r="BC26" s="45">
        <v>0</v>
      </c>
      <c r="BD26" s="45">
        <v>0</v>
      </c>
      <c r="BE26" s="45">
        <v>0</v>
      </c>
      <c r="BF26" s="45">
        <v>0</v>
      </c>
      <c r="BG26" s="45">
        <v>0</v>
      </c>
      <c r="BH26" s="45">
        <v>0</v>
      </c>
      <c r="BI26" s="45">
        <v>0</v>
      </c>
      <c r="BJ26" s="45">
        <v>0</v>
      </c>
      <c r="BK26" s="173">
        <v>0</v>
      </c>
      <c r="BL26" s="173">
        <v>7848</v>
      </c>
      <c r="BM26" s="173">
        <v>2674</v>
      </c>
      <c r="BN26" s="45">
        <v>0</v>
      </c>
      <c r="BO26" s="45">
        <v>0</v>
      </c>
      <c r="BP26" s="45">
        <v>0</v>
      </c>
      <c r="BQ26" s="45">
        <v>0</v>
      </c>
      <c r="BR26" s="45">
        <v>0</v>
      </c>
      <c r="BS26" s="45">
        <v>0</v>
      </c>
      <c r="BT26" s="45">
        <v>0</v>
      </c>
      <c r="BU26" s="45">
        <v>0</v>
      </c>
      <c r="BV26" s="45">
        <v>0</v>
      </c>
      <c r="BW26" s="45">
        <v>0</v>
      </c>
      <c r="BX26" s="45">
        <v>0</v>
      </c>
      <c r="BY26" s="45">
        <v>0</v>
      </c>
      <c r="BZ26" s="45">
        <v>0</v>
      </c>
      <c r="CA26" s="45">
        <v>0</v>
      </c>
      <c r="CB26" s="45">
        <v>0</v>
      </c>
      <c r="CC26" s="45">
        <v>0</v>
      </c>
      <c r="CD26" s="45">
        <v>0</v>
      </c>
      <c r="CE26" s="45">
        <v>0</v>
      </c>
      <c r="CF26" s="45">
        <v>0</v>
      </c>
      <c r="CG26" s="45">
        <v>0</v>
      </c>
      <c r="CH26" s="45">
        <v>0</v>
      </c>
      <c r="CI26" s="45">
        <v>0</v>
      </c>
      <c r="CJ26" s="45">
        <v>0</v>
      </c>
      <c r="CK26" s="45">
        <v>0</v>
      </c>
      <c r="CL26" s="45">
        <v>0</v>
      </c>
      <c r="CM26" s="46">
        <v>0</v>
      </c>
      <c r="CN26" s="161">
        <v>11673</v>
      </c>
    </row>
    <row r="27" spans="1:92" x14ac:dyDescent="0.2">
      <c r="A27" s="162" t="s">
        <v>5</v>
      </c>
      <c r="B27" s="163">
        <v>0</v>
      </c>
      <c r="C27" s="45">
        <v>0</v>
      </c>
      <c r="D27" s="45">
        <v>0</v>
      </c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45">
        <v>0</v>
      </c>
      <c r="K27" s="45">
        <v>0</v>
      </c>
      <c r="L27" s="45">
        <v>0</v>
      </c>
      <c r="M27" s="45">
        <v>0</v>
      </c>
      <c r="N27" s="45">
        <v>0</v>
      </c>
      <c r="O27" s="45">
        <v>0</v>
      </c>
      <c r="P27" s="45">
        <v>0</v>
      </c>
      <c r="Q27" s="45">
        <v>0</v>
      </c>
      <c r="R27" s="45">
        <v>0</v>
      </c>
      <c r="S27" s="45">
        <v>0</v>
      </c>
      <c r="T27" s="45">
        <v>0</v>
      </c>
      <c r="U27" s="45">
        <v>0</v>
      </c>
      <c r="V27" s="45">
        <v>0</v>
      </c>
      <c r="W27" s="45">
        <v>0</v>
      </c>
      <c r="X27" s="45">
        <v>0</v>
      </c>
      <c r="Y27" s="45">
        <v>0</v>
      </c>
      <c r="Z27" s="45">
        <v>0</v>
      </c>
      <c r="AA27" s="45">
        <v>0</v>
      </c>
      <c r="AB27" s="45">
        <v>0</v>
      </c>
      <c r="AC27" s="45">
        <v>0</v>
      </c>
      <c r="AD27" s="45">
        <v>0</v>
      </c>
      <c r="AE27" s="45">
        <v>0</v>
      </c>
      <c r="AF27" s="45">
        <v>0</v>
      </c>
      <c r="AG27" s="45">
        <v>0</v>
      </c>
      <c r="AH27" s="45">
        <v>0</v>
      </c>
      <c r="AI27" s="45">
        <v>0</v>
      </c>
      <c r="AJ27" s="45">
        <v>0</v>
      </c>
      <c r="AK27" s="45">
        <v>0</v>
      </c>
      <c r="AL27" s="45">
        <v>0</v>
      </c>
      <c r="AM27" s="45">
        <v>0</v>
      </c>
      <c r="AN27" s="45">
        <v>0</v>
      </c>
      <c r="AO27" s="45">
        <v>0</v>
      </c>
      <c r="AP27" s="45">
        <v>0</v>
      </c>
      <c r="AQ27" s="45">
        <v>0</v>
      </c>
      <c r="AR27" s="45">
        <v>0</v>
      </c>
      <c r="AS27" s="45">
        <v>0</v>
      </c>
      <c r="AT27" s="45">
        <v>0</v>
      </c>
      <c r="AU27" s="45">
        <v>0</v>
      </c>
      <c r="AV27" s="45">
        <v>0</v>
      </c>
      <c r="AW27" s="45">
        <v>0</v>
      </c>
      <c r="AX27" s="45">
        <v>0</v>
      </c>
      <c r="AY27" s="45">
        <v>0</v>
      </c>
      <c r="AZ27" s="45">
        <v>0</v>
      </c>
      <c r="BA27" s="45">
        <v>0</v>
      </c>
      <c r="BB27" s="45">
        <v>0</v>
      </c>
      <c r="BC27" s="45">
        <v>0</v>
      </c>
      <c r="BD27" s="45">
        <v>0</v>
      </c>
      <c r="BE27" s="45">
        <v>0</v>
      </c>
      <c r="BF27" s="45">
        <v>0</v>
      </c>
      <c r="BG27" s="45">
        <v>0</v>
      </c>
      <c r="BH27" s="45">
        <v>0</v>
      </c>
      <c r="BI27" s="45">
        <v>1</v>
      </c>
      <c r="BJ27" s="45">
        <v>178</v>
      </c>
      <c r="BK27" s="45">
        <v>0</v>
      </c>
      <c r="BL27" s="45">
        <v>0</v>
      </c>
      <c r="BM27" s="45">
        <v>0</v>
      </c>
      <c r="BN27" s="173">
        <v>35</v>
      </c>
      <c r="BO27" s="173">
        <v>394</v>
      </c>
      <c r="BP27" s="173">
        <v>3593</v>
      </c>
      <c r="BQ27" s="45">
        <v>0</v>
      </c>
      <c r="BR27" s="45">
        <v>0</v>
      </c>
      <c r="BS27" s="45">
        <v>0</v>
      </c>
      <c r="BT27" s="45">
        <v>0</v>
      </c>
      <c r="BU27" s="45">
        <v>0</v>
      </c>
      <c r="BV27" s="45">
        <v>0</v>
      </c>
      <c r="BW27" s="45">
        <v>0</v>
      </c>
      <c r="BX27" s="45">
        <v>0</v>
      </c>
      <c r="BY27" s="45">
        <v>0</v>
      </c>
      <c r="BZ27" s="45">
        <v>0</v>
      </c>
      <c r="CA27" s="45">
        <v>0</v>
      </c>
      <c r="CB27" s="45">
        <v>0</v>
      </c>
      <c r="CC27" s="45">
        <v>0</v>
      </c>
      <c r="CD27" s="45">
        <v>0</v>
      </c>
      <c r="CE27" s="45">
        <v>0</v>
      </c>
      <c r="CF27" s="45">
        <v>0</v>
      </c>
      <c r="CG27" s="45">
        <v>0</v>
      </c>
      <c r="CH27" s="45">
        <v>0</v>
      </c>
      <c r="CI27" s="45">
        <v>0</v>
      </c>
      <c r="CJ27" s="45">
        <v>0</v>
      </c>
      <c r="CK27" s="45">
        <v>0</v>
      </c>
      <c r="CL27" s="45">
        <v>0</v>
      </c>
      <c r="CM27" s="46">
        <v>0</v>
      </c>
      <c r="CN27" s="161">
        <v>4201</v>
      </c>
    </row>
    <row r="28" spans="1:92" x14ac:dyDescent="0.2">
      <c r="A28" s="162" t="s">
        <v>30</v>
      </c>
      <c r="B28" s="163">
        <v>0</v>
      </c>
      <c r="C28" s="45">
        <v>0</v>
      </c>
      <c r="D28" s="45">
        <v>1</v>
      </c>
      <c r="E28" s="45">
        <v>2756</v>
      </c>
      <c r="F28" s="45">
        <v>0</v>
      </c>
      <c r="G28" s="45">
        <v>0</v>
      </c>
      <c r="H28" s="45">
        <v>0</v>
      </c>
      <c r="I28" s="45">
        <v>0</v>
      </c>
      <c r="J28" s="45">
        <v>0</v>
      </c>
      <c r="K28" s="45">
        <v>0</v>
      </c>
      <c r="L28" s="45">
        <v>0</v>
      </c>
      <c r="M28" s="45">
        <v>659</v>
      </c>
      <c r="N28" s="45">
        <v>0</v>
      </c>
      <c r="O28" s="45">
        <v>0</v>
      </c>
      <c r="P28" s="45">
        <v>0</v>
      </c>
      <c r="Q28" s="45">
        <v>0</v>
      </c>
      <c r="R28" s="45">
        <v>0</v>
      </c>
      <c r="S28" s="45">
        <v>105</v>
      </c>
      <c r="T28" s="45">
        <v>0</v>
      </c>
      <c r="U28" s="45">
        <v>0</v>
      </c>
      <c r="V28" s="45">
        <v>1869</v>
      </c>
      <c r="W28" s="45">
        <v>7449</v>
      </c>
      <c r="X28" s="45">
        <v>0</v>
      </c>
      <c r="Y28" s="45">
        <v>3905</v>
      </c>
      <c r="Z28" s="45">
        <v>0</v>
      </c>
      <c r="AA28" s="45">
        <v>0</v>
      </c>
      <c r="AB28" s="45">
        <v>0</v>
      </c>
      <c r="AC28" s="45">
        <v>0</v>
      </c>
      <c r="AD28" s="45">
        <v>0</v>
      </c>
      <c r="AE28" s="45">
        <v>20</v>
      </c>
      <c r="AF28" s="45">
        <v>20</v>
      </c>
      <c r="AG28" s="45">
        <v>0</v>
      </c>
      <c r="AH28" s="45">
        <v>0</v>
      </c>
      <c r="AI28" s="45">
        <v>0</v>
      </c>
      <c r="AJ28" s="45">
        <v>438</v>
      </c>
      <c r="AK28" s="45">
        <v>0</v>
      </c>
      <c r="AL28" s="45">
        <v>0</v>
      </c>
      <c r="AM28" s="45">
        <v>0</v>
      </c>
      <c r="AN28" s="45">
        <v>0</v>
      </c>
      <c r="AO28" s="45">
        <v>122</v>
      </c>
      <c r="AP28" s="45">
        <v>1981</v>
      </c>
      <c r="AQ28" s="45">
        <v>0</v>
      </c>
      <c r="AR28" s="45">
        <v>0</v>
      </c>
      <c r="AS28" s="45">
        <v>0</v>
      </c>
      <c r="AT28" s="45">
        <v>0</v>
      </c>
      <c r="AU28" s="45">
        <v>0</v>
      </c>
      <c r="AV28" s="45">
        <v>0</v>
      </c>
      <c r="AW28" s="45">
        <v>116</v>
      </c>
      <c r="AX28" s="45">
        <v>5</v>
      </c>
      <c r="AY28" s="45">
        <v>0</v>
      </c>
      <c r="AZ28" s="45">
        <v>0</v>
      </c>
      <c r="BA28" s="45">
        <v>0</v>
      </c>
      <c r="BB28" s="45">
        <v>0</v>
      </c>
      <c r="BC28" s="45">
        <v>0</v>
      </c>
      <c r="BD28" s="45">
        <v>0</v>
      </c>
      <c r="BE28" s="45">
        <v>0</v>
      </c>
      <c r="BF28" s="45">
        <v>0</v>
      </c>
      <c r="BG28" s="45">
        <v>0</v>
      </c>
      <c r="BH28" s="45">
        <v>0</v>
      </c>
      <c r="BI28" s="45">
        <v>150</v>
      </c>
      <c r="BJ28" s="45">
        <v>9601</v>
      </c>
      <c r="BK28" s="45">
        <v>0</v>
      </c>
      <c r="BL28" s="45">
        <v>0</v>
      </c>
      <c r="BM28" s="45">
        <v>0</v>
      </c>
      <c r="BN28" s="45">
        <v>0</v>
      </c>
      <c r="BO28" s="45">
        <v>5774</v>
      </c>
      <c r="BP28" s="45">
        <v>0</v>
      </c>
      <c r="BQ28" s="173">
        <v>129</v>
      </c>
      <c r="BR28" s="173">
        <v>75603</v>
      </c>
      <c r="BS28" s="173">
        <v>18135</v>
      </c>
      <c r="BT28" s="45">
        <v>0</v>
      </c>
      <c r="BU28" s="45">
        <v>67605</v>
      </c>
      <c r="BV28" s="45">
        <v>3985</v>
      </c>
      <c r="BW28" s="45">
        <v>0</v>
      </c>
      <c r="BX28" s="45">
        <v>0</v>
      </c>
      <c r="BY28" s="45">
        <v>0</v>
      </c>
      <c r="BZ28" s="45">
        <v>0</v>
      </c>
      <c r="CA28" s="45">
        <v>0</v>
      </c>
      <c r="CB28" s="45">
        <v>0</v>
      </c>
      <c r="CC28" s="45">
        <v>0</v>
      </c>
      <c r="CD28" s="45">
        <v>468</v>
      </c>
      <c r="CE28" s="45">
        <v>27</v>
      </c>
      <c r="CF28" s="45">
        <v>0</v>
      </c>
      <c r="CG28" s="45">
        <v>3756</v>
      </c>
      <c r="CH28" s="45">
        <v>8920</v>
      </c>
      <c r="CI28" s="45">
        <v>0</v>
      </c>
      <c r="CJ28" s="45">
        <v>0</v>
      </c>
      <c r="CK28" s="45">
        <v>0</v>
      </c>
      <c r="CL28" s="45">
        <v>0</v>
      </c>
      <c r="CM28" s="46">
        <v>0</v>
      </c>
      <c r="CN28" s="161">
        <v>213599</v>
      </c>
    </row>
    <row r="29" spans="1:92" x14ac:dyDescent="0.2">
      <c r="A29" s="162" t="s">
        <v>31</v>
      </c>
      <c r="B29" s="163">
        <v>0</v>
      </c>
      <c r="C29" s="45">
        <v>0</v>
      </c>
      <c r="D29" s="45">
        <v>3642</v>
      </c>
      <c r="E29" s="45">
        <v>250</v>
      </c>
      <c r="F29" s="45">
        <v>0</v>
      </c>
      <c r="G29" s="45">
        <v>0</v>
      </c>
      <c r="H29" s="45">
        <v>9</v>
      </c>
      <c r="I29" s="45">
        <v>0</v>
      </c>
      <c r="J29" s="45">
        <v>0</v>
      </c>
      <c r="K29" s="45">
        <v>78</v>
      </c>
      <c r="L29" s="45">
        <v>0</v>
      </c>
      <c r="M29" s="45">
        <v>4842</v>
      </c>
      <c r="N29" s="45">
        <v>0</v>
      </c>
      <c r="O29" s="45">
        <v>0</v>
      </c>
      <c r="P29" s="45">
        <v>0</v>
      </c>
      <c r="Q29" s="45">
        <v>0</v>
      </c>
      <c r="R29" s="45">
        <v>0</v>
      </c>
      <c r="S29" s="45">
        <v>0</v>
      </c>
      <c r="T29" s="45">
        <v>22</v>
      </c>
      <c r="U29" s="45">
        <v>73</v>
      </c>
      <c r="V29" s="45">
        <v>8835</v>
      </c>
      <c r="W29" s="45">
        <v>62427</v>
      </c>
      <c r="X29" s="45">
        <v>0</v>
      </c>
      <c r="Y29" s="45">
        <v>0</v>
      </c>
      <c r="Z29" s="45">
        <v>11</v>
      </c>
      <c r="AA29" s="45">
        <v>0</v>
      </c>
      <c r="AB29" s="45">
        <v>0</v>
      </c>
      <c r="AC29" s="45">
        <v>0</v>
      </c>
      <c r="AD29" s="45">
        <v>0</v>
      </c>
      <c r="AE29" s="45">
        <v>1790</v>
      </c>
      <c r="AF29" s="45">
        <v>680</v>
      </c>
      <c r="AG29" s="45">
        <v>0</v>
      </c>
      <c r="AH29" s="45">
        <v>0</v>
      </c>
      <c r="AI29" s="45">
        <v>18</v>
      </c>
      <c r="AJ29" s="45">
        <v>2971</v>
      </c>
      <c r="AK29" s="45">
        <v>0</v>
      </c>
      <c r="AL29" s="45">
        <v>0</v>
      </c>
      <c r="AM29" s="45">
        <v>0</v>
      </c>
      <c r="AN29" s="45">
        <v>0</v>
      </c>
      <c r="AO29" s="45">
        <v>0</v>
      </c>
      <c r="AP29" s="45">
        <v>163</v>
      </c>
      <c r="AQ29" s="45">
        <v>0</v>
      </c>
      <c r="AR29" s="45">
        <v>0</v>
      </c>
      <c r="AS29" s="45">
        <v>0</v>
      </c>
      <c r="AT29" s="45">
        <v>0</v>
      </c>
      <c r="AU29" s="45">
        <v>0</v>
      </c>
      <c r="AV29" s="45">
        <v>0</v>
      </c>
      <c r="AW29" s="45">
        <v>2110</v>
      </c>
      <c r="AX29" s="45">
        <v>6</v>
      </c>
      <c r="AY29" s="45">
        <v>0</v>
      </c>
      <c r="AZ29" s="45">
        <v>0</v>
      </c>
      <c r="BA29" s="45">
        <v>0</v>
      </c>
      <c r="BB29" s="45">
        <v>0</v>
      </c>
      <c r="BC29" s="45">
        <v>0</v>
      </c>
      <c r="BD29" s="45">
        <v>0</v>
      </c>
      <c r="BE29" s="45">
        <v>0</v>
      </c>
      <c r="BF29" s="45">
        <v>0</v>
      </c>
      <c r="BG29" s="45">
        <v>129</v>
      </c>
      <c r="BH29" s="45">
        <v>0</v>
      </c>
      <c r="BI29" s="45">
        <v>2107</v>
      </c>
      <c r="BJ29" s="45">
        <v>2179</v>
      </c>
      <c r="BK29" s="45">
        <v>0</v>
      </c>
      <c r="BL29" s="45">
        <v>0</v>
      </c>
      <c r="BM29" s="45">
        <v>5</v>
      </c>
      <c r="BN29" s="45">
        <v>0</v>
      </c>
      <c r="BO29" s="45">
        <v>0</v>
      </c>
      <c r="BP29" s="45">
        <v>0</v>
      </c>
      <c r="BQ29" s="45">
        <v>11</v>
      </c>
      <c r="BR29" s="45">
        <v>1209</v>
      </c>
      <c r="BS29" s="45">
        <v>8105</v>
      </c>
      <c r="BT29" s="173">
        <v>3</v>
      </c>
      <c r="BU29" s="173">
        <v>115630</v>
      </c>
      <c r="BV29" s="173">
        <v>64845</v>
      </c>
      <c r="BW29" s="45">
        <v>0</v>
      </c>
      <c r="BX29" s="45">
        <v>0</v>
      </c>
      <c r="BY29" s="45">
        <v>4</v>
      </c>
      <c r="BZ29" s="45">
        <v>0</v>
      </c>
      <c r="CA29" s="45">
        <v>220</v>
      </c>
      <c r="CB29" s="45">
        <v>25</v>
      </c>
      <c r="CC29" s="45">
        <v>0</v>
      </c>
      <c r="CD29" s="45">
        <v>161</v>
      </c>
      <c r="CE29" s="45">
        <v>117</v>
      </c>
      <c r="CF29" s="45">
        <v>0</v>
      </c>
      <c r="CG29" s="45">
        <v>11622</v>
      </c>
      <c r="CH29" s="45">
        <v>12270</v>
      </c>
      <c r="CI29" s="45">
        <v>0</v>
      </c>
      <c r="CJ29" s="45">
        <v>0</v>
      </c>
      <c r="CK29" s="45">
        <v>0</v>
      </c>
      <c r="CL29" s="45">
        <v>0</v>
      </c>
      <c r="CM29" s="46">
        <v>0</v>
      </c>
      <c r="CN29" s="161">
        <v>306569</v>
      </c>
    </row>
    <row r="30" spans="1:92" x14ac:dyDescent="0.2">
      <c r="A30" s="162" t="s">
        <v>32</v>
      </c>
      <c r="B30" s="163">
        <v>0</v>
      </c>
      <c r="C30" s="45">
        <v>0</v>
      </c>
      <c r="D30" s="45">
        <v>382</v>
      </c>
      <c r="E30" s="45">
        <v>965</v>
      </c>
      <c r="F30" s="45">
        <v>0</v>
      </c>
      <c r="G30" s="45">
        <v>0</v>
      </c>
      <c r="H30" s="45">
        <v>0</v>
      </c>
      <c r="I30" s="45">
        <v>0</v>
      </c>
      <c r="J30" s="45">
        <v>0</v>
      </c>
      <c r="K30" s="45">
        <v>0</v>
      </c>
      <c r="L30" s="45">
        <v>0</v>
      </c>
      <c r="M30" s="45">
        <v>8025</v>
      </c>
      <c r="N30" s="45">
        <v>0</v>
      </c>
      <c r="O30" s="45">
        <v>0</v>
      </c>
      <c r="P30" s="45">
        <v>0</v>
      </c>
      <c r="Q30" s="45">
        <v>182</v>
      </c>
      <c r="R30" s="45">
        <v>36</v>
      </c>
      <c r="S30" s="45">
        <v>869</v>
      </c>
      <c r="T30" s="45">
        <v>293</v>
      </c>
      <c r="U30" s="45">
        <v>0</v>
      </c>
      <c r="V30" s="45">
        <v>0</v>
      </c>
      <c r="W30" s="45">
        <v>112</v>
      </c>
      <c r="X30" s="45">
        <v>0</v>
      </c>
      <c r="Y30" s="45">
        <v>0</v>
      </c>
      <c r="Z30" s="45">
        <v>0</v>
      </c>
      <c r="AA30" s="45">
        <v>0</v>
      </c>
      <c r="AB30" s="45">
        <v>0</v>
      </c>
      <c r="AC30" s="45">
        <v>0</v>
      </c>
      <c r="AD30" s="45">
        <v>0</v>
      </c>
      <c r="AE30" s="45">
        <v>0</v>
      </c>
      <c r="AF30" s="45">
        <v>0</v>
      </c>
      <c r="AG30" s="45">
        <v>0</v>
      </c>
      <c r="AH30" s="45">
        <v>0</v>
      </c>
      <c r="AI30" s="45">
        <v>629</v>
      </c>
      <c r="AJ30" s="45">
        <v>0</v>
      </c>
      <c r="AK30" s="45">
        <v>0</v>
      </c>
      <c r="AL30" s="45">
        <v>0</v>
      </c>
      <c r="AM30" s="45">
        <v>0</v>
      </c>
      <c r="AN30" s="45">
        <v>0</v>
      </c>
      <c r="AO30" s="45">
        <v>0</v>
      </c>
      <c r="AP30" s="45">
        <v>245</v>
      </c>
      <c r="AQ30" s="45">
        <v>0</v>
      </c>
      <c r="AR30" s="45">
        <v>0</v>
      </c>
      <c r="AS30" s="45">
        <v>0</v>
      </c>
      <c r="AT30" s="45">
        <v>0</v>
      </c>
      <c r="AU30" s="45">
        <v>0</v>
      </c>
      <c r="AV30" s="45">
        <v>0</v>
      </c>
      <c r="AW30" s="45">
        <v>0</v>
      </c>
      <c r="AX30" s="45">
        <v>0</v>
      </c>
      <c r="AY30" s="45">
        <v>0</v>
      </c>
      <c r="AZ30" s="45">
        <v>0</v>
      </c>
      <c r="BA30" s="45">
        <v>0</v>
      </c>
      <c r="BB30" s="45">
        <v>0</v>
      </c>
      <c r="BC30" s="45">
        <v>0</v>
      </c>
      <c r="BD30" s="45">
        <v>6</v>
      </c>
      <c r="BE30" s="45">
        <v>0</v>
      </c>
      <c r="BF30" s="45">
        <v>0</v>
      </c>
      <c r="BG30" s="45">
        <v>0</v>
      </c>
      <c r="BH30" s="45">
        <v>0</v>
      </c>
      <c r="BI30" s="45">
        <v>0</v>
      </c>
      <c r="BJ30" s="45">
        <v>0</v>
      </c>
      <c r="BK30" s="45">
        <v>0</v>
      </c>
      <c r="BL30" s="45">
        <v>1435</v>
      </c>
      <c r="BM30" s="45">
        <v>54</v>
      </c>
      <c r="BN30" s="45">
        <v>0</v>
      </c>
      <c r="BO30" s="45">
        <v>0</v>
      </c>
      <c r="BP30" s="45">
        <v>0</v>
      </c>
      <c r="BQ30" s="45">
        <v>0</v>
      </c>
      <c r="BR30" s="45">
        <v>0</v>
      </c>
      <c r="BS30" s="45">
        <v>0</v>
      </c>
      <c r="BT30" s="45">
        <v>0</v>
      </c>
      <c r="BU30" s="45">
        <v>0</v>
      </c>
      <c r="BV30" s="45">
        <v>0</v>
      </c>
      <c r="BW30" s="173">
        <v>40</v>
      </c>
      <c r="BX30" s="173">
        <v>1861</v>
      </c>
      <c r="BY30" s="173">
        <v>23091</v>
      </c>
      <c r="BZ30" s="45">
        <v>0</v>
      </c>
      <c r="CA30" s="45">
        <v>0</v>
      </c>
      <c r="CB30" s="45">
        <v>0</v>
      </c>
      <c r="CC30" s="45">
        <v>0</v>
      </c>
      <c r="CD30" s="45">
        <v>0</v>
      </c>
      <c r="CE30" s="45">
        <v>422</v>
      </c>
      <c r="CF30" s="45">
        <v>0</v>
      </c>
      <c r="CG30" s="45">
        <v>0</v>
      </c>
      <c r="CH30" s="45">
        <v>0</v>
      </c>
      <c r="CI30" s="45">
        <v>0</v>
      </c>
      <c r="CJ30" s="45">
        <v>0</v>
      </c>
      <c r="CK30" s="45">
        <v>0</v>
      </c>
      <c r="CL30" s="45">
        <v>0</v>
      </c>
      <c r="CM30" s="46">
        <v>0</v>
      </c>
      <c r="CN30" s="161">
        <v>38647</v>
      </c>
    </row>
    <row r="31" spans="1:92" x14ac:dyDescent="0.2">
      <c r="A31" s="162" t="s">
        <v>33</v>
      </c>
      <c r="B31" s="163">
        <v>0</v>
      </c>
      <c r="C31" s="45">
        <v>0</v>
      </c>
      <c r="D31" s="45">
        <v>0</v>
      </c>
      <c r="E31" s="45">
        <v>0</v>
      </c>
      <c r="F31" s="45">
        <v>0</v>
      </c>
      <c r="G31" s="45">
        <v>0</v>
      </c>
      <c r="H31" s="45">
        <v>0</v>
      </c>
      <c r="I31" s="45">
        <v>0</v>
      </c>
      <c r="J31" s="45">
        <v>40</v>
      </c>
      <c r="K31" s="45">
        <v>26</v>
      </c>
      <c r="L31" s="45">
        <v>0</v>
      </c>
      <c r="M31" s="45">
        <v>0</v>
      </c>
      <c r="N31" s="45">
        <v>0</v>
      </c>
      <c r="O31" s="45">
        <v>0</v>
      </c>
      <c r="P31" s="45">
        <v>0</v>
      </c>
      <c r="Q31" s="45">
        <v>822</v>
      </c>
      <c r="R31" s="45">
        <v>0</v>
      </c>
      <c r="S31" s="45">
        <v>0</v>
      </c>
      <c r="T31" s="45">
        <v>0</v>
      </c>
      <c r="U31" s="45">
        <v>0</v>
      </c>
      <c r="V31" s="45">
        <v>0</v>
      </c>
      <c r="W31" s="45">
        <v>0</v>
      </c>
      <c r="X31" s="45">
        <v>0</v>
      </c>
      <c r="Y31" s="45">
        <v>0</v>
      </c>
      <c r="Z31" s="45">
        <v>0</v>
      </c>
      <c r="AA31" s="45">
        <v>0</v>
      </c>
      <c r="AB31" s="45">
        <v>0</v>
      </c>
      <c r="AC31" s="45">
        <v>0</v>
      </c>
      <c r="AD31" s="45">
        <v>0</v>
      </c>
      <c r="AE31" s="45">
        <v>0</v>
      </c>
      <c r="AF31" s="45">
        <v>0</v>
      </c>
      <c r="AG31" s="45">
        <v>0</v>
      </c>
      <c r="AH31" s="45">
        <v>0</v>
      </c>
      <c r="AI31" s="45">
        <v>8</v>
      </c>
      <c r="AJ31" s="45">
        <v>0</v>
      </c>
      <c r="AK31" s="45">
        <v>0</v>
      </c>
      <c r="AL31" s="45">
        <v>0</v>
      </c>
      <c r="AM31" s="45">
        <v>1004</v>
      </c>
      <c r="AN31" s="45">
        <v>0</v>
      </c>
      <c r="AO31" s="45">
        <v>0</v>
      </c>
      <c r="AP31" s="45">
        <v>0</v>
      </c>
      <c r="AQ31" s="45">
        <v>0</v>
      </c>
      <c r="AR31" s="45">
        <v>0</v>
      </c>
      <c r="AS31" s="45">
        <v>0</v>
      </c>
      <c r="AT31" s="45">
        <v>0</v>
      </c>
      <c r="AU31" s="45">
        <v>0</v>
      </c>
      <c r="AV31" s="45">
        <v>0</v>
      </c>
      <c r="AW31" s="45">
        <v>0</v>
      </c>
      <c r="AX31" s="45">
        <v>0</v>
      </c>
      <c r="AY31" s="45">
        <v>0</v>
      </c>
      <c r="AZ31" s="45">
        <v>0</v>
      </c>
      <c r="BA31" s="45">
        <v>25</v>
      </c>
      <c r="BB31" s="45">
        <v>0</v>
      </c>
      <c r="BC31" s="45">
        <v>0</v>
      </c>
      <c r="BD31" s="45">
        <v>4</v>
      </c>
      <c r="BE31" s="45">
        <v>0</v>
      </c>
      <c r="BF31" s="45">
        <v>0</v>
      </c>
      <c r="BG31" s="45">
        <v>0</v>
      </c>
      <c r="BH31" s="45">
        <v>0</v>
      </c>
      <c r="BI31" s="45">
        <v>0</v>
      </c>
      <c r="BJ31" s="45">
        <v>0</v>
      </c>
      <c r="BK31" s="45">
        <v>0</v>
      </c>
      <c r="BL31" s="45">
        <v>0</v>
      </c>
      <c r="BM31" s="45">
        <v>0</v>
      </c>
      <c r="BN31" s="45">
        <v>0</v>
      </c>
      <c r="BO31" s="45">
        <v>0</v>
      </c>
      <c r="BP31" s="45">
        <v>0</v>
      </c>
      <c r="BQ31" s="45">
        <v>0</v>
      </c>
      <c r="BR31" s="45">
        <v>0</v>
      </c>
      <c r="BS31" s="45">
        <v>0</v>
      </c>
      <c r="BT31" s="45">
        <v>0</v>
      </c>
      <c r="BU31" s="45">
        <v>0</v>
      </c>
      <c r="BV31" s="45">
        <v>0</v>
      </c>
      <c r="BW31" s="45">
        <v>0</v>
      </c>
      <c r="BX31" s="45">
        <v>0</v>
      </c>
      <c r="BY31" s="45">
        <v>0</v>
      </c>
      <c r="BZ31" s="173">
        <v>0</v>
      </c>
      <c r="CA31" s="173">
        <v>3566</v>
      </c>
      <c r="CB31" s="173">
        <v>3470</v>
      </c>
      <c r="CC31" s="45">
        <v>0</v>
      </c>
      <c r="CD31" s="45">
        <v>0</v>
      </c>
      <c r="CE31" s="45">
        <v>0</v>
      </c>
      <c r="CF31" s="45">
        <v>0</v>
      </c>
      <c r="CG31" s="45">
        <v>0</v>
      </c>
      <c r="CH31" s="45">
        <v>0</v>
      </c>
      <c r="CI31" s="45">
        <v>0</v>
      </c>
      <c r="CJ31" s="45">
        <v>0</v>
      </c>
      <c r="CK31" s="45">
        <v>0</v>
      </c>
      <c r="CL31" s="45">
        <v>0</v>
      </c>
      <c r="CM31" s="46">
        <v>0</v>
      </c>
      <c r="CN31" s="161">
        <v>8965</v>
      </c>
    </row>
    <row r="32" spans="1:92" x14ac:dyDescent="0.2">
      <c r="A32" s="162" t="s">
        <v>34</v>
      </c>
      <c r="B32" s="163">
        <v>0</v>
      </c>
      <c r="C32" s="45">
        <v>0</v>
      </c>
      <c r="D32" s="45">
        <v>228</v>
      </c>
      <c r="E32" s="45">
        <v>3329</v>
      </c>
      <c r="F32" s="45">
        <v>0</v>
      </c>
      <c r="G32" s="45">
        <v>0</v>
      </c>
      <c r="H32" s="45">
        <v>0</v>
      </c>
      <c r="I32" s="45">
        <v>0</v>
      </c>
      <c r="J32" s="45">
        <v>0</v>
      </c>
      <c r="K32" s="45">
        <v>0</v>
      </c>
      <c r="L32" s="45">
        <v>0</v>
      </c>
      <c r="M32" s="45">
        <v>19100</v>
      </c>
      <c r="N32" s="45">
        <v>0</v>
      </c>
      <c r="O32" s="45">
        <v>0</v>
      </c>
      <c r="P32" s="45">
        <v>0</v>
      </c>
      <c r="Q32" s="45">
        <v>0</v>
      </c>
      <c r="R32" s="45">
        <v>0</v>
      </c>
      <c r="S32" s="45">
        <v>239</v>
      </c>
      <c r="T32" s="45">
        <v>54</v>
      </c>
      <c r="U32" s="45">
        <v>40</v>
      </c>
      <c r="V32" s="45">
        <v>0</v>
      </c>
      <c r="W32" s="45">
        <v>5851</v>
      </c>
      <c r="X32" s="45">
        <v>0</v>
      </c>
      <c r="Y32" s="45">
        <v>0</v>
      </c>
      <c r="Z32" s="45">
        <v>0</v>
      </c>
      <c r="AA32" s="45">
        <v>0</v>
      </c>
      <c r="AB32" s="45">
        <v>0</v>
      </c>
      <c r="AC32" s="45">
        <v>0</v>
      </c>
      <c r="AD32" s="45">
        <v>0</v>
      </c>
      <c r="AE32" s="45">
        <v>0</v>
      </c>
      <c r="AF32" s="45">
        <v>35</v>
      </c>
      <c r="AG32" s="45">
        <v>0</v>
      </c>
      <c r="AH32" s="45">
        <v>0</v>
      </c>
      <c r="AI32" s="45">
        <v>0</v>
      </c>
      <c r="AJ32" s="45">
        <v>0</v>
      </c>
      <c r="AK32" s="45">
        <v>0</v>
      </c>
      <c r="AL32" s="45">
        <v>0</v>
      </c>
      <c r="AM32" s="45">
        <v>0</v>
      </c>
      <c r="AN32" s="45">
        <v>20</v>
      </c>
      <c r="AO32" s="45">
        <v>188</v>
      </c>
      <c r="AP32" s="45">
        <v>4019</v>
      </c>
      <c r="AQ32" s="45">
        <v>0</v>
      </c>
      <c r="AR32" s="45">
        <v>0</v>
      </c>
      <c r="AS32" s="45">
        <v>0</v>
      </c>
      <c r="AT32" s="45">
        <v>0</v>
      </c>
      <c r="AU32" s="45">
        <v>0</v>
      </c>
      <c r="AV32" s="45">
        <v>0</v>
      </c>
      <c r="AW32" s="45">
        <v>11263</v>
      </c>
      <c r="AX32" s="45">
        <v>362</v>
      </c>
      <c r="AY32" s="45">
        <v>0</v>
      </c>
      <c r="AZ32" s="45">
        <v>0</v>
      </c>
      <c r="BA32" s="45">
        <v>0</v>
      </c>
      <c r="BB32" s="45">
        <v>0</v>
      </c>
      <c r="BC32" s="45">
        <v>0</v>
      </c>
      <c r="BD32" s="45">
        <v>1000</v>
      </c>
      <c r="BE32" s="45">
        <v>0</v>
      </c>
      <c r="BF32" s="45">
        <v>0</v>
      </c>
      <c r="BG32" s="45">
        <v>19</v>
      </c>
      <c r="BH32" s="45">
        <v>0</v>
      </c>
      <c r="BI32" s="45">
        <v>0</v>
      </c>
      <c r="BJ32" s="45">
        <v>0</v>
      </c>
      <c r="BK32" s="45">
        <v>0</v>
      </c>
      <c r="BL32" s="45">
        <v>0</v>
      </c>
      <c r="BM32" s="45">
        <v>0</v>
      </c>
      <c r="BN32" s="45">
        <v>0</v>
      </c>
      <c r="BO32" s="45">
        <v>0</v>
      </c>
      <c r="BP32" s="45">
        <v>0</v>
      </c>
      <c r="BQ32" s="45">
        <v>0</v>
      </c>
      <c r="BR32" s="45">
        <v>0</v>
      </c>
      <c r="BS32" s="45">
        <v>38</v>
      </c>
      <c r="BT32" s="45">
        <v>0</v>
      </c>
      <c r="BU32" s="45">
        <v>0</v>
      </c>
      <c r="BV32" s="45">
        <v>14</v>
      </c>
      <c r="BW32" s="45">
        <v>40</v>
      </c>
      <c r="BX32" s="45">
        <v>0</v>
      </c>
      <c r="BY32" s="45">
        <v>0</v>
      </c>
      <c r="BZ32" s="45">
        <v>0</v>
      </c>
      <c r="CA32" s="45">
        <v>0</v>
      </c>
      <c r="CB32" s="45">
        <v>0</v>
      </c>
      <c r="CC32" s="173">
        <v>0</v>
      </c>
      <c r="CD32" s="173">
        <v>16312</v>
      </c>
      <c r="CE32" s="173">
        <v>5719</v>
      </c>
      <c r="CF32" s="45">
        <v>0</v>
      </c>
      <c r="CG32" s="45">
        <v>273</v>
      </c>
      <c r="CH32" s="45">
        <v>0</v>
      </c>
      <c r="CI32" s="45">
        <v>0</v>
      </c>
      <c r="CJ32" s="45">
        <v>0</v>
      </c>
      <c r="CK32" s="45">
        <v>0</v>
      </c>
      <c r="CL32" s="45">
        <v>0</v>
      </c>
      <c r="CM32" s="46">
        <v>0</v>
      </c>
      <c r="CN32" s="161">
        <v>68143</v>
      </c>
    </row>
    <row r="33" spans="1:92" x14ac:dyDescent="0.2">
      <c r="A33" s="162" t="s">
        <v>7</v>
      </c>
      <c r="B33" s="163">
        <v>0</v>
      </c>
      <c r="C33" s="45">
        <v>26</v>
      </c>
      <c r="D33" s="45">
        <v>608</v>
      </c>
      <c r="E33" s="45">
        <v>11547</v>
      </c>
      <c r="F33" s="45">
        <v>0</v>
      </c>
      <c r="G33" s="45">
        <v>0</v>
      </c>
      <c r="H33" s="45">
        <v>0</v>
      </c>
      <c r="I33" s="45">
        <v>0</v>
      </c>
      <c r="J33" s="45">
        <v>0</v>
      </c>
      <c r="K33" s="45">
        <v>40</v>
      </c>
      <c r="L33" s="45">
        <v>0</v>
      </c>
      <c r="M33" s="45">
        <v>1171</v>
      </c>
      <c r="N33" s="45">
        <v>0</v>
      </c>
      <c r="O33" s="45">
        <v>0</v>
      </c>
      <c r="P33" s="45">
        <v>0</v>
      </c>
      <c r="Q33" s="45">
        <v>0</v>
      </c>
      <c r="R33" s="45">
        <v>0</v>
      </c>
      <c r="S33" s="45">
        <v>55</v>
      </c>
      <c r="T33" s="45">
        <v>9712</v>
      </c>
      <c r="U33" s="45">
        <v>0</v>
      </c>
      <c r="V33" s="45">
        <v>1270</v>
      </c>
      <c r="W33" s="45">
        <v>995</v>
      </c>
      <c r="X33" s="45">
        <v>0</v>
      </c>
      <c r="Y33" s="45">
        <v>0</v>
      </c>
      <c r="Z33" s="45">
        <v>0</v>
      </c>
      <c r="AA33" s="45">
        <v>0</v>
      </c>
      <c r="AB33" s="45">
        <v>0</v>
      </c>
      <c r="AC33" s="45">
        <v>0</v>
      </c>
      <c r="AD33" s="45">
        <v>0</v>
      </c>
      <c r="AE33" s="45">
        <v>4856</v>
      </c>
      <c r="AF33" s="45">
        <v>1995</v>
      </c>
      <c r="AG33" s="45">
        <v>0</v>
      </c>
      <c r="AH33" s="45">
        <v>0</v>
      </c>
      <c r="AI33" s="45">
        <v>0</v>
      </c>
      <c r="AJ33" s="45">
        <v>1068</v>
      </c>
      <c r="AK33" s="45">
        <v>0</v>
      </c>
      <c r="AL33" s="45">
        <v>0</v>
      </c>
      <c r="AM33" s="45">
        <v>0</v>
      </c>
      <c r="AN33" s="45">
        <v>0</v>
      </c>
      <c r="AO33" s="45">
        <v>0</v>
      </c>
      <c r="AP33" s="45">
        <v>4065</v>
      </c>
      <c r="AQ33" s="45">
        <v>0</v>
      </c>
      <c r="AR33" s="45">
        <v>0</v>
      </c>
      <c r="AS33" s="45">
        <v>0</v>
      </c>
      <c r="AT33" s="45">
        <v>0</v>
      </c>
      <c r="AU33" s="45">
        <v>0</v>
      </c>
      <c r="AV33" s="45">
        <v>0</v>
      </c>
      <c r="AW33" s="45">
        <v>1465</v>
      </c>
      <c r="AX33" s="45">
        <v>0</v>
      </c>
      <c r="AY33" s="45">
        <v>0</v>
      </c>
      <c r="AZ33" s="45">
        <v>0</v>
      </c>
      <c r="BA33" s="45">
        <v>0</v>
      </c>
      <c r="BB33" s="45">
        <v>0</v>
      </c>
      <c r="BC33" s="45">
        <v>0</v>
      </c>
      <c r="BD33" s="45">
        <v>0</v>
      </c>
      <c r="BE33" s="45">
        <v>0</v>
      </c>
      <c r="BF33" s="45">
        <v>0</v>
      </c>
      <c r="BG33" s="45">
        <v>53</v>
      </c>
      <c r="BH33" s="45">
        <v>0</v>
      </c>
      <c r="BI33" s="45">
        <v>19657</v>
      </c>
      <c r="BJ33" s="45">
        <v>3536</v>
      </c>
      <c r="BK33" s="45">
        <v>0</v>
      </c>
      <c r="BL33" s="45">
        <v>0</v>
      </c>
      <c r="BM33" s="45">
        <v>6</v>
      </c>
      <c r="BN33" s="45">
        <v>0</v>
      </c>
      <c r="BO33" s="45">
        <v>1623</v>
      </c>
      <c r="BP33" s="45">
        <v>667</v>
      </c>
      <c r="BQ33" s="45">
        <v>30</v>
      </c>
      <c r="BR33" s="45">
        <v>25241</v>
      </c>
      <c r="BS33" s="45">
        <v>22582</v>
      </c>
      <c r="BT33" s="45">
        <v>0</v>
      </c>
      <c r="BU33" s="45">
        <v>124902</v>
      </c>
      <c r="BV33" s="45">
        <v>6374</v>
      </c>
      <c r="BW33" s="45">
        <v>0</v>
      </c>
      <c r="BX33" s="45">
        <v>0</v>
      </c>
      <c r="BY33" s="45">
        <v>0</v>
      </c>
      <c r="BZ33" s="45">
        <v>0</v>
      </c>
      <c r="CA33" s="45">
        <v>0</v>
      </c>
      <c r="CB33" s="45">
        <v>0</v>
      </c>
      <c r="CC33" s="45">
        <v>0</v>
      </c>
      <c r="CD33" s="45">
        <v>250</v>
      </c>
      <c r="CE33" s="45">
        <v>3677</v>
      </c>
      <c r="CF33" s="173">
        <v>0</v>
      </c>
      <c r="CG33" s="173">
        <v>768685</v>
      </c>
      <c r="CH33" s="173">
        <v>444978</v>
      </c>
      <c r="CI33" s="45">
        <v>0</v>
      </c>
      <c r="CJ33" s="45">
        <v>0</v>
      </c>
      <c r="CK33" s="45">
        <v>0</v>
      </c>
      <c r="CL33" s="45">
        <v>0</v>
      </c>
      <c r="CM33" s="46">
        <v>0</v>
      </c>
      <c r="CN33" s="161">
        <v>1461134</v>
      </c>
    </row>
    <row r="34" spans="1:92" x14ac:dyDescent="0.2">
      <c r="A34" s="162" t="s">
        <v>35</v>
      </c>
      <c r="B34" s="163">
        <v>0</v>
      </c>
      <c r="C34" s="45">
        <v>0</v>
      </c>
      <c r="D34" s="45">
        <v>0</v>
      </c>
      <c r="E34" s="45">
        <v>0</v>
      </c>
      <c r="F34" s="45">
        <v>0</v>
      </c>
      <c r="G34" s="45">
        <v>0</v>
      </c>
      <c r="H34" s="45">
        <v>0</v>
      </c>
      <c r="I34" s="45">
        <v>0</v>
      </c>
      <c r="J34" s="45">
        <v>0</v>
      </c>
      <c r="K34" s="45">
        <v>0</v>
      </c>
      <c r="L34" s="45">
        <v>0</v>
      </c>
      <c r="M34" s="45">
        <v>0</v>
      </c>
      <c r="N34" s="45">
        <v>0</v>
      </c>
      <c r="O34" s="45">
        <v>0</v>
      </c>
      <c r="P34" s="45">
        <v>0</v>
      </c>
      <c r="Q34" s="45">
        <v>0</v>
      </c>
      <c r="R34" s="45">
        <v>0</v>
      </c>
      <c r="S34" s="45">
        <v>0</v>
      </c>
      <c r="T34" s="45">
        <v>0</v>
      </c>
      <c r="U34" s="45">
        <v>0</v>
      </c>
      <c r="V34" s="45">
        <v>0</v>
      </c>
      <c r="W34" s="45">
        <v>0</v>
      </c>
      <c r="X34" s="45">
        <v>0</v>
      </c>
      <c r="Y34" s="45">
        <v>0</v>
      </c>
      <c r="Z34" s="45">
        <v>0</v>
      </c>
      <c r="AA34" s="45">
        <v>0</v>
      </c>
      <c r="AB34" s="45">
        <v>0</v>
      </c>
      <c r="AC34" s="45">
        <v>0</v>
      </c>
      <c r="AD34" s="45">
        <v>0</v>
      </c>
      <c r="AE34" s="45">
        <v>0</v>
      </c>
      <c r="AF34" s="45">
        <v>0</v>
      </c>
      <c r="AG34" s="45">
        <v>0</v>
      </c>
      <c r="AH34" s="45">
        <v>0</v>
      </c>
      <c r="AI34" s="45">
        <v>0</v>
      </c>
      <c r="AJ34" s="45">
        <v>0</v>
      </c>
      <c r="AK34" s="45">
        <v>0</v>
      </c>
      <c r="AL34" s="45">
        <v>0</v>
      </c>
      <c r="AM34" s="45">
        <v>0</v>
      </c>
      <c r="AN34" s="45">
        <v>0</v>
      </c>
      <c r="AO34" s="45">
        <v>0</v>
      </c>
      <c r="AP34" s="45">
        <v>0</v>
      </c>
      <c r="AQ34" s="45">
        <v>0</v>
      </c>
      <c r="AR34" s="45">
        <v>0</v>
      </c>
      <c r="AS34" s="45">
        <v>0</v>
      </c>
      <c r="AT34" s="45">
        <v>0</v>
      </c>
      <c r="AU34" s="45">
        <v>0</v>
      </c>
      <c r="AV34" s="45">
        <v>0</v>
      </c>
      <c r="AW34" s="45">
        <v>0</v>
      </c>
      <c r="AX34" s="45">
        <v>0</v>
      </c>
      <c r="AY34" s="45">
        <v>0</v>
      </c>
      <c r="AZ34" s="45">
        <v>0</v>
      </c>
      <c r="BA34" s="45">
        <v>0</v>
      </c>
      <c r="BB34" s="45">
        <v>0</v>
      </c>
      <c r="BC34" s="45">
        <v>0</v>
      </c>
      <c r="BD34" s="45">
        <v>0</v>
      </c>
      <c r="BE34" s="45">
        <v>0</v>
      </c>
      <c r="BF34" s="45">
        <v>0</v>
      </c>
      <c r="BG34" s="45">
        <v>0</v>
      </c>
      <c r="BH34" s="45">
        <v>0</v>
      </c>
      <c r="BI34" s="45">
        <v>0</v>
      </c>
      <c r="BJ34" s="45">
        <v>0</v>
      </c>
      <c r="BK34" s="45">
        <v>0</v>
      </c>
      <c r="BL34" s="45">
        <v>0</v>
      </c>
      <c r="BM34" s="45">
        <v>0</v>
      </c>
      <c r="BN34" s="45">
        <v>0</v>
      </c>
      <c r="BO34" s="45">
        <v>0</v>
      </c>
      <c r="BP34" s="45">
        <v>0</v>
      </c>
      <c r="BQ34" s="45">
        <v>0</v>
      </c>
      <c r="BR34" s="45">
        <v>0</v>
      </c>
      <c r="BS34" s="45">
        <v>0</v>
      </c>
      <c r="BT34" s="45">
        <v>0</v>
      </c>
      <c r="BU34" s="45">
        <v>0</v>
      </c>
      <c r="BV34" s="45">
        <v>0</v>
      </c>
      <c r="BW34" s="45">
        <v>0</v>
      </c>
      <c r="BX34" s="45">
        <v>0</v>
      </c>
      <c r="BY34" s="45">
        <v>0</v>
      </c>
      <c r="BZ34" s="45">
        <v>0</v>
      </c>
      <c r="CA34" s="45">
        <v>0</v>
      </c>
      <c r="CB34" s="45">
        <v>0</v>
      </c>
      <c r="CC34" s="45">
        <v>0</v>
      </c>
      <c r="CD34" s="45">
        <v>0</v>
      </c>
      <c r="CE34" s="45">
        <v>0</v>
      </c>
      <c r="CF34" s="45">
        <v>0</v>
      </c>
      <c r="CG34" s="45">
        <v>0</v>
      </c>
      <c r="CH34" s="45">
        <v>0</v>
      </c>
      <c r="CI34" s="173">
        <v>0</v>
      </c>
      <c r="CJ34" s="173">
        <v>5</v>
      </c>
      <c r="CK34" s="45">
        <v>0</v>
      </c>
      <c r="CL34" s="45">
        <v>0</v>
      </c>
      <c r="CM34" s="46">
        <v>0</v>
      </c>
      <c r="CN34" s="161">
        <v>5</v>
      </c>
    </row>
    <row r="35" spans="1:92" x14ac:dyDescent="0.2">
      <c r="A35" s="162" t="s">
        <v>36</v>
      </c>
      <c r="B35" s="163">
        <v>0</v>
      </c>
      <c r="C35" s="45">
        <v>0</v>
      </c>
      <c r="D35" s="45">
        <v>0</v>
      </c>
      <c r="E35" s="45">
        <v>0</v>
      </c>
      <c r="F35" s="45">
        <v>0</v>
      </c>
      <c r="G35" s="45">
        <v>0</v>
      </c>
      <c r="H35" s="45">
        <v>0</v>
      </c>
      <c r="I35" s="45">
        <v>0</v>
      </c>
      <c r="J35" s="45">
        <v>0</v>
      </c>
      <c r="K35" s="45">
        <v>0</v>
      </c>
      <c r="L35" s="45">
        <v>0</v>
      </c>
      <c r="M35" s="45">
        <v>0</v>
      </c>
      <c r="N35" s="45">
        <v>32</v>
      </c>
      <c r="O35" s="45">
        <v>0</v>
      </c>
      <c r="P35" s="45">
        <v>0</v>
      </c>
      <c r="Q35" s="45">
        <v>0</v>
      </c>
      <c r="R35" s="45">
        <v>0</v>
      </c>
      <c r="S35" s="45">
        <v>0</v>
      </c>
      <c r="T35" s="45">
        <v>0</v>
      </c>
      <c r="U35" s="45">
        <v>0</v>
      </c>
      <c r="V35" s="45">
        <v>0</v>
      </c>
      <c r="W35" s="45">
        <v>0</v>
      </c>
      <c r="X35" s="45">
        <v>0</v>
      </c>
      <c r="Y35" s="45">
        <v>0</v>
      </c>
      <c r="Z35" s="45">
        <v>0</v>
      </c>
      <c r="AA35" s="45">
        <v>0</v>
      </c>
      <c r="AB35" s="45">
        <v>0</v>
      </c>
      <c r="AC35" s="45">
        <v>0</v>
      </c>
      <c r="AD35" s="45">
        <v>0</v>
      </c>
      <c r="AE35" s="45">
        <v>0</v>
      </c>
      <c r="AF35" s="45">
        <v>0</v>
      </c>
      <c r="AG35" s="45">
        <v>0</v>
      </c>
      <c r="AH35" s="45">
        <v>0</v>
      </c>
      <c r="AI35" s="45">
        <v>0</v>
      </c>
      <c r="AJ35" s="45">
        <v>0</v>
      </c>
      <c r="AK35" s="45">
        <v>0</v>
      </c>
      <c r="AL35" s="45">
        <v>0</v>
      </c>
      <c r="AM35" s="45">
        <v>0</v>
      </c>
      <c r="AN35" s="45">
        <v>0</v>
      </c>
      <c r="AO35" s="45">
        <v>0</v>
      </c>
      <c r="AP35" s="45">
        <v>0</v>
      </c>
      <c r="AQ35" s="45">
        <v>186</v>
      </c>
      <c r="AR35" s="45">
        <v>289</v>
      </c>
      <c r="AS35" s="45">
        <v>0</v>
      </c>
      <c r="AT35" s="45">
        <v>0</v>
      </c>
      <c r="AU35" s="45">
        <v>0</v>
      </c>
      <c r="AV35" s="45">
        <v>0</v>
      </c>
      <c r="AW35" s="45">
        <v>0</v>
      </c>
      <c r="AX35" s="45">
        <v>0</v>
      </c>
      <c r="AY35" s="45">
        <v>0</v>
      </c>
      <c r="AZ35" s="45">
        <v>0</v>
      </c>
      <c r="BA35" s="45">
        <v>0</v>
      </c>
      <c r="BB35" s="45">
        <v>0</v>
      </c>
      <c r="BC35" s="45">
        <v>0</v>
      </c>
      <c r="BD35" s="45">
        <v>0</v>
      </c>
      <c r="BE35" s="45">
        <v>0</v>
      </c>
      <c r="BF35" s="45">
        <v>0</v>
      </c>
      <c r="BG35" s="45">
        <v>24</v>
      </c>
      <c r="BH35" s="45">
        <v>0</v>
      </c>
      <c r="BI35" s="45">
        <v>0</v>
      </c>
      <c r="BJ35" s="45">
        <v>0</v>
      </c>
      <c r="BK35" s="45">
        <v>0</v>
      </c>
      <c r="BL35" s="45">
        <v>0</v>
      </c>
      <c r="BM35" s="45">
        <v>0</v>
      </c>
      <c r="BN35" s="45">
        <v>0</v>
      </c>
      <c r="BO35" s="45">
        <v>0</v>
      </c>
      <c r="BP35" s="45">
        <v>0</v>
      </c>
      <c r="BQ35" s="45">
        <v>0</v>
      </c>
      <c r="BR35" s="45">
        <v>0</v>
      </c>
      <c r="BS35" s="45">
        <v>0</v>
      </c>
      <c r="BT35" s="45">
        <v>0</v>
      </c>
      <c r="BU35" s="45">
        <v>0</v>
      </c>
      <c r="BV35" s="45">
        <v>0</v>
      </c>
      <c r="BW35" s="45">
        <v>0</v>
      </c>
      <c r="BX35" s="45">
        <v>0</v>
      </c>
      <c r="BY35" s="45">
        <v>0</v>
      </c>
      <c r="BZ35" s="45">
        <v>0</v>
      </c>
      <c r="CA35" s="45">
        <v>0</v>
      </c>
      <c r="CB35" s="45">
        <v>0</v>
      </c>
      <c r="CC35" s="45">
        <v>0</v>
      </c>
      <c r="CD35" s="45">
        <v>0</v>
      </c>
      <c r="CE35" s="45">
        <v>0</v>
      </c>
      <c r="CF35" s="45">
        <v>0</v>
      </c>
      <c r="CG35" s="45">
        <v>0</v>
      </c>
      <c r="CH35" s="45">
        <v>0</v>
      </c>
      <c r="CI35" s="45">
        <v>0</v>
      </c>
      <c r="CJ35" s="45">
        <v>0</v>
      </c>
      <c r="CK35" s="173">
        <v>0</v>
      </c>
      <c r="CL35" s="173">
        <v>0</v>
      </c>
      <c r="CM35" s="196">
        <v>440</v>
      </c>
      <c r="CN35" s="161">
        <v>971</v>
      </c>
    </row>
    <row r="36" spans="1:92" ht="13.5" thickBot="1" x14ac:dyDescent="0.25">
      <c r="A36" s="140" t="s">
        <v>97</v>
      </c>
      <c r="B36" s="164">
        <v>7</v>
      </c>
      <c r="C36" s="165">
        <v>65924</v>
      </c>
      <c r="D36" s="165">
        <v>2341009</v>
      </c>
      <c r="E36" s="165">
        <v>2126703</v>
      </c>
      <c r="F36" s="165">
        <v>147</v>
      </c>
      <c r="G36" s="165">
        <v>0</v>
      </c>
      <c r="H36" s="165">
        <v>2835</v>
      </c>
      <c r="I36" s="165">
        <v>25</v>
      </c>
      <c r="J36" s="165">
        <v>167216</v>
      </c>
      <c r="K36" s="165">
        <v>120734</v>
      </c>
      <c r="L36" s="165">
        <v>0</v>
      </c>
      <c r="M36" s="165">
        <v>821681</v>
      </c>
      <c r="N36" s="165">
        <v>1248</v>
      </c>
      <c r="O36" s="165">
        <v>22</v>
      </c>
      <c r="P36" s="165">
        <v>0</v>
      </c>
      <c r="Q36" s="165">
        <v>31997</v>
      </c>
      <c r="R36" s="165">
        <v>189</v>
      </c>
      <c r="S36" s="165">
        <v>31909</v>
      </c>
      <c r="T36" s="165">
        <v>47139</v>
      </c>
      <c r="U36" s="165">
        <v>529</v>
      </c>
      <c r="V36" s="165">
        <v>76326</v>
      </c>
      <c r="W36" s="165">
        <v>164710</v>
      </c>
      <c r="X36" s="165">
        <v>1481</v>
      </c>
      <c r="Y36" s="165">
        <v>4312</v>
      </c>
      <c r="Z36" s="165">
        <v>11686</v>
      </c>
      <c r="AA36" s="165">
        <v>0</v>
      </c>
      <c r="AB36" s="165">
        <v>580</v>
      </c>
      <c r="AC36" s="165">
        <v>3837</v>
      </c>
      <c r="AD36" s="165">
        <v>92</v>
      </c>
      <c r="AE36" s="165">
        <v>11431</v>
      </c>
      <c r="AF36" s="165">
        <v>11373</v>
      </c>
      <c r="AG36" s="165">
        <v>0</v>
      </c>
      <c r="AH36" s="165">
        <v>1</v>
      </c>
      <c r="AI36" s="165">
        <v>12854</v>
      </c>
      <c r="AJ36" s="165">
        <v>11440</v>
      </c>
      <c r="AK36" s="165">
        <v>0</v>
      </c>
      <c r="AL36" s="165">
        <v>0</v>
      </c>
      <c r="AM36" s="165">
        <v>26586</v>
      </c>
      <c r="AN36" s="165">
        <v>123</v>
      </c>
      <c r="AO36" s="165">
        <v>30784</v>
      </c>
      <c r="AP36" s="165">
        <v>183109</v>
      </c>
      <c r="AQ36" s="165">
        <v>604</v>
      </c>
      <c r="AR36" s="165">
        <v>497</v>
      </c>
      <c r="AS36" s="165">
        <v>0</v>
      </c>
      <c r="AT36" s="165">
        <v>0</v>
      </c>
      <c r="AU36" s="165">
        <v>131</v>
      </c>
      <c r="AV36" s="165">
        <v>165</v>
      </c>
      <c r="AW36" s="165">
        <v>61810</v>
      </c>
      <c r="AX36" s="165">
        <v>27010</v>
      </c>
      <c r="AY36" s="165">
        <v>0</v>
      </c>
      <c r="AZ36" s="165">
        <v>0</v>
      </c>
      <c r="BA36" s="165">
        <v>2855</v>
      </c>
      <c r="BB36" s="165">
        <v>0</v>
      </c>
      <c r="BC36" s="165">
        <v>0</v>
      </c>
      <c r="BD36" s="165">
        <v>15525</v>
      </c>
      <c r="BE36" s="165">
        <v>70</v>
      </c>
      <c r="BF36" s="165">
        <v>447470</v>
      </c>
      <c r="BG36" s="165">
        <v>750708</v>
      </c>
      <c r="BH36" s="165">
        <v>2465</v>
      </c>
      <c r="BI36" s="165">
        <v>38571</v>
      </c>
      <c r="BJ36" s="165">
        <v>51268</v>
      </c>
      <c r="BK36" s="165">
        <v>0</v>
      </c>
      <c r="BL36" s="165">
        <v>9682</v>
      </c>
      <c r="BM36" s="165">
        <v>6584</v>
      </c>
      <c r="BN36" s="165">
        <v>35</v>
      </c>
      <c r="BO36" s="165">
        <v>9252</v>
      </c>
      <c r="BP36" s="165">
        <v>9589</v>
      </c>
      <c r="BQ36" s="165">
        <v>170</v>
      </c>
      <c r="BR36" s="165">
        <v>102138</v>
      </c>
      <c r="BS36" s="165">
        <v>64907</v>
      </c>
      <c r="BT36" s="165">
        <v>6</v>
      </c>
      <c r="BU36" s="165">
        <v>361306</v>
      </c>
      <c r="BV36" s="165">
        <v>115919</v>
      </c>
      <c r="BW36" s="165">
        <v>80</v>
      </c>
      <c r="BX36" s="165">
        <v>1874</v>
      </c>
      <c r="BY36" s="165">
        <v>27471</v>
      </c>
      <c r="BZ36" s="165">
        <v>0</v>
      </c>
      <c r="CA36" s="165">
        <v>23707</v>
      </c>
      <c r="CB36" s="165">
        <v>11582</v>
      </c>
      <c r="CC36" s="165">
        <v>0</v>
      </c>
      <c r="CD36" s="165">
        <v>28502</v>
      </c>
      <c r="CE36" s="165">
        <v>20862</v>
      </c>
      <c r="CF36" s="165">
        <v>0</v>
      </c>
      <c r="CG36" s="165">
        <v>843735</v>
      </c>
      <c r="CH36" s="165">
        <v>512911</v>
      </c>
      <c r="CI36" s="165">
        <v>0</v>
      </c>
      <c r="CJ36" s="165">
        <v>15</v>
      </c>
      <c r="CK36" s="165">
        <v>0</v>
      </c>
      <c r="CL36" s="165">
        <v>0</v>
      </c>
      <c r="CM36" s="166">
        <v>712</v>
      </c>
      <c r="CN36" s="167">
        <v>9860227</v>
      </c>
    </row>
    <row r="37" spans="1:92" ht="13.5" thickBot="1" x14ac:dyDescent="0.3"/>
    <row r="38" spans="1:92" ht="13.5" thickBot="1" x14ac:dyDescent="0.25">
      <c r="B38" s="144"/>
      <c r="C38" s="96" t="s">
        <v>68</v>
      </c>
      <c r="D38" s="96"/>
      <c r="E38" s="96"/>
    </row>
  </sheetData>
  <sheetProtection algorithmName="SHA-512" hashValue="FML1ydSSXRX+IO9MjFl6bJQogXrbsVYyCYmke7mKVK4fmk0pex9RT9qIPayZcv63YtGlSCPQVwCnQd7wqtyGLQ==" saltValue="m27qJmg/fARy8qRx13WWnw==" spinCount="100000" sheet="1" objects="1" scenarios="1" sort="0" autoFilter="0"/>
  <autoFilter ref="A3:CM3"/>
  <mergeCells count="32">
    <mergeCell ref="CN2:CN3"/>
    <mergeCell ref="E1:W1"/>
    <mergeCell ref="CC2:CE2"/>
    <mergeCell ref="CF2:CH2"/>
    <mergeCell ref="CI2:CJ2"/>
    <mergeCell ref="CK2:CM2"/>
    <mergeCell ref="AV2:AX2"/>
    <mergeCell ref="R2:T2"/>
    <mergeCell ref="U2:W2"/>
    <mergeCell ref="X2:Z2"/>
    <mergeCell ref="AA2:AC2"/>
    <mergeCell ref="AD2:AF2"/>
    <mergeCell ref="AG2:AI2"/>
    <mergeCell ref="AK2:AM2"/>
    <mergeCell ref="AN2:AP2"/>
    <mergeCell ref="AQ2:AR2"/>
    <mergeCell ref="AS2:AU2"/>
    <mergeCell ref="C2:E2"/>
    <mergeCell ref="F2:H2"/>
    <mergeCell ref="I2:K2"/>
    <mergeCell ref="L2:N2"/>
    <mergeCell ref="O2:Q2"/>
    <mergeCell ref="AY2:BA2"/>
    <mergeCell ref="BB2:BD2"/>
    <mergeCell ref="BE2:BG2"/>
    <mergeCell ref="BH2:BJ2"/>
    <mergeCell ref="BK2:BM2"/>
    <mergeCell ref="BN2:BP2"/>
    <mergeCell ref="BQ2:BS2"/>
    <mergeCell ref="BT2:BV2"/>
    <mergeCell ref="BW2:BY2"/>
    <mergeCell ref="BZ2:CB2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9"/>
  </sheetPr>
  <dimension ref="A1:H7"/>
  <sheetViews>
    <sheetView showGridLines="0" zoomScale="130" zoomScaleNormal="130" workbookViewId="0">
      <selection activeCell="A2" sqref="A2:H2"/>
    </sheetView>
  </sheetViews>
  <sheetFormatPr baseColWidth="10" defaultColWidth="17.28515625" defaultRowHeight="12.75" x14ac:dyDescent="0.2"/>
  <cols>
    <col min="1" max="1" width="23.42578125" style="9" customWidth="1"/>
    <col min="2" max="16384" width="17.28515625" style="9"/>
  </cols>
  <sheetData>
    <row r="1" spans="1:8" ht="51.75" customHeight="1" thickBot="1" x14ac:dyDescent="0.25"/>
    <row r="2" spans="1:8" ht="42" customHeight="1" thickBot="1" x14ac:dyDescent="0.25">
      <c r="A2" s="239" t="s">
        <v>101</v>
      </c>
      <c r="B2" s="240"/>
      <c r="C2" s="240"/>
      <c r="D2" s="240"/>
      <c r="E2" s="240"/>
      <c r="F2" s="240"/>
      <c r="G2" s="240"/>
      <c r="H2" s="241"/>
    </row>
    <row r="3" spans="1:8" ht="38.25" x14ac:dyDescent="0.2">
      <c r="A3" s="128" t="s">
        <v>63</v>
      </c>
      <c r="B3" s="74" t="s">
        <v>78</v>
      </c>
      <c r="C3" s="74" t="s">
        <v>79</v>
      </c>
      <c r="D3" s="74" t="s">
        <v>80</v>
      </c>
      <c r="E3" s="74" t="s">
        <v>81</v>
      </c>
      <c r="F3" s="74" t="s">
        <v>82</v>
      </c>
      <c r="G3" s="74" t="s">
        <v>83</v>
      </c>
      <c r="H3" s="74" t="s">
        <v>84</v>
      </c>
    </row>
    <row r="4" spans="1:8" x14ac:dyDescent="0.2">
      <c r="A4" s="98" t="s">
        <v>48</v>
      </c>
      <c r="B4" s="11">
        <v>169</v>
      </c>
      <c r="C4" s="11">
        <v>1081</v>
      </c>
      <c r="D4" s="11">
        <v>56091</v>
      </c>
      <c r="E4" s="11">
        <v>181</v>
      </c>
      <c r="F4" s="11">
        <v>13755</v>
      </c>
      <c r="G4" s="11">
        <v>246</v>
      </c>
      <c r="H4" s="11">
        <f>SUM(B4:G4)</f>
        <v>71523</v>
      </c>
    </row>
    <row r="5" spans="1:8" x14ac:dyDescent="0.2">
      <c r="A5" s="98" t="s">
        <v>49</v>
      </c>
      <c r="B5" s="11">
        <v>8636</v>
      </c>
      <c r="C5" s="11">
        <v>85487</v>
      </c>
      <c r="D5" s="11">
        <v>5253201</v>
      </c>
      <c r="E5" s="11">
        <v>2069</v>
      </c>
      <c r="F5" s="11">
        <v>63167</v>
      </c>
      <c r="G5" s="11">
        <v>1340</v>
      </c>
      <c r="H5" s="11">
        <f t="shared" ref="H5:H6" si="0">SUM(B5:G5)</f>
        <v>5413900</v>
      </c>
    </row>
    <row r="6" spans="1:8" x14ac:dyDescent="0.2">
      <c r="A6" s="98" t="s">
        <v>50</v>
      </c>
      <c r="B6" s="11">
        <v>748392</v>
      </c>
      <c r="C6" s="11">
        <v>1135804</v>
      </c>
      <c r="D6" s="11">
        <v>2392103</v>
      </c>
      <c r="E6" s="11">
        <v>36640</v>
      </c>
      <c r="F6" s="11">
        <v>59521</v>
      </c>
      <c r="G6" s="11">
        <v>2344</v>
      </c>
      <c r="H6" s="11">
        <f t="shared" si="0"/>
        <v>4374804</v>
      </c>
    </row>
    <row r="7" spans="1:8" ht="13.5" thickBot="1" x14ac:dyDescent="0.25">
      <c r="A7" s="99" t="s">
        <v>77</v>
      </c>
      <c r="B7" s="100">
        <f>SUM(B4:B6)</f>
        <v>757197</v>
      </c>
      <c r="C7" s="100">
        <f t="shared" ref="C7:H7" si="1">SUM(C4:C6)</f>
        <v>1222372</v>
      </c>
      <c r="D7" s="100">
        <f t="shared" si="1"/>
        <v>7701395</v>
      </c>
      <c r="E7" s="100">
        <f t="shared" si="1"/>
        <v>38890</v>
      </c>
      <c r="F7" s="100">
        <f t="shared" si="1"/>
        <v>136443</v>
      </c>
      <c r="G7" s="100">
        <f t="shared" si="1"/>
        <v>3930</v>
      </c>
      <c r="H7" s="100">
        <f t="shared" si="1"/>
        <v>9860227</v>
      </c>
    </row>
  </sheetData>
  <sheetProtection algorithmName="SHA-512" hashValue="6na0cszOVdXYhBAyjPLcNB4MxMWwTp//wQzvJXwryZBmgdyS56FiMUhEVI62Q6U0K4pwhupzigu/Skph/wGcOA==" saltValue="n/s9vKtkFt5Z8h+X9omnKg==" spinCount="100000" sheet="1" objects="1" scenarios="1" sort="0" autoFilter="0"/>
  <autoFilter ref="A3:H3"/>
  <mergeCells count="1">
    <mergeCell ref="A2:H2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W44"/>
  <sheetViews>
    <sheetView showGridLines="0" zoomScale="90" zoomScaleNormal="90" workbookViewId="0">
      <pane xSplit="1" ySplit="3" topLeftCell="B10" activePane="bottomRight" state="frozen"/>
      <selection pane="topRight" activeCell="B1" sqref="B1"/>
      <selection pane="bottomLeft" activeCell="A4" sqref="A4"/>
      <selection pane="bottomRight" activeCell="L41" sqref="L41"/>
    </sheetView>
  </sheetViews>
  <sheetFormatPr baseColWidth="10" defaultRowHeight="12.75" x14ac:dyDescent="0.2"/>
  <cols>
    <col min="1" max="1" width="64.28515625" style="9" bestFit="1" customWidth="1"/>
    <col min="2" max="2" width="20.5703125" style="9" bestFit="1" customWidth="1"/>
    <col min="3" max="3" width="11.28515625" style="9" bestFit="1" customWidth="1"/>
    <col min="4" max="4" width="16.42578125" style="9" bestFit="1" customWidth="1"/>
    <col min="5" max="5" width="13" style="9" bestFit="1" customWidth="1"/>
    <col min="6" max="6" width="12.140625" style="9" bestFit="1" customWidth="1"/>
    <col min="7" max="7" width="17.5703125" style="9" bestFit="1" customWidth="1"/>
    <col min="8" max="8" width="11.28515625" style="9" bestFit="1" customWidth="1"/>
    <col min="9" max="9" width="16.42578125" style="9" bestFit="1" customWidth="1"/>
    <col min="10" max="10" width="13" style="9" bestFit="1" customWidth="1"/>
    <col min="11" max="11" width="12.140625" style="9" bestFit="1" customWidth="1"/>
    <col min="12" max="12" width="10.5703125" style="9" bestFit="1" customWidth="1"/>
    <col min="13" max="13" width="19.28515625" style="9" bestFit="1" customWidth="1"/>
    <col min="14" max="14" width="11.28515625" style="9" bestFit="1" customWidth="1"/>
    <col min="15" max="15" width="16.42578125" style="9" bestFit="1" customWidth="1"/>
    <col min="16" max="16" width="13" style="9" bestFit="1" customWidth="1"/>
    <col min="17" max="17" width="12.140625" style="9" bestFit="1" customWidth="1"/>
    <col min="18" max="18" width="16.85546875" style="9" bestFit="1" customWidth="1"/>
    <col min="19" max="19" width="19.28515625" style="9" bestFit="1" customWidth="1"/>
    <col min="20" max="20" width="11.28515625" style="9" bestFit="1" customWidth="1"/>
    <col min="21" max="21" width="16.42578125" style="9" bestFit="1" customWidth="1"/>
    <col min="22" max="22" width="13" style="9" bestFit="1" customWidth="1"/>
    <col min="23" max="23" width="15.5703125" style="9" bestFit="1" customWidth="1"/>
    <col min="24" max="16384" width="11.42578125" style="9"/>
  </cols>
  <sheetData>
    <row r="1" spans="1:23" ht="39.75" customHeight="1" thickBot="1" x14ac:dyDescent="0.25">
      <c r="B1" s="253" t="s">
        <v>102</v>
      </c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</row>
    <row r="2" spans="1:23" ht="15.75" customHeight="1" thickBot="1" x14ac:dyDescent="0.25">
      <c r="A2" s="12"/>
      <c r="B2" s="214" t="s">
        <v>43</v>
      </c>
      <c r="C2" s="215"/>
      <c r="D2" s="215"/>
      <c r="E2" s="215"/>
      <c r="F2" s="215"/>
      <c r="G2" s="216"/>
      <c r="H2" s="217" t="s">
        <v>64</v>
      </c>
      <c r="I2" s="218"/>
      <c r="J2" s="218"/>
      <c r="K2" s="218"/>
      <c r="L2" s="219"/>
      <c r="M2" s="233" t="s">
        <v>44</v>
      </c>
      <c r="N2" s="220"/>
      <c r="O2" s="220"/>
      <c r="P2" s="220"/>
      <c r="Q2" s="220"/>
      <c r="R2" s="234"/>
      <c r="S2" s="221" t="s">
        <v>45</v>
      </c>
      <c r="T2" s="222"/>
      <c r="U2" s="222"/>
      <c r="V2" s="222"/>
      <c r="W2" s="223"/>
    </row>
    <row r="3" spans="1:23" ht="26.25" thickBot="1" x14ac:dyDescent="0.25">
      <c r="A3" s="13" t="s">
        <v>46</v>
      </c>
      <c r="B3" s="103" t="s">
        <v>103</v>
      </c>
      <c r="C3" s="103" t="s">
        <v>48</v>
      </c>
      <c r="D3" s="79" t="s">
        <v>49</v>
      </c>
      <c r="E3" s="80" t="s">
        <v>50</v>
      </c>
      <c r="F3" s="56" t="s">
        <v>51</v>
      </c>
      <c r="G3" s="81" t="s">
        <v>52</v>
      </c>
      <c r="H3" s="104" t="s">
        <v>48</v>
      </c>
      <c r="I3" s="82" t="s">
        <v>49</v>
      </c>
      <c r="J3" s="83" t="s">
        <v>50</v>
      </c>
      <c r="K3" s="84" t="s">
        <v>51</v>
      </c>
      <c r="L3" s="85" t="s">
        <v>53</v>
      </c>
      <c r="M3" s="129" t="s">
        <v>104</v>
      </c>
      <c r="N3" s="129" t="s">
        <v>48</v>
      </c>
      <c r="O3" s="86" t="s">
        <v>49</v>
      </c>
      <c r="P3" s="87" t="s">
        <v>50</v>
      </c>
      <c r="Q3" s="88" t="s">
        <v>51</v>
      </c>
      <c r="R3" s="130" t="s">
        <v>54</v>
      </c>
      <c r="S3" s="105" t="s">
        <v>104</v>
      </c>
      <c r="T3" s="105" t="s">
        <v>48</v>
      </c>
      <c r="U3" s="89" t="s">
        <v>49</v>
      </c>
      <c r="V3" s="90" t="s">
        <v>50</v>
      </c>
      <c r="W3" s="132" t="s">
        <v>55</v>
      </c>
    </row>
    <row r="4" spans="1:23" ht="13.5" thickBot="1" x14ac:dyDescent="0.25">
      <c r="A4" s="106" t="s">
        <v>8</v>
      </c>
      <c r="B4" s="11">
        <v>0</v>
      </c>
      <c r="C4" s="50">
        <v>0</v>
      </c>
      <c r="D4" s="11">
        <v>0</v>
      </c>
      <c r="E4" s="11">
        <v>0</v>
      </c>
      <c r="F4" s="17">
        <v>0</v>
      </c>
      <c r="G4" s="111">
        <f>F4/$F$37</f>
        <v>0</v>
      </c>
      <c r="H4" s="48">
        <v>0</v>
      </c>
      <c r="I4" s="11">
        <v>0</v>
      </c>
      <c r="J4" s="11">
        <v>0</v>
      </c>
      <c r="K4" s="22">
        <v>0</v>
      </c>
      <c r="L4" s="111">
        <v>0</v>
      </c>
      <c r="M4" s="48">
        <v>0</v>
      </c>
      <c r="N4" s="50">
        <v>0</v>
      </c>
      <c r="O4" s="11">
        <v>0</v>
      </c>
      <c r="P4" s="11">
        <v>0</v>
      </c>
      <c r="Q4" s="107">
        <v>0</v>
      </c>
      <c r="R4" s="111">
        <v>0</v>
      </c>
      <c r="S4" s="198">
        <v>0</v>
      </c>
      <c r="T4" s="163">
        <v>0</v>
      </c>
      <c r="U4" s="11">
        <v>0</v>
      </c>
      <c r="V4" s="45">
        <v>0</v>
      </c>
      <c r="W4" s="108">
        <v>0</v>
      </c>
    </row>
    <row r="5" spans="1:23" ht="13.5" thickBot="1" x14ac:dyDescent="0.25">
      <c r="A5" s="106" t="s">
        <v>4</v>
      </c>
      <c r="B5" s="11">
        <v>4</v>
      </c>
      <c r="C5" s="50">
        <v>12363</v>
      </c>
      <c r="D5" s="11">
        <v>2761</v>
      </c>
      <c r="E5" s="11">
        <v>36849</v>
      </c>
      <c r="F5" s="17">
        <v>51977</v>
      </c>
      <c r="G5" s="111">
        <f>F5/$F$37</f>
        <v>0.18232106213936194</v>
      </c>
      <c r="H5" s="48">
        <v>10178</v>
      </c>
      <c r="I5" s="11">
        <v>2707</v>
      </c>
      <c r="J5" s="11">
        <v>24080</v>
      </c>
      <c r="K5" s="22">
        <v>36965</v>
      </c>
      <c r="L5" s="111">
        <f t="shared" ref="L5:L6" si="0">K5/F5</f>
        <v>0.71117994497566228</v>
      </c>
      <c r="M5" s="44">
        <v>4</v>
      </c>
      <c r="N5" s="163">
        <v>2185</v>
      </c>
      <c r="O5" s="45">
        <v>54</v>
      </c>
      <c r="P5" s="45">
        <v>12769</v>
      </c>
      <c r="Q5" s="107">
        <v>15012</v>
      </c>
      <c r="R5" s="111">
        <f t="shared" ref="R5:R6" si="1">Q5/F5</f>
        <v>0.28882005502433766</v>
      </c>
      <c r="S5" s="198">
        <v>0</v>
      </c>
      <c r="T5" s="163">
        <v>4873</v>
      </c>
      <c r="U5" s="45">
        <v>19005</v>
      </c>
      <c r="V5" s="45">
        <v>12871</v>
      </c>
      <c r="W5" s="108">
        <v>36749</v>
      </c>
    </row>
    <row r="6" spans="1:23" ht="13.5" thickBot="1" x14ac:dyDescent="0.25">
      <c r="A6" s="106" t="s">
        <v>9</v>
      </c>
      <c r="B6" s="11">
        <v>0</v>
      </c>
      <c r="C6" s="50">
        <v>91</v>
      </c>
      <c r="D6" s="11">
        <v>4529</v>
      </c>
      <c r="E6" s="11">
        <v>3501</v>
      </c>
      <c r="F6" s="17">
        <v>8121</v>
      </c>
      <c r="G6" s="111">
        <f>F6/$F$37</f>
        <v>2.8486240945682865E-2</v>
      </c>
      <c r="H6" s="48">
        <v>61</v>
      </c>
      <c r="I6" s="11">
        <v>0</v>
      </c>
      <c r="J6" s="11">
        <v>2382</v>
      </c>
      <c r="K6" s="22">
        <v>2443</v>
      </c>
      <c r="L6" s="111">
        <f t="shared" si="0"/>
        <v>0.30082502154907031</v>
      </c>
      <c r="M6" s="44">
        <v>0</v>
      </c>
      <c r="N6" s="163">
        <v>30</v>
      </c>
      <c r="O6" s="45">
        <v>4529</v>
      </c>
      <c r="P6" s="45">
        <v>1119</v>
      </c>
      <c r="Q6" s="107">
        <v>5678</v>
      </c>
      <c r="R6" s="111">
        <f t="shared" si="1"/>
        <v>0.69917497845092969</v>
      </c>
      <c r="S6" s="198">
        <v>0</v>
      </c>
      <c r="T6" s="163">
        <v>6</v>
      </c>
      <c r="U6" s="45">
        <v>0</v>
      </c>
      <c r="V6" s="45">
        <v>304</v>
      </c>
      <c r="W6" s="108">
        <v>310</v>
      </c>
    </row>
    <row r="7" spans="1:23" ht="13.5" thickBot="1" x14ac:dyDescent="0.25">
      <c r="A7" s="106" t="s">
        <v>69</v>
      </c>
      <c r="B7" s="11">
        <v>0</v>
      </c>
      <c r="C7" s="50">
        <v>0</v>
      </c>
      <c r="D7" s="11">
        <v>0</v>
      </c>
      <c r="E7" s="11">
        <v>0</v>
      </c>
      <c r="F7" s="17">
        <v>0</v>
      </c>
      <c r="G7" s="111">
        <v>0</v>
      </c>
      <c r="H7" s="48">
        <v>0</v>
      </c>
      <c r="I7" s="11">
        <v>0</v>
      </c>
      <c r="J7" s="11">
        <v>0</v>
      </c>
      <c r="K7" s="22">
        <v>0</v>
      </c>
      <c r="L7" s="111">
        <v>0</v>
      </c>
      <c r="M7" s="44">
        <v>0</v>
      </c>
      <c r="N7" s="163">
        <v>0</v>
      </c>
      <c r="O7" s="45">
        <v>0</v>
      </c>
      <c r="P7" s="45">
        <v>0</v>
      </c>
      <c r="Q7" s="107">
        <v>0</v>
      </c>
      <c r="R7" s="111">
        <v>0</v>
      </c>
      <c r="S7" s="198">
        <v>0</v>
      </c>
      <c r="T7" s="163">
        <v>0</v>
      </c>
      <c r="U7" s="45">
        <v>0</v>
      </c>
      <c r="V7" s="45">
        <v>3</v>
      </c>
      <c r="W7" s="108">
        <v>3</v>
      </c>
    </row>
    <row r="8" spans="1:23" ht="13.5" thickBot="1" x14ac:dyDescent="0.25">
      <c r="A8" s="106" t="s">
        <v>10</v>
      </c>
      <c r="B8" s="11">
        <v>0</v>
      </c>
      <c r="C8" s="50">
        <v>842</v>
      </c>
      <c r="D8" s="11">
        <v>31</v>
      </c>
      <c r="E8" s="11">
        <v>6176</v>
      </c>
      <c r="F8" s="17">
        <v>7049</v>
      </c>
      <c r="G8" s="111">
        <v>0</v>
      </c>
      <c r="H8" s="48">
        <v>262</v>
      </c>
      <c r="I8" s="11">
        <v>0</v>
      </c>
      <c r="J8" s="11">
        <v>1093</v>
      </c>
      <c r="K8" s="22">
        <v>1355</v>
      </c>
      <c r="L8" s="111">
        <v>0</v>
      </c>
      <c r="M8" s="44">
        <v>0</v>
      </c>
      <c r="N8" s="163">
        <v>580</v>
      </c>
      <c r="O8" s="45">
        <v>31</v>
      </c>
      <c r="P8" s="45">
        <v>5083</v>
      </c>
      <c r="Q8" s="107">
        <v>5694</v>
      </c>
      <c r="R8" s="111">
        <v>0</v>
      </c>
      <c r="S8" s="198">
        <v>0</v>
      </c>
      <c r="T8" s="163">
        <v>664</v>
      </c>
      <c r="U8" s="45">
        <v>0</v>
      </c>
      <c r="V8" s="45">
        <v>4029</v>
      </c>
      <c r="W8" s="108">
        <v>4693</v>
      </c>
    </row>
    <row r="9" spans="1:23" ht="13.5" thickBot="1" x14ac:dyDescent="0.25">
      <c r="A9" s="106" t="s">
        <v>11</v>
      </c>
      <c r="B9" s="11">
        <v>0</v>
      </c>
      <c r="C9" s="50">
        <v>56</v>
      </c>
      <c r="D9" s="11">
        <v>2</v>
      </c>
      <c r="E9" s="11">
        <v>1105</v>
      </c>
      <c r="F9" s="17">
        <v>1163</v>
      </c>
      <c r="G9" s="111">
        <f t="shared" ref="G9:G36" si="2">F9/$F$37</f>
        <v>4.0794850658575511E-3</v>
      </c>
      <c r="H9" s="48">
        <v>6</v>
      </c>
      <c r="I9" s="11">
        <v>0</v>
      </c>
      <c r="J9" s="11">
        <v>263</v>
      </c>
      <c r="K9" s="22">
        <v>269</v>
      </c>
      <c r="L9" s="111">
        <f t="shared" ref="L9:L35" si="3">K9/F9</f>
        <v>0.23129836629406708</v>
      </c>
      <c r="M9" s="44">
        <v>0</v>
      </c>
      <c r="N9" s="163">
        <v>50</v>
      </c>
      <c r="O9" s="45">
        <v>2</v>
      </c>
      <c r="P9" s="45">
        <v>842</v>
      </c>
      <c r="Q9" s="107">
        <v>894</v>
      </c>
      <c r="R9" s="111">
        <f t="shared" ref="R9:R35" si="4">Q9/F9</f>
        <v>0.76870163370593292</v>
      </c>
      <c r="S9" s="198">
        <v>0</v>
      </c>
      <c r="T9" s="163">
        <v>629</v>
      </c>
      <c r="U9" s="45">
        <v>0</v>
      </c>
      <c r="V9" s="45">
        <v>866</v>
      </c>
      <c r="W9" s="108">
        <v>1495</v>
      </c>
    </row>
    <row r="10" spans="1:23" ht="13.5" thickBot="1" x14ac:dyDescent="0.25">
      <c r="A10" s="106" t="s">
        <v>12</v>
      </c>
      <c r="B10" s="11">
        <v>0</v>
      </c>
      <c r="C10" s="50">
        <v>1790</v>
      </c>
      <c r="D10" s="11">
        <v>13611</v>
      </c>
      <c r="E10" s="11">
        <v>22059</v>
      </c>
      <c r="F10" s="17">
        <v>37460</v>
      </c>
      <c r="G10" s="111">
        <f t="shared" si="2"/>
        <v>0.13139940719434554</v>
      </c>
      <c r="H10" s="48">
        <v>875</v>
      </c>
      <c r="I10" s="11">
        <v>0</v>
      </c>
      <c r="J10" s="11">
        <v>4325</v>
      </c>
      <c r="K10" s="22">
        <v>5200</v>
      </c>
      <c r="L10" s="111">
        <f t="shared" si="3"/>
        <v>0.1388147357180993</v>
      </c>
      <c r="M10" s="44">
        <v>0</v>
      </c>
      <c r="N10" s="163">
        <v>915</v>
      </c>
      <c r="O10" s="45">
        <v>13611</v>
      </c>
      <c r="P10" s="45">
        <v>17734</v>
      </c>
      <c r="Q10" s="107">
        <v>32260</v>
      </c>
      <c r="R10" s="111">
        <f t="shared" si="4"/>
        <v>0.86118526428190068</v>
      </c>
      <c r="S10" s="198">
        <v>4</v>
      </c>
      <c r="T10" s="163">
        <v>1513</v>
      </c>
      <c r="U10" s="45">
        <v>0</v>
      </c>
      <c r="V10" s="45">
        <v>2125</v>
      </c>
      <c r="W10" s="108">
        <v>3642</v>
      </c>
    </row>
    <row r="11" spans="1:23" ht="13.5" thickBot="1" x14ac:dyDescent="0.25">
      <c r="A11" s="106" t="s">
        <v>13</v>
      </c>
      <c r="B11" s="11">
        <v>0</v>
      </c>
      <c r="C11" s="50">
        <v>1048</v>
      </c>
      <c r="D11" s="11">
        <v>251</v>
      </c>
      <c r="E11" s="11">
        <v>3868</v>
      </c>
      <c r="F11" s="17">
        <v>5167</v>
      </c>
      <c r="G11" s="111">
        <f t="shared" si="2"/>
        <v>1.8124419032920006E-2</v>
      </c>
      <c r="H11" s="48">
        <v>818</v>
      </c>
      <c r="I11" s="11">
        <v>0</v>
      </c>
      <c r="J11" s="11">
        <v>903</v>
      </c>
      <c r="K11" s="22">
        <v>1721</v>
      </c>
      <c r="L11" s="111">
        <f t="shared" si="3"/>
        <v>0.33307528546545384</v>
      </c>
      <c r="M11" s="44">
        <v>0</v>
      </c>
      <c r="N11" s="163">
        <v>230</v>
      </c>
      <c r="O11" s="45">
        <v>251</v>
      </c>
      <c r="P11" s="45">
        <v>2965</v>
      </c>
      <c r="Q11" s="107">
        <v>3446</v>
      </c>
      <c r="R11" s="111">
        <f t="shared" si="4"/>
        <v>0.66692471453454616</v>
      </c>
      <c r="S11" s="198">
        <v>0</v>
      </c>
      <c r="T11" s="163">
        <v>773</v>
      </c>
      <c r="U11" s="45">
        <v>0</v>
      </c>
      <c r="V11" s="45">
        <v>3275</v>
      </c>
      <c r="W11" s="108">
        <v>4048</v>
      </c>
    </row>
    <row r="12" spans="1:23" ht="13.5" thickBot="1" x14ac:dyDescent="0.25">
      <c r="A12" s="106" t="s">
        <v>14</v>
      </c>
      <c r="B12" s="11">
        <v>0</v>
      </c>
      <c r="C12" s="50">
        <v>1771</v>
      </c>
      <c r="D12" s="11">
        <v>26</v>
      </c>
      <c r="E12" s="11">
        <v>6162</v>
      </c>
      <c r="F12" s="17">
        <v>7959</v>
      </c>
      <c r="G12" s="111">
        <f t="shared" si="2"/>
        <v>2.7917989371590929E-2</v>
      </c>
      <c r="H12" s="48">
        <v>1381</v>
      </c>
      <c r="I12" s="11">
        <v>0</v>
      </c>
      <c r="J12" s="11">
        <v>2145</v>
      </c>
      <c r="K12" s="22">
        <v>3526</v>
      </c>
      <c r="L12" s="111">
        <f t="shared" si="3"/>
        <v>0.44302047995979393</v>
      </c>
      <c r="M12" s="44">
        <v>0</v>
      </c>
      <c r="N12" s="163">
        <v>390</v>
      </c>
      <c r="O12" s="45">
        <v>26</v>
      </c>
      <c r="P12" s="45">
        <v>4017</v>
      </c>
      <c r="Q12" s="107">
        <v>4433</v>
      </c>
      <c r="R12" s="111">
        <f t="shared" si="4"/>
        <v>0.55697952004020601</v>
      </c>
      <c r="S12" s="198">
        <v>0</v>
      </c>
      <c r="T12" s="163">
        <v>2366</v>
      </c>
      <c r="U12" s="45">
        <v>0</v>
      </c>
      <c r="V12" s="45">
        <v>3901</v>
      </c>
      <c r="W12" s="108">
        <v>6267</v>
      </c>
    </row>
    <row r="13" spans="1:23" ht="13.5" thickBot="1" x14ac:dyDescent="0.25">
      <c r="A13" s="106" t="s">
        <v>15</v>
      </c>
      <c r="B13" s="11">
        <v>0</v>
      </c>
      <c r="C13" s="50">
        <v>703</v>
      </c>
      <c r="D13" s="11">
        <v>480</v>
      </c>
      <c r="E13" s="11">
        <v>5539</v>
      </c>
      <c r="F13" s="17">
        <v>6722</v>
      </c>
      <c r="G13" s="111">
        <f t="shared" si="2"/>
        <v>2.3578932599049408E-2</v>
      </c>
      <c r="H13" s="48">
        <v>650</v>
      </c>
      <c r="I13" s="11">
        <v>0</v>
      </c>
      <c r="J13" s="11">
        <v>1715</v>
      </c>
      <c r="K13" s="22">
        <v>2365</v>
      </c>
      <c r="L13" s="111">
        <f t="shared" si="3"/>
        <v>0.35182981255578699</v>
      </c>
      <c r="M13" s="44">
        <v>0</v>
      </c>
      <c r="N13" s="163">
        <v>53</v>
      </c>
      <c r="O13" s="45">
        <v>480</v>
      </c>
      <c r="P13" s="45">
        <v>3824</v>
      </c>
      <c r="Q13" s="107">
        <v>4357</v>
      </c>
      <c r="R13" s="111">
        <f t="shared" si="4"/>
        <v>0.64817018744421306</v>
      </c>
      <c r="S13" s="198">
        <v>0</v>
      </c>
      <c r="T13" s="163">
        <v>333</v>
      </c>
      <c r="U13" s="45">
        <v>0</v>
      </c>
      <c r="V13" s="45">
        <v>4215</v>
      </c>
      <c r="W13" s="108">
        <v>4548</v>
      </c>
    </row>
    <row r="14" spans="1:23" ht="13.5" thickBot="1" x14ac:dyDescent="0.25">
      <c r="A14" s="106" t="s">
        <v>16</v>
      </c>
      <c r="B14" s="11">
        <v>0</v>
      </c>
      <c r="C14" s="50">
        <v>233</v>
      </c>
      <c r="D14" s="11">
        <v>5794</v>
      </c>
      <c r="E14" s="11">
        <v>4067</v>
      </c>
      <c r="F14" s="17">
        <v>10094</v>
      </c>
      <c r="G14" s="111">
        <f t="shared" si="2"/>
        <v>3.5406983882000108E-2</v>
      </c>
      <c r="H14" s="48">
        <v>189</v>
      </c>
      <c r="I14" s="11">
        <v>0</v>
      </c>
      <c r="J14" s="11">
        <v>2330</v>
      </c>
      <c r="K14" s="22">
        <v>2519</v>
      </c>
      <c r="L14" s="111">
        <f t="shared" si="3"/>
        <v>0.24955419060828216</v>
      </c>
      <c r="M14" s="44">
        <v>0</v>
      </c>
      <c r="N14" s="163">
        <v>44</v>
      </c>
      <c r="O14" s="45">
        <v>5794</v>
      </c>
      <c r="P14" s="45">
        <v>1737</v>
      </c>
      <c r="Q14" s="107">
        <v>7575</v>
      </c>
      <c r="R14" s="111">
        <f t="shared" si="4"/>
        <v>0.7504458093917179</v>
      </c>
      <c r="S14" s="198">
        <v>0</v>
      </c>
      <c r="T14" s="163">
        <v>114</v>
      </c>
      <c r="U14" s="45">
        <v>0</v>
      </c>
      <c r="V14" s="45">
        <v>1553</v>
      </c>
      <c r="W14" s="108">
        <v>1667</v>
      </c>
    </row>
    <row r="15" spans="1:23" ht="13.5" thickBot="1" x14ac:dyDescent="0.25">
      <c r="A15" s="106" t="s">
        <v>17</v>
      </c>
      <c r="B15" s="11">
        <v>0</v>
      </c>
      <c r="C15" s="50">
        <v>713</v>
      </c>
      <c r="D15" s="11">
        <v>715</v>
      </c>
      <c r="E15" s="11">
        <v>3353</v>
      </c>
      <c r="F15" s="17">
        <v>4781</v>
      </c>
      <c r="G15" s="111">
        <f t="shared" si="2"/>
        <v>1.6770436887244156E-2</v>
      </c>
      <c r="H15" s="48">
        <v>314</v>
      </c>
      <c r="I15" s="11">
        <v>0</v>
      </c>
      <c r="J15" s="11">
        <v>730</v>
      </c>
      <c r="K15" s="22">
        <v>1044</v>
      </c>
      <c r="L15" s="111">
        <f t="shared" si="3"/>
        <v>0.21836435892072789</v>
      </c>
      <c r="M15" s="44">
        <v>0</v>
      </c>
      <c r="N15" s="163">
        <v>399</v>
      </c>
      <c r="O15" s="45">
        <v>715</v>
      </c>
      <c r="P15" s="45">
        <v>2623</v>
      </c>
      <c r="Q15" s="107">
        <v>3737</v>
      </c>
      <c r="R15" s="111">
        <f t="shared" si="4"/>
        <v>0.78163564107927208</v>
      </c>
      <c r="S15" s="198">
        <v>0</v>
      </c>
      <c r="T15" s="163">
        <v>183</v>
      </c>
      <c r="U15" s="45">
        <v>0</v>
      </c>
      <c r="V15" s="45">
        <v>2913</v>
      </c>
      <c r="W15" s="108">
        <v>3096</v>
      </c>
    </row>
    <row r="16" spans="1:23" ht="13.5" thickBot="1" x14ac:dyDescent="0.25">
      <c r="A16" s="106" t="s">
        <v>18</v>
      </c>
      <c r="B16" s="11">
        <v>0</v>
      </c>
      <c r="C16" s="50">
        <v>149</v>
      </c>
      <c r="D16" s="11">
        <v>577</v>
      </c>
      <c r="E16" s="11">
        <v>2750</v>
      </c>
      <c r="F16" s="17">
        <v>3476</v>
      </c>
      <c r="G16" s="111">
        <f t="shared" si="2"/>
        <v>1.2192854762614658E-2</v>
      </c>
      <c r="H16" s="48">
        <v>81</v>
      </c>
      <c r="I16" s="11">
        <v>0</v>
      </c>
      <c r="J16" s="11">
        <v>1557</v>
      </c>
      <c r="K16" s="22">
        <v>1638</v>
      </c>
      <c r="L16" s="111">
        <f t="shared" si="3"/>
        <v>0.47123130034522437</v>
      </c>
      <c r="M16" s="44">
        <v>0</v>
      </c>
      <c r="N16" s="163">
        <v>68</v>
      </c>
      <c r="O16" s="45">
        <v>577</v>
      </c>
      <c r="P16" s="45">
        <v>1193</v>
      </c>
      <c r="Q16" s="107">
        <v>1838</v>
      </c>
      <c r="R16" s="111">
        <f t="shared" si="4"/>
        <v>0.52876869965477558</v>
      </c>
      <c r="S16" s="198">
        <v>0</v>
      </c>
      <c r="T16" s="163">
        <v>168</v>
      </c>
      <c r="U16" s="45">
        <v>0</v>
      </c>
      <c r="V16" s="45">
        <v>1662</v>
      </c>
      <c r="W16" s="108">
        <v>1830</v>
      </c>
    </row>
    <row r="17" spans="1:23" ht="13.5" thickBot="1" x14ac:dyDescent="0.25">
      <c r="A17" s="106" t="s">
        <v>19</v>
      </c>
      <c r="B17" s="11">
        <v>0</v>
      </c>
      <c r="C17" s="50">
        <v>479</v>
      </c>
      <c r="D17" s="11">
        <v>0</v>
      </c>
      <c r="E17" s="11">
        <v>171</v>
      </c>
      <c r="F17" s="17">
        <v>650</v>
      </c>
      <c r="G17" s="111">
        <f t="shared" si="2"/>
        <v>2.2800217478997492E-3</v>
      </c>
      <c r="H17" s="48">
        <v>0</v>
      </c>
      <c r="I17" s="11">
        <v>0</v>
      </c>
      <c r="J17" s="11">
        <v>87</v>
      </c>
      <c r="K17" s="22">
        <v>87</v>
      </c>
      <c r="L17" s="111">
        <f t="shared" si="3"/>
        <v>0.13384615384615384</v>
      </c>
      <c r="M17" s="44">
        <v>0</v>
      </c>
      <c r="N17" s="163">
        <v>479</v>
      </c>
      <c r="O17" s="45">
        <v>0</v>
      </c>
      <c r="P17" s="45">
        <v>84</v>
      </c>
      <c r="Q17" s="107">
        <v>563</v>
      </c>
      <c r="R17" s="111">
        <f t="shared" si="4"/>
        <v>0.86615384615384616</v>
      </c>
      <c r="S17" s="198">
        <v>0</v>
      </c>
      <c r="T17" s="163">
        <v>0</v>
      </c>
      <c r="U17" s="45">
        <v>0</v>
      </c>
      <c r="V17" s="45">
        <v>1107</v>
      </c>
      <c r="W17" s="108">
        <v>1107</v>
      </c>
    </row>
    <row r="18" spans="1:23" ht="13.5" thickBot="1" x14ac:dyDescent="0.25">
      <c r="A18" s="106" t="s">
        <v>20</v>
      </c>
      <c r="B18" s="11">
        <v>0</v>
      </c>
      <c r="C18" s="50">
        <v>1981</v>
      </c>
      <c r="D18" s="11">
        <v>14222</v>
      </c>
      <c r="E18" s="11">
        <v>9939</v>
      </c>
      <c r="F18" s="17">
        <v>26142</v>
      </c>
      <c r="G18" s="111">
        <f t="shared" si="2"/>
        <v>9.1698966974761917E-2</v>
      </c>
      <c r="H18" s="48">
        <v>534</v>
      </c>
      <c r="I18" s="11">
        <v>0</v>
      </c>
      <c r="J18" s="11">
        <v>4714</v>
      </c>
      <c r="K18" s="22">
        <v>5248</v>
      </c>
      <c r="L18" s="111">
        <f t="shared" si="3"/>
        <v>0.20074975135796802</v>
      </c>
      <c r="M18" s="44">
        <v>0</v>
      </c>
      <c r="N18" s="163">
        <v>1447</v>
      </c>
      <c r="O18" s="45">
        <v>14222</v>
      </c>
      <c r="P18" s="45">
        <v>5225</v>
      </c>
      <c r="Q18" s="107">
        <v>20894</v>
      </c>
      <c r="R18" s="111">
        <f t="shared" si="4"/>
        <v>0.79925024864203198</v>
      </c>
      <c r="S18" s="198">
        <v>0</v>
      </c>
      <c r="T18" s="163">
        <v>582</v>
      </c>
      <c r="U18" s="45">
        <v>0</v>
      </c>
      <c r="V18" s="45">
        <v>16459</v>
      </c>
      <c r="W18" s="108">
        <v>17041</v>
      </c>
    </row>
    <row r="19" spans="1:23" ht="13.5" thickBot="1" x14ac:dyDescent="0.25">
      <c r="A19" s="106" t="s">
        <v>21</v>
      </c>
      <c r="B19" s="11">
        <v>0</v>
      </c>
      <c r="C19" s="50">
        <v>5767</v>
      </c>
      <c r="D19" s="11">
        <v>496</v>
      </c>
      <c r="E19" s="11">
        <v>22783</v>
      </c>
      <c r="F19" s="17">
        <v>29046</v>
      </c>
      <c r="G19" s="111">
        <f t="shared" si="2"/>
        <v>0.10188540259922479</v>
      </c>
      <c r="H19" s="48">
        <v>2869</v>
      </c>
      <c r="I19" s="11">
        <v>496</v>
      </c>
      <c r="J19" s="11">
        <v>9269</v>
      </c>
      <c r="K19" s="22">
        <v>12634</v>
      </c>
      <c r="L19" s="111">
        <f t="shared" si="3"/>
        <v>0.43496522757006129</v>
      </c>
      <c r="M19" s="44">
        <v>0</v>
      </c>
      <c r="N19" s="163">
        <v>2898</v>
      </c>
      <c r="O19" s="45">
        <v>0</v>
      </c>
      <c r="P19" s="45">
        <v>13514</v>
      </c>
      <c r="Q19" s="107">
        <v>16412</v>
      </c>
      <c r="R19" s="111">
        <f t="shared" si="4"/>
        <v>0.56503477242993871</v>
      </c>
      <c r="S19" s="198">
        <v>0</v>
      </c>
      <c r="T19" s="163">
        <v>542</v>
      </c>
      <c r="U19" s="45">
        <v>12204</v>
      </c>
      <c r="V19" s="45">
        <v>14256</v>
      </c>
      <c r="W19" s="108">
        <v>27002</v>
      </c>
    </row>
    <row r="20" spans="1:23" ht="13.5" thickBot="1" x14ac:dyDescent="0.25">
      <c r="A20" s="106" t="s">
        <v>22</v>
      </c>
      <c r="B20" s="11">
        <v>0</v>
      </c>
      <c r="C20" s="50">
        <v>0</v>
      </c>
      <c r="D20" s="11">
        <v>0</v>
      </c>
      <c r="E20" s="11">
        <v>9</v>
      </c>
      <c r="F20" s="17">
        <v>9</v>
      </c>
      <c r="G20" s="111">
        <f t="shared" si="2"/>
        <v>3.1569531893996528E-5</v>
      </c>
      <c r="H20" s="48">
        <v>0</v>
      </c>
      <c r="I20" s="11">
        <v>0</v>
      </c>
      <c r="J20" s="11">
        <v>2</v>
      </c>
      <c r="K20" s="22">
        <v>2</v>
      </c>
      <c r="L20" s="111">
        <f t="shared" si="3"/>
        <v>0.22222222222222221</v>
      </c>
      <c r="M20" s="44">
        <v>0</v>
      </c>
      <c r="N20" s="163">
        <v>0</v>
      </c>
      <c r="O20" s="45">
        <v>0</v>
      </c>
      <c r="P20" s="45">
        <v>7</v>
      </c>
      <c r="Q20" s="107">
        <v>7</v>
      </c>
      <c r="R20" s="111">
        <f t="shared" si="4"/>
        <v>0.77777777777777779</v>
      </c>
      <c r="S20" s="198">
        <v>0</v>
      </c>
      <c r="T20" s="163">
        <v>0</v>
      </c>
      <c r="U20" s="45">
        <v>0</v>
      </c>
      <c r="V20" s="45">
        <v>4</v>
      </c>
      <c r="W20" s="108">
        <v>4</v>
      </c>
    </row>
    <row r="21" spans="1:23" ht="13.5" thickBot="1" x14ac:dyDescent="0.25">
      <c r="A21" s="106" t="s">
        <v>23</v>
      </c>
      <c r="B21" s="11">
        <v>0</v>
      </c>
      <c r="C21" s="50">
        <v>28</v>
      </c>
      <c r="D21" s="11">
        <v>0</v>
      </c>
      <c r="E21" s="11">
        <v>473</v>
      </c>
      <c r="F21" s="17">
        <v>501</v>
      </c>
      <c r="G21" s="111">
        <f t="shared" si="2"/>
        <v>1.7573706087658067E-3</v>
      </c>
      <c r="H21" s="48">
        <v>1</v>
      </c>
      <c r="I21" s="11">
        <v>0</v>
      </c>
      <c r="J21" s="11">
        <v>36</v>
      </c>
      <c r="K21" s="22">
        <v>37</v>
      </c>
      <c r="L21" s="111">
        <f t="shared" si="3"/>
        <v>7.3852295409181631E-2</v>
      </c>
      <c r="M21" s="48">
        <v>0</v>
      </c>
      <c r="N21" s="50">
        <v>27</v>
      </c>
      <c r="O21" s="11">
        <v>0</v>
      </c>
      <c r="P21" s="45">
        <v>437</v>
      </c>
      <c r="Q21" s="107">
        <v>464</v>
      </c>
      <c r="R21" s="111">
        <f t="shared" si="4"/>
        <v>0.92614770459081841</v>
      </c>
      <c r="S21" s="198">
        <v>0</v>
      </c>
      <c r="T21" s="163">
        <v>0</v>
      </c>
      <c r="U21" s="45">
        <v>0</v>
      </c>
      <c r="V21" s="45">
        <v>818</v>
      </c>
      <c r="W21" s="108">
        <v>818</v>
      </c>
    </row>
    <row r="22" spans="1:23" ht="13.5" thickBot="1" x14ac:dyDescent="0.25">
      <c r="A22" s="106" t="s">
        <v>24</v>
      </c>
      <c r="B22" s="11">
        <v>0</v>
      </c>
      <c r="C22" s="50">
        <v>1781</v>
      </c>
      <c r="D22" s="11">
        <v>884</v>
      </c>
      <c r="E22" s="11">
        <v>5232</v>
      </c>
      <c r="F22" s="17">
        <v>7897</v>
      </c>
      <c r="G22" s="111">
        <f t="shared" si="2"/>
        <v>2.7700510374098954E-2</v>
      </c>
      <c r="H22" s="48">
        <v>1474</v>
      </c>
      <c r="I22" s="11">
        <v>0</v>
      </c>
      <c r="J22" s="11">
        <v>2195</v>
      </c>
      <c r="K22" s="22">
        <v>3669</v>
      </c>
      <c r="L22" s="111">
        <f t="shared" si="3"/>
        <v>0.46460681271368875</v>
      </c>
      <c r="M22" s="44">
        <v>0</v>
      </c>
      <c r="N22" s="163">
        <v>307</v>
      </c>
      <c r="O22" s="45">
        <v>884</v>
      </c>
      <c r="P22" s="45">
        <v>3037</v>
      </c>
      <c r="Q22" s="107">
        <v>4228</v>
      </c>
      <c r="R22" s="111">
        <f t="shared" si="4"/>
        <v>0.53539318728631125</v>
      </c>
      <c r="S22" s="198">
        <v>0</v>
      </c>
      <c r="T22" s="163">
        <v>423</v>
      </c>
      <c r="U22" s="45">
        <v>0</v>
      </c>
      <c r="V22" s="45">
        <v>1660</v>
      </c>
      <c r="W22" s="108">
        <v>2083</v>
      </c>
    </row>
    <row r="23" spans="1:23" ht="13.5" thickBot="1" x14ac:dyDescent="0.25">
      <c r="A23" s="106" t="s">
        <v>25</v>
      </c>
      <c r="B23" s="11">
        <v>0</v>
      </c>
      <c r="C23" s="50">
        <v>54</v>
      </c>
      <c r="D23" s="11">
        <v>345</v>
      </c>
      <c r="E23" s="11">
        <v>708</v>
      </c>
      <c r="F23" s="17">
        <v>1107</v>
      </c>
      <c r="G23" s="111">
        <f t="shared" si="2"/>
        <v>3.883052422961573E-3</v>
      </c>
      <c r="H23" s="48">
        <v>29</v>
      </c>
      <c r="I23" s="11">
        <v>0</v>
      </c>
      <c r="J23" s="11">
        <v>366</v>
      </c>
      <c r="K23" s="22">
        <v>395</v>
      </c>
      <c r="L23" s="111">
        <f t="shared" si="3"/>
        <v>0.35682023486901537</v>
      </c>
      <c r="M23" s="44">
        <v>0</v>
      </c>
      <c r="N23" s="163">
        <v>25</v>
      </c>
      <c r="O23" s="45">
        <v>345</v>
      </c>
      <c r="P23" s="45">
        <v>342</v>
      </c>
      <c r="Q23" s="107">
        <v>712</v>
      </c>
      <c r="R23" s="111">
        <f t="shared" si="4"/>
        <v>0.64317976513098463</v>
      </c>
      <c r="S23" s="198">
        <v>0</v>
      </c>
      <c r="T23" s="163">
        <v>10</v>
      </c>
      <c r="U23" s="45">
        <v>0</v>
      </c>
      <c r="V23" s="45">
        <v>421</v>
      </c>
      <c r="W23" s="108">
        <v>431</v>
      </c>
    </row>
    <row r="24" spans="1:23" ht="13.5" thickBot="1" x14ac:dyDescent="0.25">
      <c r="A24" s="106" t="s">
        <v>26</v>
      </c>
      <c r="B24" s="11">
        <v>0</v>
      </c>
      <c r="C24" s="50">
        <v>120</v>
      </c>
      <c r="D24" s="11">
        <v>5493</v>
      </c>
      <c r="E24" s="11">
        <v>5741</v>
      </c>
      <c r="F24" s="17">
        <v>11354</v>
      </c>
      <c r="G24" s="111">
        <f t="shared" si="2"/>
        <v>3.9826718347159618E-2</v>
      </c>
      <c r="H24" s="48">
        <v>34</v>
      </c>
      <c r="I24" s="11">
        <v>0</v>
      </c>
      <c r="J24" s="11">
        <v>1610</v>
      </c>
      <c r="K24" s="22">
        <v>1644</v>
      </c>
      <c r="L24" s="111">
        <f t="shared" si="3"/>
        <v>0.14479478597850978</v>
      </c>
      <c r="M24" s="44">
        <v>0</v>
      </c>
      <c r="N24" s="163">
        <v>86</v>
      </c>
      <c r="O24" s="45">
        <v>5493</v>
      </c>
      <c r="P24" s="45">
        <v>4131</v>
      </c>
      <c r="Q24" s="107">
        <v>9710</v>
      </c>
      <c r="R24" s="111">
        <f t="shared" si="4"/>
        <v>0.85520521402149019</v>
      </c>
      <c r="S24" s="198">
        <v>0</v>
      </c>
      <c r="T24" s="163">
        <v>0</v>
      </c>
      <c r="U24" s="45">
        <v>0</v>
      </c>
      <c r="V24" s="45">
        <v>3608</v>
      </c>
      <c r="W24" s="108">
        <v>3608</v>
      </c>
    </row>
    <row r="25" spans="1:23" ht="13.5" thickBot="1" x14ac:dyDescent="0.25">
      <c r="A25" s="106" t="s">
        <v>27</v>
      </c>
      <c r="B25" s="11">
        <v>0</v>
      </c>
      <c r="C25" s="50">
        <v>917</v>
      </c>
      <c r="D25" s="11">
        <v>509</v>
      </c>
      <c r="E25" s="11">
        <v>7493</v>
      </c>
      <c r="F25" s="17">
        <v>8919</v>
      </c>
      <c r="G25" s="111">
        <f t="shared" si="2"/>
        <v>3.1285406106950561E-2</v>
      </c>
      <c r="H25" s="48">
        <v>768</v>
      </c>
      <c r="I25" s="11">
        <v>0</v>
      </c>
      <c r="J25" s="11">
        <v>4362</v>
      </c>
      <c r="K25" s="22">
        <v>5130</v>
      </c>
      <c r="L25" s="111">
        <f t="shared" si="3"/>
        <v>0.57517658930373361</v>
      </c>
      <c r="M25" s="44">
        <v>0</v>
      </c>
      <c r="N25" s="163">
        <v>149</v>
      </c>
      <c r="O25" s="45">
        <v>509</v>
      </c>
      <c r="P25" s="45">
        <v>3131</v>
      </c>
      <c r="Q25" s="107">
        <v>3789</v>
      </c>
      <c r="R25" s="111">
        <f t="shared" si="4"/>
        <v>0.42482341069626639</v>
      </c>
      <c r="S25" s="198">
        <v>0</v>
      </c>
      <c r="T25" s="163">
        <v>175</v>
      </c>
      <c r="U25" s="45">
        <v>0</v>
      </c>
      <c r="V25" s="45">
        <v>3653</v>
      </c>
      <c r="W25" s="108">
        <v>3828</v>
      </c>
    </row>
    <row r="26" spans="1:23" ht="13.5" thickBot="1" x14ac:dyDescent="0.25">
      <c r="A26" s="106" t="s">
        <v>28</v>
      </c>
      <c r="B26" s="11">
        <v>0</v>
      </c>
      <c r="C26" s="50">
        <v>49</v>
      </c>
      <c r="D26" s="11">
        <v>5</v>
      </c>
      <c r="E26" s="11">
        <v>1448</v>
      </c>
      <c r="F26" s="17">
        <v>1502</v>
      </c>
      <c r="G26" s="111">
        <f t="shared" si="2"/>
        <v>5.2686041005314205E-3</v>
      </c>
      <c r="H26" s="48">
        <v>35</v>
      </c>
      <c r="I26" s="11">
        <v>5</v>
      </c>
      <c r="J26" s="11">
        <v>909</v>
      </c>
      <c r="K26" s="22">
        <v>949</v>
      </c>
      <c r="L26" s="111">
        <f t="shared" si="3"/>
        <v>0.63182423435419444</v>
      </c>
      <c r="M26" s="44">
        <v>0</v>
      </c>
      <c r="N26" s="163">
        <v>14</v>
      </c>
      <c r="O26" s="45">
        <v>0</v>
      </c>
      <c r="P26" s="45">
        <v>539</v>
      </c>
      <c r="Q26" s="107">
        <v>553</v>
      </c>
      <c r="R26" s="111">
        <f t="shared" si="4"/>
        <v>0.36817576564580562</v>
      </c>
      <c r="S26" s="198">
        <v>0</v>
      </c>
      <c r="T26" s="163">
        <v>28</v>
      </c>
      <c r="U26" s="45">
        <v>772</v>
      </c>
      <c r="V26" s="45">
        <v>2464</v>
      </c>
      <c r="W26" s="108">
        <v>3264</v>
      </c>
    </row>
    <row r="27" spans="1:23" ht="13.5" thickBot="1" x14ac:dyDescent="0.25">
      <c r="A27" s="106" t="s">
        <v>29</v>
      </c>
      <c r="B27" s="11">
        <v>0</v>
      </c>
      <c r="C27" s="50">
        <v>409</v>
      </c>
      <c r="D27" s="11">
        <v>0</v>
      </c>
      <c r="E27" s="11">
        <v>1567</v>
      </c>
      <c r="F27" s="17">
        <v>1976</v>
      </c>
      <c r="G27" s="111">
        <f t="shared" si="2"/>
        <v>6.9312661136152372E-3</v>
      </c>
      <c r="H27" s="48">
        <v>333</v>
      </c>
      <c r="I27" s="11">
        <v>0</v>
      </c>
      <c r="J27" s="11">
        <v>801</v>
      </c>
      <c r="K27" s="22">
        <v>1134</v>
      </c>
      <c r="L27" s="111">
        <f t="shared" si="3"/>
        <v>0.57388663967611331</v>
      </c>
      <c r="M27" s="44">
        <v>0</v>
      </c>
      <c r="N27" s="163">
        <v>76</v>
      </c>
      <c r="O27" s="45">
        <v>0</v>
      </c>
      <c r="P27" s="45">
        <v>766</v>
      </c>
      <c r="Q27" s="107">
        <v>842</v>
      </c>
      <c r="R27" s="111">
        <f t="shared" si="4"/>
        <v>0.42611336032388664</v>
      </c>
      <c r="S27" s="198">
        <v>0</v>
      </c>
      <c r="T27" s="163">
        <v>122</v>
      </c>
      <c r="U27" s="45">
        <v>0</v>
      </c>
      <c r="V27" s="45">
        <v>949</v>
      </c>
      <c r="W27" s="108">
        <v>1071</v>
      </c>
    </row>
    <row r="28" spans="1:23" ht="13.5" thickBot="1" x14ac:dyDescent="0.25">
      <c r="A28" s="106" t="s">
        <v>5</v>
      </c>
      <c r="B28" s="11">
        <v>0</v>
      </c>
      <c r="C28" s="50">
        <v>403</v>
      </c>
      <c r="D28" s="11">
        <v>0</v>
      </c>
      <c r="E28" s="11">
        <v>852</v>
      </c>
      <c r="F28" s="17">
        <v>1255</v>
      </c>
      <c r="G28" s="111">
        <f t="shared" si="2"/>
        <v>4.4021958363295154E-3</v>
      </c>
      <c r="H28" s="48">
        <v>393</v>
      </c>
      <c r="I28" s="11">
        <v>0</v>
      </c>
      <c r="J28" s="11">
        <v>410</v>
      </c>
      <c r="K28" s="22">
        <v>803</v>
      </c>
      <c r="L28" s="111">
        <f t="shared" si="3"/>
        <v>0.63984063745019926</v>
      </c>
      <c r="M28" s="44">
        <v>0</v>
      </c>
      <c r="N28" s="163">
        <v>10</v>
      </c>
      <c r="O28" s="45">
        <v>0</v>
      </c>
      <c r="P28" s="45">
        <v>442</v>
      </c>
      <c r="Q28" s="107">
        <v>452</v>
      </c>
      <c r="R28" s="111">
        <f t="shared" si="4"/>
        <v>0.3601593625498008</v>
      </c>
      <c r="S28" s="198">
        <v>0</v>
      </c>
      <c r="T28" s="163">
        <v>48</v>
      </c>
      <c r="U28" s="45">
        <v>0</v>
      </c>
      <c r="V28" s="45">
        <v>1088</v>
      </c>
      <c r="W28" s="108">
        <v>1136</v>
      </c>
    </row>
    <row r="29" spans="1:23" ht="13.5" thickBot="1" x14ac:dyDescent="0.25">
      <c r="A29" s="106" t="s">
        <v>30</v>
      </c>
      <c r="B29" s="11">
        <v>0</v>
      </c>
      <c r="C29" s="50">
        <v>949</v>
      </c>
      <c r="D29" s="11">
        <v>0</v>
      </c>
      <c r="E29" s="11">
        <v>1595</v>
      </c>
      <c r="F29" s="17">
        <v>2544</v>
      </c>
      <c r="G29" s="111">
        <f t="shared" si="2"/>
        <v>8.9236543487030192E-3</v>
      </c>
      <c r="H29" s="48">
        <v>222</v>
      </c>
      <c r="I29" s="11">
        <v>0</v>
      </c>
      <c r="J29" s="11">
        <v>310</v>
      </c>
      <c r="K29" s="22">
        <v>532</v>
      </c>
      <c r="L29" s="111">
        <f t="shared" si="3"/>
        <v>0.20911949685534592</v>
      </c>
      <c r="M29" s="44">
        <v>0</v>
      </c>
      <c r="N29" s="163">
        <v>727</v>
      </c>
      <c r="O29" s="45">
        <v>0</v>
      </c>
      <c r="P29" s="45">
        <v>1285</v>
      </c>
      <c r="Q29" s="107">
        <v>2012</v>
      </c>
      <c r="R29" s="111">
        <f t="shared" si="4"/>
        <v>0.79088050314465408</v>
      </c>
      <c r="S29" s="198">
        <v>0</v>
      </c>
      <c r="T29" s="163">
        <v>178</v>
      </c>
      <c r="U29" s="45">
        <v>0</v>
      </c>
      <c r="V29" s="45">
        <v>1055</v>
      </c>
      <c r="W29" s="108">
        <v>1233</v>
      </c>
    </row>
    <row r="30" spans="1:23" ht="13.5" thickBot="1" x14ac:dyDescent="0.25">
      <c r="A30" s="106" t="s">
        <v>31</v>
      </c>
      <c r="B30" s="11">
        <v>0</v>
      </c>
      <c r="C30" s="50">
        <v>1748</v>
      </c>
      <c r="D30" s="11">
        <v>8</v>
      </c>
      <c r="E30" s="11">
        <v>2624</v>
      </c>
      <c r="F30" s="17">
        <v>4380</v>
      </c>
      <c r="G30" s="111">
        <f t="shared" si="2"/>
        <v>1.536383885507831E-2</v>
      </c>
      <c r="H30" s="48">
        <v>613</v>
      </c>
      <c r="I30" s="11">
        <v>0</v>
      </c>
      <c r="J30" s="11">
        <v>1015</v>
      </c>
      <c r="K30" s="22">
        <v>1628</v>
      </c>
      <c r="L30" s="111">
        <f t="shared" si="3"/>
        <v>0.37168949771689497</v>
      </c>
      <c r="M30" s="44">
        <v>0</v>
      </c>
      <c r="N30" s="163">
        <v>1135</v>
      </c>
      <c r="O30" s="45">
        <v>8</v>
      </c>
      <c r="P30" s="45">
        <v>1609</v>
      </c>
      <c r="Q30" s="107">
        <v>2752</v>
      </c>
      <c r="R30" s="111">
        <f t="shared" si="4"/>
        <v>0.62831050228310503</v>
      </c>
      <c r="S30" s="198">
        <v>0</v>
      </c>
      <c r="T30" s="163">
        <v>557</v>
      </c>
      <c r="U30" s="45">
        <v>0</v>
      </c>
      <c r="V30" s="45">
        <v>2037</v>
      </c>
      <c r="W30" s="108">
        <v>2594</v>
      </c>
    </row>
    <row r="31" spans="1:23" ht="13.5" thickBot="1" x14ac:dyDescent="0.25">
      <c r="A31" s="106" t="s">
        <v>32</v>
      </c>
      <c r="B31" s="11">
        <v>0</v>
      </c>
      <c r="C31" s="50">
        <v>1227</v>
      </c>
      <c r="D31" s="11">
        <v>196</v>
      </c>
      <c r="E31" s="11">
        <v>5979</v>
      </c>
      <c r="F31" s="17">
        <v>7402</v>
      </c>
      <c r="G31" s="111">
        <f t="shared" si="2"/>
        <v>2.5964186119929143E-2</v>
      </c>
      <c r="H31" s="48">
        <v>704</v>
      </c>
      <c r="I31" s="11">
        <v>173</v>
      </c>
      <c r="J31" s="11">
        <v>2531</v>
      </c>
      <c r="K31" s="22">
        <v>3408</v>
      </c>
      <c r="L31" s="111">
        <f t="shared" si="3"/>
        <v>0.46041610375574171</v>
      </c>
      <c r="M31" s="44">
        <v>0</v>
      </c>
      <c r="N31" s="163">
        <v>523</v>
      </c>
      <c r="O31" s="45">
        <v>23</v>
      </c>
      <c r="P31" s="45">
        <v>3448</v>
      </c>
      <c r="Q31" s="107">
        <v>3994</v>
      </c>
      <c r="R31" s="111">
        <f t="shared" si="4"/>
        <v>0.53958389624425829</v>
      </c>
      <c r="S31" s="198">
        <v>0</v>
      </c>
      <c r="T31" s="163">
        <v>350</v>
      </c>
      <c r="U31" s="45">
        <v>16727</v>
      </c>
      <c r="V31" s="45">
        <v>4641</v>
      </c>
      <c r="W31" s="108">
        <v>21718</v>
      </c>
    </row>
    <row r="32" spans="1:23" ht="13.5" thickBot="1" x14ac:dyDescent="0.25">
      <c r="A32" s="106" t="s">
        <v>33</v>
      </c>
      <c r="B32" s="11">
        <v>0</v>
      </c>
      <c r="C32" s="50">
        <v>2889</v>
      </c>
      <c r="D32" s="11">
        <v>946</v>
      </c>
      <c r="E32" s="11">
        <v>6329</v>
      </c>
      <c r="F32" s="17">
        <v>10164</v>
      </c>
      <c r="G32" s="111">
        <f t="shared" si="2"/>
        <v>3.5652524685620079E-2</v>
      </c>
      <c r="H32" s="48">
        <v>220</v>
      </c>
      <c r="I32" s="11">
        <v>0</v>
      </c>
      <c r="J32" s="11">
        <v>2637</v>
      </c>
      <c r="K32" s="22">
        <v>2857</v>
      </c>
      <c r="L32" s="111">
        <f t="shared" si="3"/>
        <v>0.28109012199921291</v>
      </c>
      <c r="M32" s="44">
        <v>0</v>
      </c>
      <c r="N32" s="163">
        <v>2669</v>
      </c>
      <c r="O32" s="45">
        <v>946</v>
      </c>
      <c r="P32" s="45">
        <v>3692</v>
      </c>
      <c r="Q32" s="107">
        <v>7307</v>
      </c>
      <c r="R32" s="111">
        <f t="shared" si="4"/>
        <v>0.71890987800078709</v>
      </c>
      <c r="S32" s="198">
        <v>0</v>
      </c>
      <c r="T32" s="163">
        <v>389</v>
      </c>
      <c r="U32" s="45">
        <v>0</v>
      </c>
      <c r="V32" s="45">
        <v>3657</v>
      </c>
      <c r="W32" s="108">
        <v>4046</v>
      </c>
    </row>
    <row r="33" spans="1:23" ht="13.5" thickBot="1" x14ac:dyDescent="0.25">
      <c r="A33" s="106" t="s">
        <v>34</v>
      </c>
      <c r="B33" s="11">
        <v>0</v>
      </c>
      <c r="C33" s="50">
        <v>1024</v>
      </c>
      <c r="D33" s="11">
        <v>208</v>
      </c>
      <c r="E33" s="11">
        <v>7072</v>
      </c>
      <c r="F33" s="17">
        <v>8304</v>
      </c>
      <c r="G33" s="111">
        <f t="shared" si="2"/>
        <v>2.9128154760860794E-2</v>
      </c>
      <c r="H33" s="48">
        <v>571</v>
      </c>
      <c r="I33" s="11">
        <v>0</v>
      </c>
      <c r="J33" s="11">
        <v>1860</v>
      </c>
      <c r="K33" s="22">
        <v>2431</v>
      </c>
      <c r="L33" s="111">
        <f t="shared" si="3"/>
        <v>0.29275048169556839</v>
      </c>
      <c r="M33" s="44">
        <v>0</v>
      </c>
      <c r="N33" s="163">
        <v>453</v>
      </c>
      <c r="O33" s="45">
        <v>208</v>
      </c>
      <c r="P33" s="45">
        <v>5212</v>
      </c>
      <c r="Q33" s="107">
        <v>5873</v>
      </c>
      <c r="R33" s="111">
        <f t="shared" si="4"/>
        <v>0.70724951830443161</v>
      </c>
      <c r="S33" s="198">
        <v>0</v>
      </c>
      <c r="T33" s="163">
        <v>852</v>
      </c>
      <c r="U33" s="45">
        <v>0</v>
      </c>
      <c r="V33" s="45">
        <v>5331</v>
      </c>
      <c r="W33" s="108">
        <v>6183</v>
      </c>
    </row>
    <row r="34" spans="1:23" ht="13.5" thickBot="1" x14ac:dyDescent="0.25">
      <c r="A34" s="106" t="s">
        <v>7</v>
      </c>
      <c r="B34" s="11">
        <v>0</v>
      </c>
      <c r="C34" s="50">
        <v>7692</v>
      </c>
      <c r="D34" s="11">
        <v>0</v>
      </c>
      <c r="E34" s="11">
        <v>10014</v>
      </c>
      <c r="F34" s="17">
        <v>17706</v>
      </c>
      <c r="G34" s="111">
        <f t="shared" si="2"/>
        <v>6.2107792412789166E-2</v>
      </c>
      <c r="H34" s="48">
        <v>6015</v>
      </c>
      <c r="I34" s="11">
        <v>0</v>
      </c>
      <c r="J34" s="11">
        <v>4026</v>
      </c>
      <c r="K34" s="22">
        <v>10041</v>
      </c>
      <c r="L34" s="111">
        <f t="shared" si="3"/>
        <v>0.56709589969501861</v>
      </c>
      <c r="M34" s="44">
        <v>0</v>
      </c>
      <c r="N34" s="163">
        <v>1677</v>
      </c>
      <c r="O34" s="45">
        <v>0</v>
      </c>
      <c r="P34" s="45">
        <v>5988</v>
      </c>
      <c r="Q34" s="107">
        <v>7665</v>
      </c>
      <c r="R34" s="111">
        <f t="shared" si="4"/>
        <v>0.43290410030498139</v>
      </c>
      <c r="S34" s="198">
        <v>0</v>
      </c>
      <c r="T34" s="163">
        <v>1772</v>
      </c>
      <c r="U34" s="45">
        <v>0</v>
      </c>
      <c r="V34" s="45">
        <v>5767</v>
      </c>
      <c r="W34" s="108">
        <v>7539</v>
      </c>
    </row>
    <row r="35" spans="1:23" ht="13.5" thickBot="1" x14ac:dyDescent="0.25">
      <c r="A35" s="106" t="s">
        <v>35</v>
      </c>
      <c r="B35" s="11">
        <v>0</v>
      </c>
      <c r="C35" s="50">
        <v>3</v>
      </c>
      <c r="D35" s="11">
        <v>0</v>
      </c>
      <c r="E35" s="11">
        <v>1</v>
      </c>
      <c r="F35" s="17">
        <v>4</v>
      </c>
      <c r="G35" s="111">
        <f t="shared" si="2"/>
        <v>1.4030903063998457E-5</v>
      </c>
      <c r="H35" s="48">
        <v>3</v>
      </c>
      <c r="I35" s="11">
        <v>0</v>
      </c>
      <c r="J35" s="11">
        <v>1</v>
      </c>
      <c r="K35" s="22">
        <v>4</v>
      </c>
      <c r="L35" s="111">
        <f t="shared" si="3"/>
        <v>1</v>
      </c>
      <c r="M35" s="44">
        <v>0</v>
      </c>
      <c r="N35" s="163">
        <v>0</v>
      </c>
      <c r="O35" s="45">
        <v>0</v>
      </c>
      <c r="P35" s="45">
        <v>0</v>
      </c>
      <c r="Q35" s="107">
        <v>0</v>
      </c>
      <c r="R35" s="111">
        <f t="shared" si="4"/>
        <v>0</v>
      </c>
      <c r="S35" s="198">
        <v>0</v>
      </c>
      <c r="T35" s="50">
        <v>0</v>
      </c>
      <c r="U35" s="11">
        <v>0</v>
      </c>
      <c r="V35" s="45">
        <v>2</v>
      </c>
      <c r="W35" s="108">
        <v>2</v>
      </c>
    </row>
    <row r="36" spans="1:23" ht="13.5" thickBot="1" x14ac:dyDescent="0.25">
      <c r="A36" s="131" t="s">
        <v>36</v>
      </c>
      <c r="B36" s="124">
        <v>0</v>
      </c>
      <c r="C36" s="50">
        <v>163</v>
      </c>
      <c r="D36" s="11">
        <v>0</v>
      </c>
      <c r="E36" s="11">
        <v>91</v>
      </c>
      <c r="F36" s="17">
        <v>254</v>
      </c>
      <c r="G36" s="111">
        <f t="shared" si="2"/>
        <v>8.9096234456390196E-4</v>
      </c>
      <c r="H36" s="48">
        <v>159</v>
      </c>
      <c r="I36" s="11">
        <v>0</v>
      </c>
      <c r="J36" s="11">
        <v>33</v>
      </c>
      <c r="K36" s="22">
        <v>192</v>
      </c>
      <c r="L36" s="111">
        <v>0</v>
      </c>
      <c r="M36" s="197">
        <v>0</v>
      </c>
      <c r="N36" s="50">
        <v>4</v>
      </c>
      <c r="O36" s="11">
        <v>0</v>
      </c>
      <c r="P36" s="11">
        <v>58</v>
      </c>
      <c r="Q36" s="107">
        <v>62</v>
      </c>
      <c r="R36" s="111">
        <v>0</v>
      </c>
      <c r="S36" s="199">
        <v>0</v>
      </c>
      <c r="T36" s="175">
        <v>0</v>
      </c>
      <c r="U36" s="54">
        <v>0</v>
      </c>
      <c r="V36" s="54">
        <v>159</v>
      </c>
      <c r="W36" s="108">
        <v>159</v>
      </c>
    </row>
    <row r="37" spans="1:23" ht="13.5" thickBot="1" x14ac:dyDescent="0.25">
      <c r="A37" s="66" t="s">
        <v>85</v>
      </c>
      <c r="B37" s="64">
        <f>SUM(B4:B36)</f>
        <v>4</v>
      </c>
      <c r="C37" s="64">
        <f>SUM(C4:C36)</f>
        <v>47442</v>
      </c>
      <c r="D37" s="64">
        <f t="shared" ref="D37:F37" si="5">SUM(D4:D36)</f>
        <v>52089</v>
      </c>
      <c r="E37" s="64">
        <f t="shared" si="5"/>
        <v>185550</v>
      </c>
      <c r="F37" s="64">
        <f t="shared" si="5"/>
        <v>285085</v>
      </c>
      <c r="G37" s="133">
        <v>1</v>
      </c>
      <c r="H37" s="64">
        <f>SUM(H4:H36)</f>
        <v>29792</v>
      </c>
      <c r="I37" s="64">
        <f>SUM(I4:I36)</f>
        <v>3381</v>
      </c>
      <c r="J37" s="64">
        <f>SUM(J4:J36)</f>
        <v>78697</v>
      </c>
      <c r="K37" s="64">
        <f>SUM(K4:K36)</f>
        <v>111870</v>
      </c>
      <c r="L37" s="76"/>
      <c r="M37" s="64">
        <f>SUM(M4:M36)</f>
        <v>4</v>
      </c>
      <c r="N37" s="64">
        <f>SUM(N4:N36)</f>
        <v>17650</v>
      </c>
      <c r="O37" s="64">
        <f>SUM(O4:O36)</f>
        <v>48708</v>
      </c>
      <c r="P37" s="64">
        <f>SUM(P4:P36)</f>
        <v>106853</v>
      </c>
      <c r="Q37" s="64">
        <f>SUM(Q4:Q36)</f>
        <v>173215</v>
      </c>
      <c r="R37" s="76"/>
      <c r="S37" s="64">
        <f>SUM(S4:S36)</f>
        <v>4</v>
      </c>
      <c r="T37" s="64">
        <f>SUM(T4:T36)</f>
        <v>17650</v>
      </c>
      <c r="U37" s="64">
        <f t="shared" ref="U37" si="6">SUM(U4:U36)</f>
        <v>48708</v>
      </c>
      <c r="V37" s="64">
        <f t="shared" ref="V37" si="7">SUM(V4:V36)</f>
        <v>106853</v>
      </c>
      <c r="W37" s="64">
        <f t="shared" ref="W37" si="8">SUM(W4:W36)</f>
        <v>173215</v>
      </c>
    </row>
    <row r="39" spans="1:23" ht="13.5" thickBot="1" x14ac:dyDescent="0.25"/>
    <row r="40" spans="1:23" x14ac:dyDescent="0.2">
      <c r="B40" s="244" t="s">
        <v>107</v>
      </c>
      <c r="C40" s="245"/>
      <c r="D40" s="245"/>
      <c r="E40" s="245"/>
      <c r="F40" s="245"/>
      <c r="G40" s="245"/>
      <c r="H40" s="245"/>
      <c r="I40" s="245"/>
      <c r="J40" s="245"/>
      <c r="K40" s="246"/>
    </row>
    <row r="41" spans="1:23" x14ac:dyDescent="0.2">
      <c r="B41" s="247"/>
      <c r="C41" s="248"/>
      <c r="D41" s="248"/>
      <c r="E41" s="248"/>
      <c r="F41" s="248"/>
      <c r="G41" s="248"/>
      <c r="H41" s="248"/>
      <c r="I41" s="248"/>
      <c r="J41" s="248"/>
      <c r="K41" s="249"/>
    </row>
    <row r="42" spans="1:23" x14ac:dyDescent="0.2">
      <c r="B42" s="247"/>
      <c r="C42" s="248"/>
      <c r="D42" s="248"/>
      <c r="E42" s="248"/>
      <c r="F42" s="248"/>
      <c r="G42" s="248"/>
      <c r="H42" s="248"/>
      <c r="I42" s="248"/>
      <c r="J42" s="248"/>
      <c r="K42" s="249"/>
    </row>
    <row r="43" spans="1:23" x14ac:dyDescent="0.2">
      <c r="B43" s="247"/>
      <c r="C43" s="248"/>
      <c r="D43" s="248"/>
      <c r="E43" s="248"/>
      <c r="F43" s="248"/>
      <c r="G43" s="248"/>
      <c r="H43" s="248"/>
      <c r="I43" s="248"/>
      <c r="J43" s="248"/>
      <c r="K43" s="249"/>
    </row>
    <row r="44" spans="1:23" ht="13.5" thickBot="1" x14ac:dyDescent="0.25">
      <c r="B44" s="250"/>
      <c r="C44" s="251"/>
      <c r="D44" s="251"/>
      <c r="E44" s="251"/>
      <c r="F44" s="251"/>
      <c r="G44" s="251"/>
      <c r="H44" s="251"/>
      <c r="I44" s="251"/>
      <c r="J44" s="251"/>
      <c r="K44" s="252"/>
    </row>
  </sheetData>
  <sheetProtection algorithmName="SHA-512" hashValue="ni+nQJe82cJ1yD/lT1PsVQOgN0nB3mc13N7d7Z4HJIkChKP0TJ6cBI5wR7bCNMWhdImksa27GG5yWfI9RAxnIA==" saltValue="ZxCkMbJrvAm52zQTNuNtRg==" spinCount="100000" sheet="1" objects="1" scenarios="1" sort="0" autoFilter="0"/>
  <autoFilter ref="A3:W3"/>
  <mergeCells count="6">
    <mergeCell ref="B40:K44"/>
    <mergeCell ref="H2:L2"/>
    <mergeCell ref="B2:G2"/>
    <mergeCell ref="B1:W1"/>
    <mergeCell ref="M2:R2"/>
    <mergeCell ref="S2:W2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CP38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38" sqref="B38:E38"/>
    </sheetView>
  </sheetViews>
  <sheetFormatPr baseColWidth="10" defaultRowHeight="12.75" x14ac:dyDescent="0.2"/>
  <cols>
    <col min="1" max="1" width="28.85546875" style="9" bestFit="1" customWidth="1"/>
    <col min="2" max="8" width="11.42578125" style="9"/>
    <col min="9" max="9" width="26.28515625" style="9" customWidth="1"/>
    <col min="10" max="10" width="19.5703125" style="9" customWidth="1"/>
    <col min="11" max="11" width="16.7109375" style="9" customWidth="1"/>
    <col min="12" max="16384" width="11.42578125" style="9"/>
  </cols>
  <sheetData>
    <row r="1" spans="1:94" ht="43.5" customHeight="1" x14ac:dyDescent="0.2">
      <c r="E1" s="238" t="s">
        <v>86</v>
      </c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  <c r="V1" s="238"/>
      <c r="W1" s="238"/>
    </row>
    <row r="2" spans="1:94" ht="38.25" x14ac:dyDescent="0.2">
      <c r="A2" s="147" t="s">
        <v>3</v>
      </c>
      <c r="B2" s="147" t="s">
        <v>8</v>
      </c>
      <c r="C2" s="254" t="s">
        <v>4</v>
      </c>
      <c r="D2" s="255"/>
      <c r="E2" s="256"/>
      <c r="F2" s="254" t="s">
        <v>9</v>
      </c>
      <c r="G2" s="255"/>
      <c r="H2" s="256"/>
      <c r="I2" s="200" t="s">
        <v>69</v>
      </c>
      <c r="J2" s="254" t="s">
        <v>10</v>
      </c>
      <c r="K2" s="255"/>
      <c r="L2" s="256"/>
      <c r="M2" s="254" t="s">
        <v>91</v>
      </c>
      <c r="N2" s="255"/>
      <c r="O2" s="256"/>
      <c r="P2" s="254" t="s">
        <v>12</v>
      </c>
      <c r="Q2" s="255"/>
      <c r="R2" s="255"/>
      <c r="S2" s="256"/>
      <c r="T2" s="254" t="s">
        <v>13</v>
      </c>
      <c r="U2" s="255"/>
      <c r="V2" s="256"/>
      <c r="W2" s="254" t="s">
        <v>14</v>
      </c>
      <c r="X2" s="255"/>
      <c r="Y2" s="256"/>
      <c r="Z2" s="254" t="s">
        <v>15</v>
      </c>
      <c r="AA2" s="255"/>
      <c r="AB2" s="256"/>
      <c r="AC2" s="254" t="s">
        <v>16</v>
      </c>
      <c r="AD2" s="255"/>
      <c r="AE2" s="256"/>
      <c r="AF2" s="254" t="s">
        <v>17</v>
      </c>
      <c r="AG2" s="255"/>
      <c r="AH2" s="256"/>
      <c r="AI2" s="254" t="s">
        <v>18</v>
      </c>
      <c r="AJ2" s="255"/>
      <c r="AK2" s="256"/>
      <c r="AL2" s="147" t="s">
        <v>19</v>
      </c>
      <c r="AM2" s="254" t="s">
        <v>20</v>
      </c>
      <c r="AN2" s="255"/>
      <c r="AO2" s="256"/>
      <c r="AP2" s="254" t="s">
        <v>21</v>
      </c>
      <c r="AQ2" s="255"/>
      <c r="AR2" s="256"/>
      <c r="AS2" s="254" t="s">
        <v>22</v>
      </c>
      <c r="AT2" s="256"/>
      <c r="AU2" s="254" t="s">
        <v>23</v>
      </c>
      <c r="AV2" s="255"/>
      <c r="AW2" s="256"/>
      <c r="AX2" s="254" t="s">
        <v>24</v>
      </c>
      <c r="AY2" s="255"/>
      <c r="AZ2" s="256"/>
      <c r="BA2" s="254" t="s">
        <v>25</v>
      </c>
      <c r="BB2" s="255"/>
      <c r="BC2" s="256"/>
      <c r="BD2" s="254" t="s">
        <v>26</v>
      </c>
      <c r="BE2" s="255"/>
      <c r="BF2" s="256"/>
      <c r="BG2" s="254" t="s">
        <v>27</v>
      </c>
      <c r="BH2" s="255"/>
      <c r="BI2" s="256"/>
      <c r="BJ2" s="254" t="s">
        <v>28</v>
      </c>
      <c r="BK2" s="255"/>
      <c r="BL2" s="256"/>
      <c r="BM2" s="254" t="s">
        <v>29</v>
      </c>
      <c r="BN2" s="255"/>
      <c r="BO2" s="256"/>
      <c r="BP2" s="254" t="s">
        <v>5</v>
      </c>
      <c r="BQ2" s="255"/>
      <c r="BR2" s="256"/>
      <c r="BS2" s="254" t="s">
        <v>30</v>
      </c>
      <c r="BT2" s="255"/>
      <c r="BU2" s="256"/>
      <c r="BV2" s="254" t="s">
        <v>31</v>
      </c>
      <c r="BW2" s="255"/>
      <c r="BX2" s="256"/>
      <c r="BY2" s="254" t="s">
        <v>32</v>
      </c>
      <c r="BZ2" s="255"/>
      <c r="CA2" s="256"/>
      <c r="CB2" s="254" t="s">
        <v>33</v>
      </c>
      <c r="CC2" s="255"/>
      <c r="CD2" s="256"/>
      <c r="CE2" s="254" t="s">
        <v>34</v>
      </c>
      <c r="CF2" s="255"/>
      <c r="CG2" s="256"/>
      <c r="CH2" s="254" t="s">
        <v>7</v>
      </c>
      <c r="CI2" s="255"/>
      <c r="CJ2" s="256"/>
      <c r="CK2" s="254" t="s">
        <v>35</v>
      </c>
      <c r="CL2" s="256"/>
      <c r="CM2" s="254" t="s">
        <v>36</v>
      </c>
      <c r="CN2" s="255"/>
      <c r="CO2" s="256"/>
      <c r="CP2" s="257" t="s">
        <v>97</v>
      </c>
    </row>
    <row r="3" spans="1:94" x14ac:dyDescent="0.2">
      <c r="A3" s="148" t="s">
        <v>38</v>
      </c>
      <c r="B3" s="201" t="s">
        <v>1</v>
      </c>
      <c r="C3" s="201" t="s">
        <v>6</v>
      </c>
      <c r="D3" s="201" t="s">
        <v>0</v>
      </c>
      <c r="E3" s="201" t="s">
        <v>1</v>
      </c>
      <c r="F3" s="201" t="s">
        <v>6</v>
      </c>
      <c r="G3" s="201" t="s">
        <v>0</v>
      </c>
      <c r="H3" s="201" t="s">
        <v>1</v>
      </c>
      <c r="I3" s="201" t="s">
        <v>1</v>
      </c>
      <c r="J3" s="201" t="s">
        <v>6</v>
      </c>
      <c r="K3" s="201" t="s">
        <v>0</v>
      </c>
      <c r="L3" s="201" t="s">
        <v>1</v>
      </c>
      <c r="M3" s="201" t="s">
        <v>6</v>
      </c>
      <c r="N3" s="201" t="s">
        <v>0</v>
      </c>
      <c r="O3" s="201" t="s">
        <v>1</v>
      </c>
      <c r="P3" s="201" t="s">
        <v>37</v>
      </c>
      <c r="Q3" s="201" t="s">
        <v>6</v>
      </c>
      <c r="R3" s="201" t="s">
        <v>0</v>
      </c>
      <c r="S3" s="201" t="s">
        <v>1</v>
      </c>
      <c r="T3" s="201" t="s">
        <v>6</v>
      </c>
      <c r="U3" s="201" t="s">
        <v>0</v>
      </c>
      <c r="V3" s="201" t="s">
        <v>1</v>
      </c>
      <c r="W3" s="201" t="s">
        <v>6</v>
      </c>
      <c r="X3" s="201" t="s">
        <v>0</v>
      </c>
      <c r="Y3" s="201" t="s">
        <v>1</v>
      </c>
      <c r="Z3" s="201" t="s">
        <v>6</v>
      </c>
      <c r="AA3" s="201" t="s">
        <v>0</v>
      </c>
      <c r="AB3" s="201" t="s">
        <v>1</v>
      </c>
      <c r="AC3" s="201" t="s">
        <v>6</v>
      </c>
      <c r="AD3" s="201" t="s">
        <v>0</v>
      </c>
      <c r="AE3" s="201" t="s">
        <v>1</v>
      </c>
      <c r="AF3" s="201" t="s">
        <v>6</v>
      </c>
      <c r="AG3" s="201" t="s">
        <v>0</v>
      </c>
      <c r="AH3" s="201" t="s">
        <v>1</v>
      </c>
      <c r="AI3" s="201" t="s">
        <v>6</v>
      </c>
      <c r="AJ3" s="201" t="s">
        <v>0</v>
      </c>
      <c r="AK3" s="201" t="s">
        <v>1</v>
      </c>
      <c r="AL3" s="201" t="s">
        <v>1</v>
      </c>
      <c r="AM3" s="201" t="s">
        <v>6</v>
      </c>
      <c r="AN3" s="201" t="s">
        <v>0</v>
      </c>
      <c r="AO3" s="201" t="s">
        <v>1</v>
      </c>
      <c r="AP3" s="201" t="s">
        <v>6</v>
      </c>
      <c r="AQ3" s="201" t="s">
        <v>0</v>
      </c>
      <c r="AR3" s="201" t="s">
        <v>1</v>
      </c>
      <c r="AS3" s="201" t="s">
        <v>0</v>
      </c>
      <c r="AT3" s="201" t="s">
        <v>1</v>
      </c>
      <c r="AU3" s="201" t="s">
        <v>6</v>
      </c>
      <c r="AV3" s="201" t="s">
        <v>0</v>
      </c>
      <c r="AW3" s="201" t="s">
        <v>1</v>
      </c>
      <c r="AX3" s="201" t="s">
        <v>6</v>
      </c>
      <c r="AY3" s="201" t="s">
        <v>0</v>
      </c>
      <c r="AZ3" s="201" t="s">
        <v>1</v>
      </c>
      <c r="BA3" s="201" t="s">
        <v>6</v>
      </c>
      <c r="BB3" s="201" t="s">
        <v>0</v>
      </c>
      <c r="BC3" s="201" t="s">
        <v>1</v>
      </c>
      <c r="BD3" s="201" t="s">
        <v>6</v>
      </c>
      <c r="BE3" s="201" t="s">
        <v>0</v>
      </c>
      <c r="BF3" s="201" t="s">
        <v>1</v>
      </c>
      <c r="BG3" s="201" t="s">
        <v>6</v>
      </c>
      <c r="BH3" s="201" t="s">
        <v>0</v>
      </c>
      <c r="BI3" s="201" t="s">
        <v>1</v>
      </c>
      <c r="BJ3" s="201" t="s">
        <v>6</v>
      </c>
      <c r="BK3" s="201" t="s">
        <v>0</v>
      </c>
      <c r="BL3" s="201" t="s">
        <v>1</v>
      </c>
      <c r="BM3" s="201" t="s">
        <v>6</v>
      </c>
      <c r="BN3" s="201" t="s">
        <v>0</v>
      </c>
      <c r="BO3" s="201" t="s">
        <v>1</v>
      </c>
      <c r="BP3" s="201" t="s">
        <v>6</v>
      </c>
      <c r="BQ3" s="201" t="s">
        <v>0</v>
      </c>
      <c r="BR3" s="201" t="s">
        <v>1</v>
      </c>
      <c r="BS3" s="201" t="s">
        <v>6</v>
      </c>
      <c r="BT3" s="201" t="s">
        <v>0</v>
      </c>
      <c r="BU3" s="201" t="s">
        <v>1</v>
      </c>
      <c r="BV3" s="201" t="s">
        <v>6</v>
      </c>
      <c r="BW3" s="201" t="s">
        <v>0</v>
      </c>
      <c r="BX3" s="201" t="s">
        <v>1</v>
      </c>
      <c r="BY3" s="201" t="s">
        <v>6</v>
      </c>
      <c r="BZ3" s="201" t="s">
        <v>0</v>
      </c>
      <c r="CA3" s="201" t="s">
        <v>1</v>
      </c>
      <c r="CB3" s="201" t="s">
        <v>6</v>
      </c>
      <c r="CC3" s="201" t="s">
        <v>0</v>
      </c>
      <c r="CD3" s="201" t="s">
        <v>1</v>
      </c>
      <c r="CE3" s="201" t="s">
        <v>6</v>
      </c>
      <c r="CF3" s="201" t="s">
        <v>0</v>
      </c>
      <c r="CG3" s="201" t="s">
        <v>1</v>
      </c>
      <c r="CH3" s="201" t="s">
        <v>6</v>
      </c>
      <c r="CI3" s="201" t="s">
        <v>0</v>
      </c>
      <c r="CJ3" s="201" t="s">
        <v>1</v>
      </c>
      <c r="CK3" s="201" t="s">
        <v>6</v>
      </c>
      <c r="CL3" s="201" t="s">
        <v>1</v>
      </c>
      <c r="CM3" s="201" t="s">
        <v>6</v>
      </c>
      <c r="CN3" s="201" t="s">
        <v>0</v>
      </c>
      <c r="CO3" s="201" t="s">
        <v>1</v>
      </c>
      <c r="CP3" s="257"/>
    </row>
    <row r="4" spans="1:94" x14ac:dyDescent="0.2">
      <c r="A4" s="202" t="s">
        <v>8</v>
      </c>
      <c r="B4" s="173">
        <v>0</v>
      </c>
      <c r="C4" s="45">
        <v>0</v>
      </c>
      <c r="D4" s="45">
        <v>0</v>
      </c>
      <c r="E4" s="45">
        <v>0</v>
      </c>
      <c r="F4" s="45">
        <v>0</v>
      </c>
      <c r="G4" s="45">
        <v>0</v>
      </c>
      <c r="H4" s="45">
        <v>0</v>
      </c>
      <c r="I4" s="45">
        <v>0</v>
      </c>
      <c r="J4" s="45">
        <v>0</v>
      </c>
      <c r="K4" s="45">
        <v>0</v>
      </c>
      <c r="L4" s="45">
        <v>0</v>
      </c>
      <c r="M4" s="45">
        <v>0</v>
      </c>
      <c r="N4" s="45">
        <v>0</v>
      </c>
      <c r="O4" s="45">
        <v>0</v>
      </c>
      <c r="P4" s="45">
        <v>0</v>
      </c>
      <c r="Q4" s="45">
        <v>0</v>
      </c>
      <c r="R4" s="45">
        <v>0</v>
      </c>
      <c r="S4" s="45">
        <v>0</v>
      </c>
      <c r="T4" s="45">
        <v>0</v>
      </c>
      <c r="U4" s="45">
        <v>0</v>
      </c>
      <c r="V4" s="45">
        <v>0</v>
      </c>
      <c r="W4" s="45">
        <v>0</v>
      </c>
      <c r="X4" s="45">
        <v>0</v>
      </c>
      <c r="Y4" s="45">
        <v>0</v>
      </c>
      <c r="Z4" s="45">
        <v>0</v>
      </c>
      <c r="AA4" s="45">
        <v>0</v>
      </c>
      <c r="AB4" s="45">
        <v>0</v>
      </c>
      <c r="AC4" s="45">
        <v>0</v>
      </c>
      <c r="AD4" s="45">
        <v>0</v>
      </c>
      <c r="AE4" s="45">
        <v>0</v>
      </c>
      <c r="AF4" s="45">
        <v>0</v>
      </c>
      <c r="AG4" s="45">
        <v>0</v>
      </c>
      <c r="AH4" s="45">
        <v>0</v>
      </c>
      <c r="AI4" s="45">
        <v>0</v>
      </c>
      <c r="AJ4" s="45">
        <v>0</v>
      </c>
      <c r="AK4" s="45">
        <v>0</v>
      </c>
      <c r="AL4" s="45">
        <v>0</v>
      </c>
      <c r="AM4" s="45">
        <v>0</v>
      </c>
      <c r="AN4" s="45">
        <v>0</v>
      </c>
      <c r="AO4" s="45">
        <v>0</v>
      </c>
      <c r="AP4" s="45">
        <v>0</v>
      </c>
      <c r="AQ4" s="45">
        <v>0</v>
      </c>
      <c r="AR4" s="45">
        <v>0</v>
      </c>
      <c r="AS4" s="45">
        <v>0</v>
      </c>
      <c r="AT4" s="45">
        <v>0</v>
      </c>
      <c r="AU4" s="45">
        <v>0</v>
      </c>
      <c r="AV4" s="45">
        <v>0</v>
      </c>
      <c r="AW4" s="45">
        <v>0</v>
      </c>
      <c r="AX4" s="45">
        <v>0</v>
      </c>
      <c r="AY4" s="45">
        <v>0</v>
      </c>
      <c r="AZ4" s="45">
        <v>0</v>
      </c>
      <c r="BA4" s="45">
        <v>0</v>
      </c>
      <c r="BB4" s="45">
        <v>0</v>
      </c>
      <c r="BC4" s="45">
        <v>0</v>
      </c>
      <c r="BD4" s="45">
        <v>0</v>
      </c>
      <c r="BE4" s="45">
        <v>0</v>
      </c>
      <c r="BF4" s="45">
        <v>0</v>
      </c>
      <c r="BG4" s="45">
        <v>0</v>
      </c>
      <c r="BH4" s="45">
        <v>0</v>
      </c>
      <c r="BI4" s="45">
        <v>0</v>
      </c>
      <c r="BJ4" s="45">
        <v>0</v>
      </c>
      <c r="BK4" s="45">
        <v>0</v>
      </c>
      <c r="BL4" s="45">
        <v>0</v>
      </c>
      <c r="BM4" s="45">
        <v>0</v>
      </c>
      <c r="BN4" s="45">
        <v>0</v>
      </c>
      <c r="BO4" s="45">
        <v>0</v>
      </c>
      <c r="BP4" s="45">
        <v>0</v>
      </c>
      <c r="BQ4" s="45">
        <v>0</v>
      </c>
      <c r="BR4" s="45">
        <v>0</v>
      </c>
      <c r="BS4" s="45">
        <v>0</v>
      </c>
      <c r="BT4" s="45">
        <v>0</v>
      </c>
      <c r="BU4" s="45">
        <v>0</v>
      </c>
      <c r="BV4" s="45">
        <v>0</v>
      </c>
      <c r="BW4" s="45">
        <v>0</v>
      </c>
      <c r="BX4" s="45">
        <v>0</v>
      </c>
      <c r="BY4" s="45">
        <v>0</v>
      </c>
      <c r="BZ4" s="45">
        <v>0</v>
      </c>
      <c r="CA4" s="45">
        <v>0</v>
      </c>
      <c r="CB4" s="45">
        <v>0</v>
      </c>
      <c r="CC4" s="45">
        <v>0</v>
      </c>
      <c r="CD4" s="45">
        <v>0</v>
      </c>
      <c r="CE4" s="45">
        <v>0</v>
      </c>
      <c r="CF4" s="45">
        <v>0</v>
      </c>
      <c r="CG4" s="45">
        <v>0</v>
      </c>
      <c r="CH4" s="45">
        <v>0</v>
      </c>
      <c r="CI4" s="45">
        <v>0</v>
      </c>
      <c r="CJ4" s="45">
        <v>0</v>
      </c>
      <c r="CK4" s="45">
        <v>0</v>
      </c>
      <c r="CL4" s="45">
        <v>0</v>
      </c>
      <c r="CM4" s="45">
        <v>0</v>
      </c>
      <c r="CN4" s="45">
        <v>0</v>
      </c>
      <c r="CO4" s="45">
        <v>0</v>
      </c>
      <c r="CP4" s="203">
        <v>0</v>
      </c>
    </row>
    <row r="5" spans="1:94" x14ac:dyDescent="0.2">
      <c r="A5" s="202" t="s">
        <v>4</v>
      </c>
      <c r="B5" s="45">
        <v>0</v>
      </c>
      <c r="C5" s="173">
        <v>10178</v>
      </c>
      <c r="D5" s="173">
        <v>2707</v>
      </c>
      <c r="E5" s="173">
        <v>24080</v>
      </c>
      <c r="F5" s="45">
        <v>0</v>
      </c>
      <c r="G5" s="45">
        <v>0</v>
      </c>
      <c r="H5" s="45">
        <v>10</v>
      </c>
      <c r="I5" s="45">
        <v>0</v>
      </c>
      <c r="J5" s="45">
        <v>122</v>
      </c>
      <c r="K5" s="45">
        <v>0</v>
      </c>
      <c r="L5" s="45">
        <v>807</v>
      </c>
      <c r="M5" s="45">
        <v>91</v>
      </c>
      <c r="N5" s="45">
        <v>0</v>
      </c>
      <c r="O5" s="45">
        <v>29</v>
      </c>
      <c r="P5" s="45">
        <v>4</v>
      </c>
      <c r="Q5" s="45">
        <v>397</v>
      </c>
      <c r="R5" s="45">
        <v>0</v>
      </c>
      <c r="S5" s="45">
        <v>496</v>
      </c>
      <c r="T5" s="45">
        <v>21</v>
      </c>
      <c r="U5" s="45">
        <v>0</v>
      </c>
      <c r="V5" s="45">
        <v>416</v>
      </c>
      <c r="W5" s="45">
        <v>420</v>
      </c>
      <c r="X5" s="45">
        <v>0</v>
      </c>
      <c r="Y5" s="45">
        <v>1121</v>
      </c>
      <c r="Z5" s="45">
        <v>0</v>
      </c>
      <c r="AA5" s="45">
        <v>0</v>
      </c>
      <c r="AB5" s="45">
        <v>335</v>
      </c>
      <c r="AC5" s="45">
        <v>0</v>
      </c>
      <c r="AD5" s="45">
        <v>0</v>
      </c>
      <c r="AE5" s="45">
        <v>39</v>
      </c>
      <c r="AF5" s="45">
        <v>0</v>
      </c>
      <c r="AG5" s="45">
        <v>0</v>
      </c>
      <c r="AH5" s="45">
        <v>364</v>
      </c>
      <c r="AI5" s="45">
        <v>2</v>
      </c>
      <c r="AJ5" s="45">
        <v>0</v>
      </c>
      <c r="AK5" s="45">
        <v>110</v>
      </c>
      <c r="AL5" s="45">
        <v>650</v>
      </c>
      <c r="AM5" s="45">
        <v>194</v>
      </c>
      <c r="AN5" s="45">
        <v>0</v>
      </c>
      <c r="AO5" s="45">
        <v>2058</v>
      </c>
      <c r="AP5" s="45">
        <v>167</v>
      </c>
      <c r="AQ5" s="45">
        <v>0</v>
      </c>
      <c r="AR5" s="45">
        <v>1993</v>
      </c>
      <c r="AS5" s="45">
        <v>0</v>
      </c>
      <c r="AT5" s="45">
        <v>0</v>
      </c>
      <c r="AU5" s="45">
        <v>0</v>
      </c>
      <c r="AV5" s="45">
        <v>0</v>
      </c>
      <c r="AW5" s="45">
        <v>28</v>
      </c>
      <c r="AX5" s="45">
        <v>30</v>
      </c>
      <c r="AY5" s="45">
        <v>0</v>
      </c>
      <c r="AZ5" s="45">
        <v>135</v>
      </c>
      <c r="BA5" s="45">
        <v>0</v>
      </c>
      <c r="BB5" s="45">
        <v>0</v>
      </c>
      <c r="BC5" s="45">
        <v>55</v>
      </c>
      <c r="BD5" s="45">
        <v>0</v>
      </c>
      <c r="BE5" s="45">
        <v>0</v>
      </c>
      <c r="BF5" s="45">
        <v>77</v>
      </c>
      <c r="BG5" s="45">
        <v>0</v>
      </c>
      <c r="BH5" s="45">
        <v>0</v>
      </c>
      <c r="BI5" s="45">
        <v>143</v>
      </c>
      <c r="BJ5" s="45">
        <v>16</v>
      </c>
      <c r="BK5" s="45">
        <v>0</v>
      </c>
      <c r="BL5" s="45">
        <v>427</v>
      </c>
      <c r="BM5" s="45">
        <v>17</v>
      </c>
      <c r="BN5" s="45">
        <v>0</v>
      </c>
      <c r="BO5" s="45">
        <v>244</v>
      </c>
      <c r="BP5" s="45">
        <v>0</v>
      </c>
      <c r="BQ5" s="45">
        <v>0</v>
      </c>
      <c r="BR5" s="45">
        <v>10</v>
      </c>
      <c r="BS5" s="45">
        <v>27</v>
      </c>
      <c r="BT5" s="45">
        <v>0</v>
      </c>
      <c r="BU5" s="45">
        <v>92</v>
      </c>
      <c r="BV5" s="45">
        <v>120</v>
      </c>
      <c r="BW5" s="45">
        <v>0</v>
      </c>
      <c r="BX5" s="45">
        <v>214</v>
      </c>
      <c r="BY5" s="45">
        <v>83</v>
      </c>
      <c r="BZ5" s="45">
        <v>54</v>
      </c>
      <c r="CA5" s="45">
        <v>823</v>
      </c>
      <c r="CB5" s="45">
        <v>79</v>
      </c>
      <c r="CC5" s="45">
        <v>0</v>
      </c>
      <c r="CD5" s="45">
        <v>651</v>
      </c>
      <c r="CE5" s="45">
        <v>98</v>
      </c>
      <c r="CF5" s="45">
        <v>0</v>
      </c>
      <c r="CG5" s="45">
        <v>141</v>
      </c>
      <c r="CH5" s="45">
        <v>301</v>
      </c>
      <c r="CI5" s="45">
        <v>0</v>
      </c>
      <c r="CJ5" s="45">
        <v>1301</v>
      </c>
      <c r="CK5" s="45">
        <v>0</v>
      </c>
      <c r="CL5" s="45">
        <v>0</v>
      </c>
      <c r="CM5" s="45">
        <v>0</v>
      </c>
      <c r="CN5" s="45">
        <v>0</v>
      </c>
      <c r="CO5" s="45">
        <v>0</v>
      </c>
      <c r="CP5" s="203">
        <v>51977</v>
      </c>
    </row>
    <row r="6" spans="1:94" x14ac:dyDescent="0.2">
      <c r="A6" s="202" t="s">
        <v>9</v>
      </c>
      <c r="B6" s="45">
        <v>0</v>
      </c>
      <c r="C6" s="45">
        <v>0</v>
      </c>
      <c r="D6" s="45">
        <v>0</v>
      </c>
      <c r="E6" s="45">
        <v>7</v>
      </c>
      <c r="F6" s="173">
        <v>61</v>
      </c>
      <c r="G6" s="173">
        <v>0</v>
      </c>
      <c r="H6" s="173">
        <v>2382</v>
      </c>
      <c r="I6" s="45">
        <v>0</v>
      </c>
      <c r="J6" s="45">
        <v>0</v>
      </c>
      <c r="K6" s="45">
        <v>0</v>
      </c>
      <c r="L6" s="45">
        <v>0</v>
      </c>
      <c r="M6" s="45">
        <v>0</v>
      </c>
      <c r="N6" s="45">
        <v>0</v>
      </c>
      <c r="O6" s="45">
        <v>12</v>
      </c>
      <c r="P6" s="45">
        <v>0</v>
      </c>
      <c r="Q6" s="45">
        <v>0</v>
      </c>
      <c r="R6" s="45">
        <v>0</v>
      </c>
      <c r="S6" s="45">
        <v>0</v>
      </c>
      <c r="T6" s="45">
        <v>0</v>
      </c>
      <c r="U6" s="45">
        <v>0</v>
      </c>
      <c r="V6" s="45">
        <v>229</v>
      </c>
      <c r="W6" s="45">
        <v>0</v>
      </c>
      <c r="X6" s="45">
        <v>0</v>
      </c>
      <c r="Y6" s="45">
        <v>0</v>
      </c>
      <c r="Z6" s="45">
        <v>0</v>
      </c>
      <c r="AA6" s="45">
        <v>0</v>
      </c>
      <c r="AB6" s="45">
        <v>11</v>
      </c>
      <c r="AC6" s="45">
        <v>14</v>
      </c>
      <c r="AD6" s="45">
        <v>0</v>
      </c>
      <c r="AE6" s="45">
        <v>175</v>
      </c>
      <c r="AF6" s="45">
        <v>0</v>
      </c>
      <c r="AG6" s="45">
        <v>0</v>
      </c>
      <c r="AH6" s="45">
        <v>0</v>
      </c>
      <c r="AI6" s="45">
        <v>0</v>
      </c>
      <c r="AJ6" s="45">
        <v>0</v>
      </c>
      <c r="AK6" s="45">
        <v>2</v>
      </c>
      <c r="AL6" s="45">
        <v>0</v>
      </c>
      <c r="AM6" s="45">
        <v>0</v>
      </c>
      <c r="AN6" s="45">
        <v>0</v>
      </c>
      <c r="AO6" s="45">
        <v>0</v>
      </c>
      <c r="AP6" s="45">
        <v>0</v>
      </c>
      <c r="AQ6" s="45">
        <v>4015</v>
      </c>
      <c r="AR6" s="45">
        <v>117</v>
      </c>
      <c r="AS6" s="45">
        <v>0</v>
      </c>
      <c r="AT6" s="45">
        <v>0</v>
      </c>
      <c r="AU6" s="45">
        <v>0</v>
      </c>
      <c r="AV6" s="45">
        <v>0</v>
      </c>
      <c r="AW6" s="45">
        <v>41</v>
      </c>
      <c r="AX6" s="45">
        <v>0</v>
      </c>
      <c r="AY6" s="45">
        <v>0</v>
      </c>
      <c r="AZ6" s="45">
        <v>2</v>
      </c>
      <c r="BA6" s="45">
        <v>0</v>
      </c>
      <c r="BB6" s="45">
        <v>0</v>
      </c>
      <c r="BC6" s="45">
        <v>0</v>
      </c>
      <c r="BD6" s="45">
        <v>0</v>
      </c>
      <c r="BE6" s="45">
        <v>0</v>
      </c>
      <c r="BF6" s="45">
        <v>0</v>
      </c>
      <c r="BG6" s="45">
        <v>16</v>
      </c>
      <c r="BH6" s="45">
        <v>0</v>
      </c>
      <c r="BI6" s="45">
        <v>141</v>
      </c>
      <c r="BJ6" s="45">
        <v>0</v>
      </c>
      <c r="BK6" s="45">
        <v>0</v>
      </c>
      <c r="BL6" s="45">
        <v>0</v>
      </c>
      <c r="BM6" s="45">
        <v>0</v>
      </c>
      <c r="BN6" s="45">
        <v>0</v>
      </c>
      <c r="BO6" s="45">
        <v>24</v>
      </c>
      <c r="BP6" s="45">
        <v>0</v>
      </c>
      <c r="BQ6" s="45">
        <v>0</v>
      </c>
      <c r="BR6" s="45">
        <v>0</v>
      </c>
      <c r="BS6" s="45">
        <v>0</v>
      </c>
      <c r="BT6" s="45">
        <v>0</v>
      </c>
      <c r="BU6" s="45">
        <v>0</v>
      </c>
      <c r="BV6" s="45">
        <v>0</v>
      </c>
      <c r="BW6" s="45">
        <v>0</v>
      </c>
      <c r="BX6" s="45">
        <v>6</v>
      </c>
      <c r="BY6" s="45">
        <v>0</v>
      </c>
      <c r="BZ6" s="45">
        <v>514</v>
      </c>
      <c r="CA6" s="45">
        <v>156</v>
      </c>
      <c r="CB6" s="45">
        <v>0</v>
      </c>
      <c r="CC6" s="45">
        <v>0</v>
      </c>
      <c r="CD6" s="45">
        <v>0</v>
      </c>
      <c r="CE6" s="45">
        <v>0</v>
      </c>
      <c r="CF6" s="45">
        <v>0</v>
      </c>
      <c r="CG6" s="45">
        <v>63</v>
      </c>
      <c r="CH6" s="45">
        <v>0</v>
      </c>
      <c r="CI6" s="45">
        <v>0</v>
      </c>
      <c r="CJ6" s="45">
        <v>133</v>
      </c>
      <c r="CK6" s="45">
        <v>0</v>
      </c>
      <c r="CL6" s="45">
        <v>0</v>
      </c>
      <c r="CM6" s="45">
        <v>0</v>
      </c>
      <c r="CN6" s="45">
        <v>0</v>
      </c>
      <c r="CO6" s="45">
        <v>0</v>
      </c>
      <c r="CP6" s="203">
        <v>8121</v>
      </c>
    </row>
    <row r="7" spans="1:94" x14ac:dyDescent="0.2">
      <c r="A7" s="202" t="s">
        <v>10</v>
      </c>
      <c r="B7" s="45">
        <v>0</v>
      </c>
      <c r="C7" s="45">
        <v>14</v>
      </c>
      <c r="D7" s="45">
        <v>0</v>
      </c>
      <c r="E7" s="45">
        <v>745</v>
      </c>
      <c r="F7" s="45">
        <v>0</v>
      </c>
      <c r="G7" s="45">
        <v>0</v>
      </c>
      <c r="H7" s="45">
        <v>0</v>
      </c>
      <c r="I7" s="45">
        <v>0</v>
      </c>
      <c r="J7" s="173">
        <v>262</v>
      </c>
      <c r="K7" s="173">
        <v>0</v>
      </c>
      <c r="L7" s="173">
        <v>1093</v>
      </c>
      <c r="M7" s="45">
        <v>2</v>
      </c>
      <c r="N7" s="45">
        <v>0</v>
      </c>
      <c r="O7" s="45">
        <v>0</v>
      </c>
      <c r="P7" s="45">
        <v>0</v>
      </c>
      <c r="Q7" s="45">
        <v>450</v>
      </c>
      <c r="R7" s="45">
        <v>0</v>
      </c>
      <c r="S7" s="45">
        <v>480</v>
      </c>
      <c r="T7" s="45">
        <v>0</v>
      </c>
      <c r="U7" s="45">
        <v>0</v>
      </c>
      <c r="V7" s="45">
        <v>5</v>
      </c>
      <c r="W7" s="45">
        <v>0</v>
      </c>
      <c r="X7" s="45">
        <v>0</v>
      </c>
      <c r="Y7" s="45">
        <v>3</v>
      </c>
      <c r="Z7" s="45">
        <v>0</v>
      </c>
      <c r="AA7" s="45">
        <v>0</v>
      </c>
      <c r="AB7" s="45">
        <v>0</v>
      </c>
      <c r="AC7" s="45">
        <v>0</v>
      </c>
      <c r="AD7" s="45">
        <v>0</v>
      </c>
      <c r="AE7" s="45">
        <v>0</v>
      </c>
      <c r="AF7" s="45">
        <v>0</v>
      </c>
      <c r="AG7" s="45">
        <v>0</v>
      </c>
      <c r="AH7" s="45">
        <v>0</v>
      </c>
      <c r="AI7" s="45">
        <v>26</v>
      </c>
      <c r="AJ7" s="45">
        <v>0</v>
      </c>
      <c r="AK7" s="45">
        <v>51</v>
      </c>
      <c r="AL7" s="45">
        <v>16</v>
      </c>
      <c r="AM7" s="45">
        <v>46</v>
      </c>
      <c r="AN7" s="45">
        <v>0</v>
      </c>
      <c r="AO7" s="45">
        <v>844</v>
      </c>
      <c r="AP7" s="45">
        <v>3</v>
      </c>
      <c r="AQ7" s="45">
        <v>0</v>
      </c>
      <c r="AR7" s="45">
        <v>257</v>
      </c>
      <c r="AS7" s="45">
        <v>0</v>
      </c>
      <c r="AT7" s="45">
        <v>0</v>
      </c>
      <c r="AU7" s="45">
        <v>0</v>
      </c>
      <c r="AV7" s="45">
        <v>0</v>
      </c>
      <c r="AW7" s="45">
        <v>0</v>
      </c>
      <c r="AX7" s="45">
        <v>0</v>
      </c>
      <c r="AY7" s="45">
        <v>0</v>
      </c>
      <c r="AZ7" s="45">
        <v>0</v>
      </c>
      <c r="BA7" s="45">
        <v>0</v>
      </c>
      <c r="BB7" s="45">
        <v>0</v>
      </c>
      <c r="BC7" s="45">
        <v>127</v>
      </c>
      <c r="BD7" s="45">
        <v>0</v>
      </c>
      <c r="BE7" s="45">
        <v>0</v>
      </c>
      <c r="BF7" s="45">
        <v>1906</v>
      </c>
      <c r="BG7" s="45">
        <v>0</v>
      </c>
      <c r="BH7" s="45">
        <v>0</v>
      </c>
      <c r="BI7" s="45">
        <v>0</v>
      </c>
      <c r="BJ7" s="45">
        <v>0</v>
      </c>
      <c r="BK7" s="45">
        <v>0</v>
      </c>
      <c r="BL7" s="45">
        <v>0</v>
      </c>
      <c r="BM7" s="45">
        <v>0</v>
      </c>
      <c r="BN7" s="45">
        <v>0</v>
      </c>
      <c r="BO7" s="45">
        <v>9</v>
      </c>
      <c r="BP7" s="45">
        <v>0</v>
      </c>
      <c r="BQ7" s="45">
        <v>0</v>
      </c>
      <c r="BR7" s="45">
        <v>0</v>
      </c>
      <c r="BS7" s="45">
        <v>0</v>
      </c>
      <c r="BT7" s="45">
        <v>0</v>
      </c>
      <c r="BU7" s="45">
        <v>0</v>
      </c>
      <c r="BV7" s="45">
        <v>0</v>
      </c>
      <c r="BW7" s="45">
        <v>0</v>
      </c>
      <c r="BX7" s="45">
        <v>0</v>
      </c>
      <c r="BY7" s="45">
        <v>4</v>
      </c>
      <c r="BZ7" s="45">
        <v>31</v>
      </c>
      <c r="CA7" s="45">
        <v>18</v>
      </c>
      <c r="CB7" s="45">
        <v>35</v>
      </c>
      <c r="CC7" s="45">
        <v>0</v>
      </c>
      <c r="CD7" s="45">
        <v>572</v>
      </c>
      <c r="CE7" s="45">
        <v>0</v>
      </c>
      <c r="CF7" s="45">
        <v>0</v>
      </c>
      <c r="CG7" s="45">
        <v>33</v>
      </c>
      <c r="CH7" s="45">
        <v>0</v>
      </c>
      <c r="CI7" s="45">
        <v>0</v>
      </c>
      <c r="CJ7" s="45">
        <v>17</v>
      </c>
      <c r="CK7" s="45">
        <v>0</v>
      </c>
      <c r="CL7" s="45">
        <v>0</v>
      </c>
      <c r="CM7" s="45">
        <v>0</v>
      </c>
      <c r="CN7" s="45">
        <v>0</v>
      </c>
      <c r="CO7" s="45">
        <v>0</v>
      </c>
      <c r="CP7" s="203">
        <v>7049</v>
      </c>
    </row>
    <row r="8" spans="1:94" x14ac:dyDescent="0.2">
      <c r="A8" s="202" t="s">
        <v>91</v>
      </c>
      <c r="B8" s="45">
        <v>0</v>
      </c>
      <c r="C8" s="45">
        <v>0</v>
      </c>
      <c r="D8" s="45">
        <v>0</v>
      </c>
      <c r="E8" s="45">
        <v>8</v>
      </c>
      <c r="F8" s="45">
        <v>0</v>
      </c>
      <c r="G8" s="45">
        <v>0</v>
      </c>
      <c r="H8" s="45">
        <v>0</v>
      </c>
      <c r="I8" s="45">
        <v>1</v>
      </c>
      <c r="J8" s="45">
        <v>0</v>
      </c>
      <c r="K8" s="45">
        <v>0</v>
      </c>
      <c r="L8" s="45">
        <v>0</v>
      </c>
      <c r="M8" s="173">
        <v>6</v>
      </c>
      <c r="N8" s="173">
        <v>0</v>
      </c>
      <c r="O8" s="173">
        <v>263</v>
      </c>
      <c r="P8" s="45">
        <v>0</v>
      </c>
      <c r="Q8" s="45">
        <v>0</v>
      </c>
      <c r="R8" s="45">
        <v>0</v>
      </c>
      <c r="S8" s="45">
        <v>2</v>
      </c>
      <c r="T8" s="45">
        <v>4</v>
      </c>
      <c r="U8" s="45">
        <v>0</v>
      </c>
      <c r="V8" s="45">
        <v>26</v>
      </c>
      <c r="W8" s="45">
        <v>4</v>
      </c>
      <c r="X8" s="45">
        <v>0</v>
      </c>
      <c r="Y8" s="45">
        <v>7</v>
      </c>
      <c r="Z8" s="45">
        <v>1</v>
      </c>
      <c r="AA8" s="45">
        <v>0</v>
      </c>
      <c r="AB8" s="45">
        <v>0</v>
      </c>
      <c r="AC8" s="45">
        <v>0</v>
      </c>
      <c r="AD8" s="45">
        <v>0</v>
      </c>
      <c r="AE8" s="45">
        <v>17</v>
      </c>
      <c r="AF8" s="45">
        <v>0</v>
      </c>
      <c r="AG8" s="45">
        <v>0</v>
      </c>
      <c r="AH8" s="45">
        <v>5</v>
      </c>
      <c r="AI8" s="45">
        <v>0</v>
      </c>
      <c r="AJ8" s="45">
        <v>0</v>
      </c>
      <c r="AK8" s="45">
        <v>0</v>
      </c>
      <c r="AL8" s="45">
        <v>0</v>
      </c>
      <c r="AM8" s="45">
        <v>0</v>
      </c>
      <c r="AN8" s="45">
        <v>0</v>
      </c>
      <c r="AO8" s="45">
        <v>11</v>
      </c>
      <c r="AP8" s="45">
        <v>29</v>
      </c>
      <c r="AQ8" s="45">
        <v>2</v>
      </c>
      <c r="AR8" s="45">
        <v>703</v>
      </c>
      <c r="AS8" s="45">
        <v>0</v>
      </c>
      <c r="AT8" s="45">
        <v>0</v>
      </c>
      <c r="AU8" s="45">
        <v>0</v>
      </c>
      <c r="AV8" s="45">
        <v>0</v>
      </c>
      <c r="AW8" s="45">
        <v>2</v>
      </c>
      <c r="AX8" s="45">
        <v>0</v>
      </c>
      <c r="AY8" s="45">
        <v>0</v>
      </c>
      <c r="AZ8" s="45">
        <v>1</v>
      </c>
      <c r="BA8" s="45">
        <v>0</v>
      </c>
      <c r="BB8" s="45">
        <v>0</v>
      </c>
      <c r="BC8" s="45">
        <v>0</v>
      </c>
      <c r="BD8" s="45">
        <v>0</v>
      </c>
      <c r="BE8" s="45">
        <v>0</v>
      </c>
      <c r="BF8" s="45">
        <v>0</v>
      </c>
      <c r="BG8" s="45">
        <v>2</v>
      </c>
      <c r="BH8" s="45">
        <v>0</v>
      </c>
      <c r="BI8" s="45">
        <v>49</v>
      </c>
      <c r="BJ8" s="45">
        <v>0</v>
      </c>
      <c r="BK8" s="45">
        <v>0</v>
      </c>
      <c r="BL8" s="45">
        <v>0</v>
      </c>
      <c r="BM8" s="45">
        <v>0</v>
      </c>
      <c r="BN8" s="45">
        <v>0</v>
      </c>
      <c r="BO8" s="45">
        <v>0</v>
      </c>
      <c r="BP8" s="45">
        <v>0</v>
      </c>
      <c r="BQ8" s="45">
        <v>0</v>
      </c>
      <c r="BR8" s="45">
        <v>0</v>
      </c>
      <c r="BS8" s="45">
        <v>0</v>
      </c>
      <c r="BT8" s="45">
        <v>0</v>
      </c>
      <c r="BU8" s="45">
        <v>0</v>
      </c>
      <c r="BV8" s="45">
        <v>0</v>
      </c>
      <c r="BW8" s="45">
        <v>0</v>
      </c>
      <c r="BX8" s="45">
        <v>0</v>
      </c>
      <c r="BY8" s="45">
        <v>0</v>
      </c>
      <c r="BZ8" s="45">
        <v>0</v>
      </c>
      <c r="CA8" s="45">
        <v>4</v>
      </c>
      <c r="CB8" s="45">
        <v>0</v>
      </c>
      <c r="CC8" s="45">
        <v>0</v>
      </c>
      <c r="CD8" s="45">
        <v>0</v>
      </c>
      <c r="CE8" s="45">
        <v>7</v>
      </c>
      <c r="CF8" s="45">
        <v>0</v>
      </c>
      <c r="CG8" s="45">
        <v>5</v>
      </c>
      <c r="CH8" s="45">
        <v>3</v>
      </c>
      <c r="CI8" s="45">
        <v>0</v>
      </c>
      <c r="CJ8" s="45">
        <v>1</v>
      </c>
      <c r="CK8" s="45">
        <v>0</v>
      </c>
      <c r="CL8" s="45">
        <v>0</v>
      </c>
      <c r="CM8" s="45">
        <v>0</v>
      </c>
      <c r="CN8" s="45">
        <v>0</v>
      </c>
      <c r="CO8" s="45">
        <v>0</v>
      </c>
      <c r="CP8" s="203">
        <v>1163</v>
      </c>
    </row>
    <row r="9" spans="1:94" x14ac:dyDescent="0.2">
      <c r="A9" s="202" t="s">
        <v>12</v>
      </c>
      <c r="B9" s="45">
        <v>0</v>
      </c>
      <c r="C9" s="45">
        <v>423</v>
      </c>
      <c r="D9" s="45">
        <v>10044</v>
      </c>
      <c r="E9" s="45">
        <v>1309</v>
      </c>
      <c r="F9" s="45">
        <v>0</v>
      </c>
      <c r="G9" s="45">
        <v>0</v>
      </c>
      <c r="H9" s="45">
        <v>0</v>
      </c>
      <c r="I9" s="45">
        <v>0</v>
      </c>
      <c r="J9" s="45">
        <v>251</v>
      </c>
      <c r="K9" s="45">
        <v>0</v>
      </c>
      <c r="L9" s="45">
        <v>233</v>
      </c>
      <c r="M9" s="45">
        <v>2</v>
      </c>
      <c r="N9" s="45">
        <v>0</v>
      </c>
      <c r="O9" s="45">
        <v>0</v>
      </c>
      <c r="P9" s="173">
        <v>0</v>
      </c>
      <c r="Q9" s="173">
        <v>875</v>
      </c>
      <c r="R9" s="173">
        <v>0</v>
      </c>
      <c r="S9" s="173">
        <v>4325</v>
      </c>
      <c r="T9" s="45">
        <v>0</v>
      </c>
      <c r="U9" s="45">
        <v>0</v>
      </c>
      <c r="V9" s="45">
        <v>11</v>
      </c>
      <c r="W9" s="45">
        <v>0</v>
      </c>
      <c r="X9" s="45">
        <v>0</v>
      </c>
      <c r="Y9" s="45">
        <v>99</v>
      </c>
      <c r="Z9" s="45">
        <v>0</v>
      </c>
      <c r="AA9" s="45">
        <v>0</v>
      </c>
      <c r="AB9" s="45">
        <v>22</v>
      </c>
      <c r="AC9" s="45">
        <v>0</v>
      </c>
      <c r="AD9" s="45">
        <v>0</v>
      </c>
      <c r="AE9" s="45">
        <v>13</v>
      </c>
      <c r="AF9" s="45">
        <v>0</v>
      </c>
      <c r="AG9" s="45">
        <v>0</v>
      </c>
      <c r="AH9" s="45">
        <v>0</v>
      </c>
      <c r="AI9" s="45">
        <v>17</v>
      </c>
      <c r="AJ9" s="45">
        <v>0</v>
      </c>
      <c r="AK9" s="45">
        <v>121</v>
      </c>
      <c r="AL9" s="45">
        <v>68</v>
      </c>
      <c r="AM9" s="45">
        <v>86</v>
      </c>
      <c r="AN9" s="45">
        <v>0</v>
      </c>
      <c r="AO9" s="45">
        <v>12126</v>
      </c>
      <c r="AP9" s="45">
        <v>0</v>
      </c>
      <c r="AQ9" s="45">
        <v>193</v>
      </c>
      <c r="AR9" s="45">
        <v>81</v>
      </c>
      <c r="AS9" s="45">
        <v>0</v>
      </c>
      <c r="AT9" s="45">
        <v>0</v>
      </c>
      <c r="AU9" s="45">
        <v>0</v>
      </c>
      <c r="AV9" s="45">
        <v>0</v>
      </c>
      <c r="AW9" s="45">
        <v>0</v>
      </c>
      <c r="AX9" s="45">
        <v>0</v>
      </c>
      <c r="AY9" s="45">
        <v>0</v>
      </c>
      <c r="AZ9" s="45">
        <v>87</v>
      </c>
      <c r="BA9" s="45">
        <v>0</v>
      </c>
      <c r="BB9" s="45">
        <v>0</v>
      </c>
      <c r="BC9" s="45">
        <v>5</v>
      </c>
      <c r="BD9" s="45">
        <v>0</v>
      </c>
      <c r="BE9" s="45">
        <v>0</v>
      </c>
      <c r="BF9" s="45">
        <v>748</v>
      </c>
      <c r="BG9" s="45">
        <v>0</v>
      </c>
      <c r="BH9" s="45">
        <v>0</v>
      </c>
      <c r="BI9" s="45">
        <v>338</v>
      </c>
      <c r="BJ9" s="45">
        <v>0</v>
      </c>
      <c r="BK9" s="45">
        <v>0</v>
      </c>
      <c r="BL9" s="45">
        <v>5</v>
      </c>
      <c r="BM9" s="45">
        <v>5</v>
      </c>
      <c r="BN9" s="45">
        <v>0</v>
      </c>
      <c r="BO9" s="45">
        <v>32</v>
      </c>
      <c r="BP9" s="45">
        <v>0</v>
      </c>
      <c r="BQ9" s="45">
        <v>0</v>
      </c>
      <c r="BR9" s="45">
        <v>22</v>
      </c>
      <c r="BS9" s="45">
        <v>0</v>
      </c>
      <c r="BT9" s="45">
        <v>0</v>
      </c>
      <c r="BU9" s="45">
        <v>2</v>
      </c>
      <c r="BV9" s="45">
        <v>0</v>
      </c>
      <c r="BW9" s="45">
        <v>0</v>
      </c>
      <c r="BX9" s="45">
        <v>87</v>
      </c>
      <c r="BY9" s="45">
        <v>0</v>
      </c>
      <c r="BZ9" s="45">
        <v>3374</v>
      </c>
      <c r="CA9" s="45">
        <v>1006</v>
      </c>
      <c r="CB9" s="45">
        <v>131</v>
      </c>
      <c r="CC9" s="45">
        <v>0</v>
      </c>
      <c r="CD9" s="45">
        <v>1229</v>
      </c>
      <c r="CE9" s="45">
        <v>0</v>
      </c>
      <c r="CF9" s="45">
        <v>0</v>
      </c>
      <c r="CG9" s="45">
        <v>25</v>
      </c>
      <c r="CH9" s="45">
        <v>0</v>
      </c>
      <c r="CI9" s="45">
        <v>0</v>
      </c>
      <c r="CJ9" s="45">
        <v>65</v>
      </c>
      <c r="CK9" s="45">
        <v>0</v>
      </c>
      <c r="CL9" s="45">
        <v>0</v>
      </c>
      <c r="CM9" s="45">
        <v>0</v>
      </c>
      <c r="CN9" s="45">
        <v>0</v>
      </c>
      <c r="CO9" s="45">
        <v>0</v>
      </c>
      <c r="CP9" s="203">
        <v>37460</v>
      </c>
    </row>
    <row r="10" spans="1:94" x14ac:dyDescent="0.2">
      <c r="A10" s="202" t="s">
        <v>13</v>
      </c>
      <c r="B10" s="45">
        <v>0</v>
      </c>
      <c r="C10" s="45">
        <v>0</v>
      </c>
      <c r="D10" s="45">
        <v>0</v>
      </c>
      <c r="E10" s="45">
        <v>438</v>
      </c>
      <c r="F10" s="45">
        <v>2</v>
      </c>
      <c r="G10" s="45">
        <v>0</v>
      </c>
      <c r="H10" s="45">
        <v>44</v>
      </c>
      <c r="I10" s="45">
        <v>0</v>
      </c>
      <c r="J10" s="45">
        <v>14</v>
      </c>
      <c r="K10" s="45">
        <v>0</v>
      </c>
      <c r="L10" s="45">
        <v>9</v>
      </c>
      <c r="M10" s="45">
        <v>24</v>
      </c>
      <c r="N10" s="45">
        <v>0</v>
      </c>
      <c r="O10" s="45">
        <v>10</v>
      </c>
      <c r="P10" s="45">
        <v>0</v>
      </c>
      <c r="Q10" s="45">
        <v>5</v>
      </c>
      <c r="R10" s="45">
        <v>0</v>
      </c>
      <c r="S10" s="45">
        <v>2</v>
      </c>
      <c r="T10" s="173">
        <v>818</v>
      </c>
      <c r="U10" s="173">
        <v>0</v>
      </c>
      <c r="V10" s="173">
        <v>903</v>
      </c>
      <c r="W10" s="45">
        <v>35</v>
      </c>
      <c r="X10" s="45">
        <v>0</v>
      </c>
      <c r="Y10" s="45">
        <v>171</v>
      </c>
      <c r="Z10" s="45">
        <v>0</v>
      </c>
      <c r="AA10" s="45">
        <v>0</v>
      </c>
      <c r="AB10" s="45">
        <v>9</v>
      </c>
      <c r="AC10" s="45">
        <v>26</v>
      </c>
      <c r="AD10" s="45">
        <v>0</v>
      </c>
      <c r="AE10" s="45">
        <v>319</v>
      </c>
      <c r="AF10" s="45">
        <v>0</v>
      </c>
      <c r="AG10" s="45">
        <v>0</v>
      </c>
      <c r="AH10" s="45">
        <v>19</v>
      </c>
      <c r="AI10" s="45">
        <v>0</v>
      </c>
      <c r="AJ10" s="45">
        <v>0</v>
      </c>
      <c r="AK10" s="45">
        <v>12</v>
      </c>
      <c r="AL10" s="45">
        <v>0</v>
      </c>
      <c r="AM10" s="45">
        <v>0</v>
      </c>
      <c r="AN10" s="45">
        <v>0</v>
      </c>
      <c r="AO10" s="45">
        <v>3</v>
      </c>
      <c r="AP10" s="45">
        <v>54</v>
      </c>
      <c r="AQ10" s="45">
        <v>206</v>
      </c>
      <c r="AR10" s="45">
        <v>872</v>
      </c>
      <c r="AS10" s="45">
        <v>0</v>
      </c>
      <c r="AT10" s="45">
        <v>0</v>
      </c>
      <c r="AU10" s="45">
        <v>0</v>
      </c>
      <c r="AV10" s="45">
        <v>0</v>
      </c>
      <c r="AW10" s="45">
        <v>32</v>
      </c>
      <c r="AX10" s="45">
        <v>5</v>
      </c>
      <c r="AY10" s="45">
        <v>0</v>
      </c>
      <c r="AZ10" s="45">
        <v>7</v>
      </c>
      <c r="BA10" s="45">
        <v>0</v>
      </c>
      <c r="BB10" s="45">
        <v>0</v>
      </c>
      <c r="BC10" s="45">
        <v>5</v>
      </c>
      <c r="BD10" s="45">
        <v>0</v>
      </c>
      <c r="BE10" s="45">
        <v>0</v>
      </c>
      <c r="BF10" s="45">
        <v>8</v>
      </c>
      <c r="BG10" s="45">
        <v>0</v>
      </c>
      <c r="BH10" s="45">
        <v>0</v>
      </c>
      <c r="BI10" s="45">
        <v>295</v>
      </c>
      <c r="BJ10" s="45">
        <v>0</v>
      </c>
      <c r="BK10" s="45">
        <v>0</v>
      </c>
      <c r="BL10" s="45">
        <v>1</v>
      </c>
      <c r="BM10" s="45">
        <v>0</v>
      </c>
      <c r="BN10" s="45">
        <v>0</v>
      </c>
      <c r="BO10" s="45">
        <v>16</v>
      </c>
      <c r="BP10" s="45">
        <v>0</v>
      </c>
      <c r="BQ10" s="45">
        <v>0</v>
      </c>
      <c r="BR10" s="45">
        <v>3</v>
      </c>
      <c r="BS10" s="45">
        <v>0</v>
      </c>
      <c r="BT10" s="45">
        <v>0</v>
      </c>
      <c r="BU10" s="45">
        <v>1</v>
      </c>
      <c r="BV10" s="45">
        <v>0</v>
      </c>
      <c r="BW10" s="45">
        <v>0</v>
      </c>
      <c r="BX10" s="45">
        <v>20</v>
      </c>
      <c r="BY10" s="45">
        <v>48</v>
      </c>
      <c r="BZ10" s="45">
        <v>45</v>
      </c>
      <c r="CA10" s="45">
        <v>573</v>
      </c>
      <c r="CB10" s="45">
        <v>0</v>
      </c>
      <c r="CC10" s="45">
        <v>0</v>
      </c>
      <c r="CD10" s="45">
        <v>7</v>
      </c>
      <c r="CE10" s="45">
        <v>13</v>
      </c>
      <c r="CF10" s="45">
        <v>0</v>
      </c>
      <c r="CG10" s="45">
        <v>51</v>
      </c>
      <c r="CH10" s="45">
        <v>4</v>
      </c>
      <c r="CI10" s="45">
        <v>0</v>
      </c>
      <c r="CJ10" s="45">
        <v>38</v>
      </c>
      <c r="CK10" s="45">
        <v>0</v>
      </c>
      <c r="CL10" s="45">
        <v>0</v>
      </c>
      <c r="CM10" s="45">
        <v>0</v>
      </c>
      <c r="CN10" s="45">
        <v>0</v>
      </c>
      <c r="CO10" s="45">
        <v>0</v>
      </c>
      <c r="CP10" s="203">
        <v>5167</v>
      </c>
    </row>
    <row r="11" spans="1:94" x14ac:dyDescent="0.2">
      <c r="A11" s="202" t="s">
        <v>14</v>
      </c>
      <c r="B11" s="45">
        <v>0</v>
      </c>
      <c r="C11" s="45">
        <v>154</v>
      </c>
      <c r="D11" s="45">
        <v>24</v>
      </c>
      <c r="E11" s="45">
        <v>1003</v>
      </c>
      <c r="F11" s="45">
        <v>0</v>
      </c>
      <c r="G11" s="45">
        <v>0</v>
      </c>
      <c r="H11" s="45">
        <v>0</v>
      </c>
      <c r="I11" s="45">
        <v>0</v>
      </c>
      <c r="J11" s="45">
        <v>0</v>
      </c>
      <c r="K11" s="45">
        <v>0</v>
      </c>
      <c r="L11" s="45">
        <v>3</v>
      </c>
      <c r="M11" s="45">
        <v>1</v>
      </c>
      <c r="N11" s="45">
        <v>0</v>
      </c>
      <c r="O11" s="45">
        <v>2</v>
      </c>
      <c r="P11" s="45">
        <v>0</v>
      </c>
      <c r="Q11" s="45">
        <v>0</v>
      </c>
      <c r="R11" s="45">
        <v>0</v>
      </c>
      <c r="S11" s="45">
        <v>0</v>
      </c>
      <c r="T11" s="45">
        <v>18</v>
      </c>
      <c r="U11" s="45">
        <v>0</v>
      </c>
      <c r="V11" s="45">
        <v>199</v>
      </c>
      <c r="W11" s="173">
        <v>1381</v>
      </c>
      <c r="X11" s="173">
        <v>0</v>
      </c>
      <c r="Y11" s="173">
        <v>2145</v>
      </c>
      <c r="Z11" s="45">
        <v>32</v>
      </c>
      <c r="AA11" s="45">
        <v>0</v>
      </c>
      <c r="AB11" s="45">
        <v>13</v>
      </c>
      <c r="AC11" s="45">
        <v>0</v>
      </c>
      <c r="AD11" s="45">
        <v>0</v>
      </c>
      <c r="AE11" s="45">
        <v>2</v>
      </c>
      <c r="AF11" s="45">
        <v>0</v>
      </c>
      <c r="AG11" s="45">
        <v>0</v>
      </c>
      <c r="AH11" s="45">
        <v>215</v>
      </c>
      <c r="AI11" s="45">
        <v>0</v>
      </c>
      <c r="AJ11" s="45">
        <v>0</v>
      </c>
      <c r="AK11" s="45">
        <v>13</v>
      </c>
      <c r="AL11" s="45">
        <v>0</v>
      </c>
      <c r="AM11" s="45">
        <v>0</v>
      </c>
      <c r="AN11" s="45">
        <v>0</v>
      </c>
      <c r="AO11" s="45">
        <v>7</v>
      </c>
      <c r="AP11" s="45">
        <v>4</v>
      </c>
      <c r="AQ11" s="45">
        <v>2</v>
      </c>
      <c r="AR11" s="45">
        <v>724</v>
      </c>
      <c r="AS11" s="45">
        <v>0</v>
      </c>
      <c r="AT11" s="45">
        <v>0</v>
      </c>
      <c r="AU11" s="45">
        <v>0</v>
      </c>
      <c r="AV11" s="45">
        <v>0</v>
      </c>
      <c r="AW11" s="45">
        <v>11</v>
      </c>
      <c r="AX11" s="45">
        <v>0</v>
      </c>
      <c r="AY11" s="45">
        <v>0</v>
      </c>
      <c r="AZ11" s="45">
        <v>26</v>
      </c>
      <c r="BA11" s="45">
        <v>0</v>
      </c>
      <c r="BB11" s="45">
        <v>0</v>
      </c>
      <c r="BC11" s="45">
        <v>0</v>
      </c>
      <c r="BD11" s="45">
        <v>0</v>
      </c>
      <c r="BE11" s="45">
        <v>0</v>
      </c>
      <c r="BF11" s="45">
        <v>1</v>
      </c>
      <c r="BG11" s="45">
        <v>0</v>
      </c>
      <c r="BH11" s="45">
        <v>0</v>
      </c>
      <c r="BI11" s="45">
        <v>20</v>
      </c>
      <c r="BJ11" s="45">
        <v>0</v>
      </c>
      <c r="BK11" s="45">
        <v>0</v>
      </c>
      <c r="BL11" s="45">
        <v>69</v>
      </c>
      <c r="BM11" s="45">
        <v>0</v>
      </c>
      <c r="BN11" s="45">
        <v>0</v>
      </c>
      <c r="BO11" s="45">
        <v>33</v>
      </c>
      <c r="BP11" s="45">
        <v>0</v>
      </c>
      <c r="BQ11" s="45">
        <v>0</v>
      </c>
      <c r="BR11" s="45">
        <v>7</v>
      </c>
      <c r="BS11" s="45">
        <v>19</v>
      </c>
      <c r="BT11" s="45">
        <v>0</v>
      </c>
      <c r="BU11" s="45">
        <v>85</v>
      </c>
      <c r="BV11" s="45">
        <v>69</v>
      </c>
      <c r="BW11" s="45">
        <v>0</v>
      </c>
      <c r="BX11" s="45">
        <v>292</v>
      </c>
      <c r="BY11" s="45">
        <v>1</v>
      </c>
      <c r="BZ11" s="45">
        <v>0</v>
      </c>
      <c r="CA11" s="45">
        <v>139</v>
      </c>
      <c r="CB11" s="45">
        <v>0</v>
      </c>
      <c r="CC11" s="45">
        <v>0</v>
      </c>
      <c r="CD11" s="45">
        <v>0</v>
      </c>
      <c r="CE11" s="45">
        <v>44</v>
      </c>
      <c r="CF11" s="45">
        <v>0</v>
      </c>
      <c r="CG11" s="45">
        <v>540</v>
      </c>
      <c r="CH11" s="45">
        <v>48</v>
      </c>
      <c r="CI11" s="45">
        <v>0</v>
      </c>
      <c r="CJ11" s="45">
        <v>613</v>
      </c>
      <c r="CK11" s="45">
        <v>0</v>
      </c>
      <c r="CL11" s="45">
        <v>0</v>
      </c>
      <c r="CM11" s="45">
        <v>0</v>
      </c>
      <c r="CN11" s="45">
        <v>0</v>
      </c>
      <c r="CO11" s="45">
        <v>0</v>
      </c>
      <c r="CP11" s="203">
        <v>7959</v>
      </c>
    </row>
    <row r="12" spans="1:94" x14ac:dyDescent="0.2">
      <c r="A12" s="202" t="s">
        <v>15</v>
      </c>
      <c r="B12" s="45">
        <v>0</v>
      </c>
      <c r="C12" s="45">
        <v>0</v>
      </c>
      <c r="D12" s="45">
        <v>80</v>
      </c>
      <c r="E12" s="45">
        <v>333</v>
      </c>
      <c r="F12" s="45">
        <v>0</v>
      </c>
      <c r="G12" s="45">
        <v>0</v>
      </c>
      <c r="H12" s="45">
        <v>1</v>
      </c>
      <c r="I12" s="45">
        <v>0</v>
      </c>
      <c r="J12" s="45">
        <v>0</v>
      </c>
      <c r="K12" s="45">
        <v>0</v>
      </c>
      <c r="L12" s="45">
        <v>0</v>
      </c>
      <c r="M12" s="45">
        <v>0</v>
      </c>
      <c r="N12" s="45">
        <v>0</v>
      </c>
      <c r="O12" s="45">
        <v>2</v>
      </c>
      <c r="P12" s="45">
        <v>0</v>
      </c>
      <c r="Q12" s="45">
        <v>0</v>
      </c>
      <c r="R12" s="45">
        <v>0</v>
      </c>
      <c r="S12" s="45">
        <v>0</v>
      </c>
      <c r="T12" s="45">
        <v>0</v>
      </c>
      <c r="U12" s="45">
        <v>0</v>
      </c>
      <c r="V12" s="45">
        <v>9</v>
      </c>
      <c r="W12" s="45">
        <v>1</v>
      </c>
      <c r="X12" s="45">
        <v>0</v>
      </c>
      <c r="Y12" s="45">
        <v>46</v>
      </c>
      <c r="Z12" s="173">
        <v>650</v>
      </c>
      <c r="AA12" s="173">
        <v>0</v>
      </c>
      <c r="AB12" s="173">
        <v>1715</v>
      </c>
      <c r="AC12" s="45">
        <v>0</v>
      </c>
      <c r="AD12" s="45">
        <v>0</v>
      </c>
      <c r="AE12" s="45">
        <v>0</v>
      </c>
      <c r="AF12" s="45">
        <v>7</v>
      </c>
      <c r="AG12" s="45">
        <v>0</v>
      </c>
      <c r="AH12" s="45">
        <v>139</v>
      </c>
      <c r="AI12" s="45">
        <v>0</v>
      </c>
      <c r="AJ12" s="45">
        <v>0</v>
      </c>
      <c r="AK12" s="45">
        <v>0</v>
      </c>
      <c r="AL12" s="45">
        <v>0</v>
      </c>
      <c r="AM12" s="45">
        <v>0</v>
      </c>
      <c r="AN12" s="45">
        <v>0</v>
      </c>
      <c r="AO12" s="45">
        <v>0</v>
      </c>
      <c r="AP12" s="45">
        <v>1</v>
      </c>
      <c r="AQ12" s="45">
        <v>343</v>
      </c>
      <c r="AR12" s="45">
        <v>2419</v>
      </c>
      <c r="AS12" s="45">
        <v>0</v>
      </c>
      <c r="AT12" s="45">
        <v>0</v>
      </c>
      <c r="AU12" s="45">
        <v>0</v>
      </c>
      <c r="AV12" s="45">
        <v>0</v>
      </c>
      <c r="AW12" s="45">
        <v>5</v>
      </c>
      <c r="AX12" s="45">
        <v>39</v>
      </c>
      <c r="AY12" s="45">
        <v>0</v>
      </c>
      <c r="AZ12" s="45">
        <v>351</v>
      </c>
      <c r="BA12" s="45">
        <v>0</v>
      </c>
      <c r="BB12" s="45">
        <v>0</v>
      </c>
      <c r="BC12" s="45">
        <v>0</v>
      </c>
      <c r="BD12" s="45">
        <v>0</v>
      </c>
      <c r="BE12" s="45">
        <v>0</v>
      </c>
      <c r="BF12" s="45">
        <v>0</v>
      </c>
      <c r="BG12" s="45">
        <v>0</v>
      </c>
      <c r="BH12" s="45">
        <v>0</v>
      </c>
      <c r="BI12" s="45">
        <v>60</v>
      </c>
      <c r="BJ12" s="45">
        <v>5</v>
      </c>
      <c r="BK12" s="45">
        <v>57</v>
      </c>
      <c r="BL12" s="45">
        <v>86</v>
      </c>
      <c r="BM12" s="45">
        <v>0</v>
      </c>
      <c r="BN12" s="45">
        <v>0</v>
      </c>
      <c r="BO12" s="45">
        <v>0</v>
      </c>
      <c r="BP12" s="45">
        <v>0</v>
      </c>
      <c r="BQ12" s="45">
        <v>0</v>
      </c>
      <c r="BR12" s="45">
        <v>204</v>
      </c>
      <c r="BS12" s="45">
        <v>0</v>
      </c>
      <c r="BT12" s="45">
        <v>0</v>
      </c>
      <c r="BU12" s="45">
        <v>27</v>
      </c>
      <c r="BV12" s="45">
        <v>0</v>
      </c>
      <c r="BW12" s="45">
        <v>0</v>
      </c>
      <c r="BX12" s="45">
        <v>27</v>
      </c>
      <c r="BY12" s="45">
        <v>0</v>
      </c>
      <c r="BZ12" s="45">
        <v>0</v>
      </c>
      <c r="CA12" s="45">
        <v>4</v>
      </c>
      <c r="CB12" s="45">
        <v>0</v>
      </c>
      <c r="CC12" s="45">
        <v>0</v>
      </c>
      <c r="CD12" s="45">
        <v>0</v>
      </c>
      <c r="CE12" s="45">
        <v>0</v>
      </c>
      <c r="CF12" s="45">
        <v>0</v>
      </c>
      <c r="CG12" s="45">
        <v>29</v>
      </c>
      <c r="CH12" s="45">
        <v>0</v>
      </c>
      <c r="CI12" s="45">
        <v>0</v>
      </c>
      <c r="CJ12" s="45">
        <v>82</v>
      </c>
      <c r="CK12" s="45">
        <v>0</v>
      </c>
      <c r="CL12" s="45">
        <v>0</v>
      </c>
      <c r="CM12" s="45">
        <v>0</v>
      </c>
      <c r="CN12" s="45">
        <v>0</v>
      </c>
      <c r="CO12" s="45">
        <v>0</v>
      </c>
      <c r="CP12" s="203">
        <v>6722</v>
      </c>
    </row>
    <row r="13" spans="1:94" x14ac:dyDescent="0.2">
      <c r="A13" s="202" t="s">
        <v>16</v>
      </c>
      <c r="B13" s="45">
        <v>0</v>
      </c>
      <c r="C13" s="45">
        <v>0</v>
      </c>
      <c r="D13" s="45">
        <v>0</v>
      </c>
      <c r="E13" s="45">
        <v>32</v>
      </c>
      <c r="F13" s="45">
        <v>1</v>
      </c>
      <c r="G13" s="45">
        <v>0</v>
      </c>
      <c r="H13" s="45">
        <v>99</v>
      </c>
      <c r="I13" s="45">
        <v>0</v>
      </c>
      <c r="J13" s="45">
        <v>0</v>
      </c>
      <c r="K13" s="45">
        <v>0</v>
      </c>
      <c r="L13" s="45">
        <v>1</v>
      </c>
      <c r="M13" s="45">
        <v>0</v>
      </c>
      <c r="N13" s="45">
        <v>0</v>
      </c>
      <c r="O13" s="45">
        <v>21</v>
      </c>
      <c r="P13" s="45">
        <v>0</v>
      </c>
      <c r="Q13" s="45">
        <v>0</v>
      </c>
      <c r="R13" s="45">
        <v>0</v>
      </c>
      <c r="S13" s="45">
        <v>0</v>
      </c>
      <c r="T13" s="45">
        <v>17</v>
      </c>
      <c r="U13" s="45">
        <v>0</v>
      </c>
      <c r="V13" s="45">
        <v>402</v>
      </c>
      <c r="W13" s="45">
        <v>0</v>
      </c>
      <c r="X13" s="45">
        <v>0</v>
      </c>
      <c r="Y13" s="45">
        <v>18</v>
      </c>
      <c r="Z13" s="45">
        <v>0</v>
      </c>
      <c r="AA13" s="45">
        <v>0</v>
      </c>
      <c r="AB13" s="45">
        <v>20</v>
      </c>
      <c r="AC13" s="173">
        <v>189</v>
      </c>
      <c r="AD13" s="173">
        <v>0</v>
      </c>
      <c r="AE13" s="173">
        <v>2330</v>
      </c>
      <c r="AF13" s="45">
        <v>0</v>
      </c>
      <c r="AG13" s="45">
        <v>0</v>
      </c>
      <c r="AH13" s="45">
        <v>0</v>
      </c>
      <c r="AI13" s="45">
        <v>0</v>
      </c>
      <c r="AJ13" s="45">
        <v>0</v>
      </c>
      <c r="AK13" s="45">
        <v>0</v>
      </c>
      <c r="AL13" s="45">
        <v>0</v>
      </c>
      <c r="AM13" s="45">
        <v>0</v>
      </c>
      <c r="AN13" s="45">
        <v>0</v>
      </c>
      <c r="AO13" s="45">
        <v>2</v>
      </c>
      <c r="AP13" s="45">
        <v>0</v>
      </c>
      <c r="AQ13" s="45">
        <v>5794</v>
      </c>
      <c r="AR13" s="45">
        <v>249</v>
      </c>
      <c r="AS13" s="45">
        <v>0</v>
      </c>
      <c r="AT13" s="45">
        <v>0</v>
      </c>
      <c r="AU13" s="45">
        <v>0</v>
      </c>
      <c r="AV13" s="45">
        <v>0</v>
      </c>
      <c r="AW13" s="45">
        <v>47</v>
      </c>
      <c r="AX13" s="45">
        <v>0</v>
      </c>
      <c r="AY13" s="45">
        <v>0</v>
      </c>
      <c r="AZ13" s="45">
        <v>0</v>
      </c>
      <c r="BA13" s="45">
        <v>0</v>
      </c>
      <c r="BB13" s="45">
        <v>0</v>
      </c>
      <c r="BC13" s="45">
        <v>0</v>
      </c>
      <c r="BD13" s="45">
        <v>0</v>
      </c>
      <c r="BE13" s="45">
        <v>0</v>
      </c>
      <c r="BF13" s="45">
        <v>0</v>
      </c>
      <c r="BG13" s="45">
        <v>8</v>
      </c>
      <c r="BH13" s="45">
        <v>0</v>
      </c>
      <c r="BI13" s="45">
        <v>480</v>
      </c>
      <c r="BJ13" s="45">
        <v>0</v>
      </c>
      <c r="BK13" s="45">
        <v>0</v>
      </c>
      <c r="BL13" s="45">
        <v>0</v>
      </c>
      <c r="BM13" s="45">
        <v>0</v>
      </c>
      <c r="BN13" s="45">
        <v>0</v>
      </c>
      <c r="BO13" s="45">
        <v>0</v>
      </c>
      <c r="BP13" s="45">
        <v>0</v>
      </c>
      <c r="BQ13" s="45">
        <v>0</v>
      </c>
      <c r="BR13" s="45">
        <v>0</v>
      </c>
      <c r="BS13" s="45">
        <v>0</v>
      </c>
      <c r="BT13" s="45">
        <v>0</v>
      </c>
      <c r="BU13" s="45">
        <v>0</v>
      </c>
      <c r="BV13" s="45">
        <v>0</v>
      </c>
      <c r="BW13" s="45">
        <v>0</v>
      </c>
      <c r="BX13" s="45">
        <v>0</v>
      </c>
      <c r="BY13" s="45">
        <v>18</v>
      </c>
      <c r="BZ13" s="45">
        <v>0</v>
      </c>
      <c r="CA13" s="45">
        <v>67</v>
      </c>
      <c r="CB13" s="45">
        <v>0</v>
      </c>
      <c r="CC13" s="45">
        <v>0</v>
      </c>
      <c r="CD13" s="45">
        <v>0</v>
      </c>
      <c r="CE13" s="45">
        <v>0</v>
      </c>
      <c r="CF13" s="45">
        <v>0</v>
      </c>
      <c r="CG13" s="45">
        <v>212</v>
      </c>
      <c r="CH13" s="45">
        <v>0</v>
      </c>
      <c r="CI13" s="45">
        <v>0</v>
      </c>
      <c r="CJ13" s="45">
        <v>15</v>
      </c>
      <c r="CK13" s="45">
        <v>0</v>
      </c>
      <c r="CL13" s="45">
        <v>0</v>
      </c>
      <c r="CM13" s="45">
        <v>0</v>
      </c>
      <c r="CN13" s="45">
        <v>0</v>
      </c>
      <c r="CO13" s="45">
        <v>72</v>
      </c>
      <c r="CP13" s="203">
        <v>10094</v>
      </c>
    </row>
    <row r="14" spans="1:94" x14ac:dyDescent="0.2">
      <c r="A14" s="202" t="s">
        <v>17</v>
      </c>
      <c r="B14" s="45">
        <v>0</v>
      </c>
      <c r="C14" s="45">
        <v>6</v>
      </c>
      <c r="D14" s="45">
        <v>0</v>
      </c>
      <c r="E14" s="45">
        <v>230</v>
      </c>
      <c r="F14" s="45">
        <v>0</v>
      </c>
      <c r="G14" s="45">
        <v>0</v>
      </c>
      <c r="H14" s="45">
        <v>0</v>
      </c>
      <c r="I14" s="45">
        <v>0</v>
      </c>
      <c r="J14" s="45">
        <v>0</v>
      </c>
      <c r="K14" s="45">
        <v>0</v>
      </c>
      <c r="L14" s="45">
        <v>0</v>
      </c>
      <c r="M14" s="45">
        <v>0</v>
      </c>
      <c r="N14" s="45">
        <v>0</v>
      </c>
      <c r="O14" s="45">
        <v>0</v>
      </c>
      <c r="P14" s="45">
        <v>0</v>
      </c>
      <c r="Q14" s="45">
        <v>34</v>
      </c>
      <c r="R14" s="45">
        <v>0</v>
      </c>
      <c r="S14" s="45">
        <v>0</v>
      </c>
      <c r="T14" s="45">
        <v>0</v>
      </c>
      <c r="U14" s="45">
        <v>0</v>
      </c>
      <c r="V14" s="45">
        <v>0</v>
      </c>
      <c r="W14" s="45">
        <v>13</v>
      </c>
      <c r="X14" s="45">
        <v>0</v>
      </c>
      <c r="Y14" s="45">
        <v>265</v>
      </c>
      <c r="Z14" s="45">
        <v>30</v>
      </c>
      <c r="AA14" s="45">
        <v>0</v>
      </c>
      <c r="AB14" s="45">
        <v>218</v>
      </c>
      <c r="AC14" s="45">
        <v>0</v>
      </c>
      <c r="AD14" s="45">
        <v>0</v>
      </c>
      <c r="AE14" s="45">
        <v>5</v>
      </c>
      <c r="AF14" s="173">
        <v>314</v>
      </c>
      <c r="AG14" s="173">
        <v>0</v>
      </c>
      <c r="AH14" s="173">
        <v>730</v>
      </c>
      <c r="AI14" s="45">
        <v>0</v>
      </c>
      <c r="AJ14" s="45">
        <v>0</v>
      </c>
      <c r="AK14" s="45">
        <v>0</v>
      </c>
      <c r="AL14" s="45">
        <v>0</v>
      </c>
      <c r="AM14" s="45">
        <v>0</v>
      </c>
      <c r="AN14" s="45">
        <v>0</v>
      </c>
      <c r="AO14" s="45">
        <v>0</v>
      </c>
      <c r="AP14" s="45">
        <v>0</v>
      </c>
      <c r="AQ14" s="45">
        <v>0</v>
      </c>
      <c r="AR14" s="45">
        <v>403</v>
      </c>
      <c r="AS14" s="45">
        <v>0</v>
      </c>
      <c r="AT14" s="45">
        <v>0</v>
      </c>
      <c r="AU14" s="45">
        <v>0</v>
      </c>
      <c r="AV14" s="45">
        <v>0</v>
      </c>
      <c r="AW14" s="45">
        <v>1</v>
      </c>
      <c r="AX14" s="45">
        <v>3</v>
      </c>
      <c r="AY14" s="45">
        <v>0</v>
      </c>
      <c r="AZ14" s="45">
        <v>102</v>
      </c>
      <c r="BA14" s="45">
        <v>0</v>
      </c>
      <c r="BB14" s="45">
        <v>0</v>
      </c>
      <c r="BC14" s="45">
        <v>0</v>
      </c>
      <c r="BD14" s="45">
        <v>0</v>
      </c>
      <c r="BE14" s="45">
        <v>0</v>
      </c>
      <c r="BF14" s="45">
        <v>0</v>
      </c>
      <c r="BG14" s="45">
        <v>0</v>
      </c>
      <c r="BH14" s="45">
        <v>0</v>
      </c>
      <c r="BI14" s="45">
        <v>2</v>
      </c>
      <c r="BJ14" s="45">
        <v>7</v>
      </c>
      <c r="BK14" s="45">
        <v>715</v>
      </c>
      <c r="BL14" s="45">
        <v>330</v>
      </c>
      <c r="BM14" s="45">
        <v>0</v>
      </c>
      <c r="BN14" s="45">
        <v>0</v>
      </c>
      <c r="BO14" s="45">
        <v>0</v>
      </c>
      <c r="BP14" s="45">
        <v>2</v>
      </c>
      <c r="BQ14" s="45">
        <v>0</v>
      </c>
      <c r="BR14" s="45">
        <v>3</v>
      </c>
      <c r="BS14" s="45">
        <v>2</v>
      </c>
      <c r="BT14" s="45">
        <v>0</v>
      </c>
      <c r="BU14" s="45">
        <v>28</v>
      </c>
      <c r="BV14" s="45">
        <v>13</v>
      </c>
      <c r="BW14" s="45">
        <v>0</v>
      </c>
      <c r="BX14" s="45">
        <v>23</v>
      </c>
      <c r="BY14" s="45">
        <v>0</v>
      </c>
      <c r="BZ14" s="45">
        <v>0</v>
      </c>
      <c r="CA14" s="45">
        <v>1</v>
      </c>
      <c r="CB14" s="45">
        <v>0</v>
      </c>
      <c r="CC14" s="45">
        <v>0</v>
      </c>
      <c r="CD14" s="45">
        <v>1</v>
      </c>
      <c r="CE14" s="45">
        <v>0</v>
      </c>
      <c r="CF14" s="45">
        <v>0</v>
      </c>
      <c r="CG14" s="45">
        <v>556</v>
      </c>
      <c r="CH14" s="45">
        <v>289</v>
      </c>
      <c r="CI14" s="45">
        <v>0</v>
      </c>
      <c r="CJ14" s="45">
        <v>455</v>
      </c>
      <c r="CK14" s="45">
        <v>0</v>
      </c>
      <c r="CL14" s="45">
        <v>0</v>
      </c>
      <c r="CM14" s="45">
        <v>0</v>
      </c>
      <c r="CN14" s="45">
        <v>0</v>
      </c>
      <c r="CO14" s="45">
        <v>0</v>
      </c>
      <c r="CP14" s="203">
        <v>4781</v>
      </c>
    </row>
    <row r="15" spans="1:94" x14ac:dyDescent="0.2">
      <c r="A15" s="202" t="s">
        <v>18</v>
      </c>
      <c r="B15" s="45">
        <v>0</v>
      </c>
      <c r="C15" s="45">
        <v>0</v>
      </c>
      <c r="D15" s="45">
        <v>0</v>
      </c>
      <c r="E15" s="45">
        <v>146</v>
      </c>
      <c r="F15" s="45">
        <v>0</v>
      </c>
      <c r="G15" s="45">
        <v>0</v>
      </c>
      <c r="H15" s="45">
        <v>0</v>
      </c>
      <c r="I15" s="45">
        <v>0</v>
      </c>
      <c r="J15" s="45">
        <v>18</v>
      </c>
      <c r="K15" s="45">
        <v>0</v>
      </c>
      <c r="L15" s="45">
        <v>23</v>
      </c>
      <c r="M15" s="45">
        <v>0</v>
      </c>
      <c r="N15" s="45">
        <v>0</v>
      </c>
      <c r="O15" s="45">
        <v>0</v>
      </c>
      <c r="P15" s="45">
        <v>0</v>
      </c>
      <c r="Q15" s="45">
        <v>6</v>
      </c>
      <c r="R15" s="45">
        <v>0</v>
      </c>
      <c r="S15" s="45">
        <v>43</v>
      </c>
      <c r="T15" s="45">
        <v>6</v>
      </c>
      <c r="U15" s="45">
        <v>0</v>
      </c>
      <c r="V15" s="45">
        <v>15</v>
      </c>
      <c r="W15" s="45">
        <v>0</v>
      </c>
      <c r="X15" s="45">
        <v>0</v>
      </c>
      <c r="Y15" s="45">
        <v>16</v>
      </c>
      <c r="Z15" s="45">
        <v>0</v>
      </c>
      <c r="AA15" s="45">
        <v>0</v>
      </c>
      <c r="AB15" s="45">
        <v>0</v>
      </c>
      <c r="AC15" s="45">
        <v>0</v>
      </c>
      <c r="AD15" s="45">
        <v>0</v>
      </c>
      <c r="AE15" s="45">
        <v>12</v>
      </c>
      <c r="AF15" s="45">
        <v>0</v>
      </c>
      <c r="AG15" s="45">
        <v>0</v>
      </c>
      <c r="AH15" s="45">
        <v>0</v>
      </c>
      <c r="AI15" s="173">
        <v>81</v>
      </c>
      <c r="AJ15" s="173">
        <v>0</v>
      </c>
      <c r="AK15" s="173">
        <v>1557</v>
      </c>
      <c r="AL15" s="45">
        <v>0</v>
      </c>
      <c r="AM15" s="45">
        <v>0</v>
      </c>
      <c r="AN15" s="45">
        <v>0</v>
      </c>
      <c r="AO15" s="45">
        <v>6</v>
      </c>
      <c r="AP15" s="45">
        <v>0</v>
      </c>
      <c r="AQ15" s="45">
        <v>0</v>
      </c>
      <c r="AR15" s="45">
        <v>67</v>
      </c>
      <c r="AS15" s="45">
        <v>0</v>
      </c>
      <c r="AT15" s="45">
        <v>0</v>
      </c>
      <c r="AU15" s="45">
        <v>0</v>
      </c>
      <c r="AV15" s="45">
        <v>0</v>
      </c>
      <c r="AW15" s="45">
        <v>0</v>
      </c>
      <c r="AX15" s="45">
        <v>0</v>
      </c>
      <c r="AY15" s="45">
        <v>0</v>
      </c>
      <c r="AZ15" s="45">
        <v>3</v>
      </c>
      <c r="BA15" s="45">
        <v>10</v>
      </c>
      <c r="BB15" s="45">
        <v>0</v>
      </c>
      <c r="BC15" s="45">
        <v>65</v>
      </c>
      <c r="BD15" s="45">
        <v>0</v>
      </c>
      <c r="BE15" s="45">
        <v>0</v>
      </c>
      <c r="BF15" s="45">
        <v>129</v>
      </c>
      <c r="BG15" s="45">
        <v>0</v>
      </c>
      <c r="BH15" s="45">
        <v>0</v>
      </c>
      <c r="BI15" s="45">
        <v>15</v>
      </c>
      <c r="BJ15" s="45">
        <v>0</v>
      </c>
      <c r="BK15" s="45">
        <v>0</v>
      </c>
      <c r="BL15" s="45">
        <v>0</v>
      </c>
      <c r="BM15" s="45">
        <v>10</v>
      </c>
      <c r="BN15" s="45">
        <v>0</v>
      </c>
      <c r="BO15" s="45">
        <v>173</v>
      </c>
      <c r="BP15" s="45">
        <v>0</v>
      </c>
      <c r="BQ15" s="45">
        <v>0</v>
      </c>
      <c r="BR15" s="45">
        <v>0</v>
      </c>
      <c r="BS15" s="45">
        <v>0</v>
      </c>
      <c r="BT15" s="45">
        <v>0</v>
      </c>
      <c r="BU15" s="45">
        <v>0</v>
      </c>
      <c r="BV15" s="45">
        <v>0</v>
      </c>
      <c r="BW15" s="45">
        <v>0</v>
      </c>
      <c r="BX15" s="45">
        <v>0</v>
      </c>
      <c r="BY15" s="45">
        <v>9</v>
      </c>
      <c r="BZ15" s="45">
        <v>577</v>
      </c>
      <c r="CA15" s="45">
        <v>455</v>
      </c>
      <c r="CB15" s="45">
        <v>9</v>
      </c>
      <c r="CC15" s="45">
        <v>0</v>
      </c>
      <c r="CD15" s="45">
        <v>10</v>
      </c>
      <c r="CE15" s="45">
        <v>0</v>
      </c>
      <c r="CF15" s="45">
        <v>0</v>
      </c>
      <c r="CG15" s="45">
        <v>9</v>
      </c>
      <c r="CH15" s="45">
        <v>0</v>
      </c>
      <c r="CI15" s="45">
        <v>0</v>
      </c>
      <c r="CJ15" s="45">
        <v>6</v>
      </c>
      <c r="CK15" s="45">
        <v>0</v>
      </c>
      <c r="CL15" s="45">
        <v>0</v>
      </c>
      <c r="CM15" s="45">
        <v>0</v>
      </c>
      <c r="CN15" s="45">
        <v>0</v>
      </c>
      <c r="CO15" s="45">
        <v>0</v>
      </c>
      <c r="CP15" s="203">
        <v>3476</v>
      </c>
    </row>
    <row r="16" spans="1:94" x14ac:dyDescent="0.2">
      <c r="A16" s="202" t="s">
        <v>19</v>
      </c>
      <c r="B16" s="45">
        <v>0</v>
      </c>
      <c r="C16" s="45">
        <v>479</v>
      </c>
      <c r="D16" s="45">
        <v>0</v>
      </c>
      <c r="E16" s="45">
        <v>34</v>
      </c>
      <c r="F16" s="45">
        <v>0</v>
      </c>
      <c r="G16" s="45">
        <v>0</v>
      </c>
      <c r="H16" s="45">
        <v>0</v>
      </c>
      <c r="I16" s="45">
        <v>0</v>
      </c>
      <c r="J16" s="45">
        <v>0</v>
      </c>
      <c r="K16" s="45">
        <v>0</v>
      </c>
      <c r="L16" s="45">
        <v>0</v>
      </c>
      <c r="M16" s="45">
        <v>0</v>
      </c>
      <c r="N16" s="45">
        <v>0</v>
      </c>
      <c r="O16" s="45">
        <v>0</v>
      </c>
      <c r="P16" s="45">
        <v>0</v>
      </c>
      <c r="Q16" s="45">
        <v>0</v>
      </c>
      <c r="R16" s="45">
        <v>0</v>
      </c>
      <c r="S16" s="45">
        <v>0</v>
      </c>
      <c r="T16" s="45">
        <v>0</v>
      </c>
      <c r="U16" s="45">
        <v>0</v>
      </c>
      <c r="V16" s="45">
        <v>0</v>
      </c>
      <c r="W16" s="45">
        <v>0</v>
      </c>
      <c r="X16" s="45">
        <v>0</v>
      </c>
      <c r="Y16" s="45">
        <v>0</v>
      </c>
      <c r="Z16" s="45">
        <v>0</v>
      </c>
      <c r="AA16" s="45">
        <v>0</v>
      </c>
      <c r="AB16" s="45">
        <v>0</v>
      </c>
      <c r="AC16" s="45">
        <v>0</v>
      </c>
      <c r="AD16" s="45">
        <v>0</v>
      </c>
      <c r="AE16" s="45">
        <v>0</v>
      </c>
      <c r="AF16" s="45">
        <v>0</v>
      </c>
      <c r="AG16" s="45">
        <v>0</v>
      </c>
      <c r="AH16" s="45">
        <v>0</v>
      </c>
      <c r="AI16" s="45">
        <v>0</v>
      </c>
      <c r="AJ16" s="45">
        <v>0</v>
      </c>
      <c r="AK16" s="45">
        <v>0</v>
      </c>
      <c r="AL16" s="173">
        <v>87</v>
      </c>
      <c r="AM16" s="45">
        <v>0</v>
      </c>
      <c r="AN16" s="45">
        <v>0</v>
      </c>
      <c r="AO16" s="45">
        <v>4</v>
      </c>
      <c r="AP16" s="45">
        <v>0</v>
      </c>
      <c r="AQ16" s="45">
        <v>0</v>
      </c>
      <c r="AR16" s="45">
        <v>0</v>
      </c>
      <c r="AS16" s="45">
        <v>0</v>
      </c>
      <c r="AT16" s="45">
        <v>0</v>
      </c>
      <c r="AU16" s="45">
        <v>0</v>
      </c>
      <c r="AV16" s="45">
        <v>0</v>
      </c>
      <c r="AW16" s="45">
        <v>0</v>
      </c>
      <c r="AX16" s="45">
        <v>0</v>
      </c>
      <c r="AY16" s="45">
        <v>0</v>
      </c>
      <c r="AZ16" s="45">
        <v>0</v>
      </c>
      <c r="BA16" s="45">
        <v>0</v>
      </c>
      <c r="BB16" s="45">
        <v>0</v>
      </c>
      <c r="BC16" s="45">
        <v>0</v>
      </c>
      <c r="BD16" s="45">
        <v>0</v>
      </c>
      <c r="BE16" s="45">
        <v>0</v>
      </c>
      <c r="BF16" s="45">
        <v>0</v>
      </c>
      <c r="BG16" s="45">
        <v>0</v>
      </c>
      <c r="BH16" s="45">
        <v>0</v>
      </c>
      <c r="BI16" s="45">
        <v>0</v>
      </c>
      <c r="BJ16" s="45">
        <v>0</v>
      </c>
      <c r="BK16" s="45">
        <v>0</v>
      </c>
      <c r="BL16" s="45">
        <v>4</v>
      </c>
      <c r="BM16" s="45">
        <v>0</v>
      </c>
      <c r="BN16" s="45">
        <v>0</v>
      </c>
      <c r="BO16" s="45">
        <v>0</v>
      </c>
      <c r="BP16" s="45">
        <v>0</v>
      </c>
      <c r="BQ16" s="45">
        <v>0</v>
      </c>
      <c r="BR16" s="45">
        <v>0</v>
      </c>
      <c r="BS16" s="45">
        <v>0</v>
      </c>
      <c r="BT16" s="45">
        <v>0</v>
      </c>
      <c r="BU16" s="45">
        <v>0</v>
      </c>
      <c r="BV16" s="45">
        <v>0</v>
      </c>
      <c r="BW16" s="45">
        <v>0</v>
      </c>
      <c r="BX16" s="45">
        <v>42</v>
      </c>
      <c r="BY16" s="45">
        <v>0</v>
      </c>
      <c r="BZ16" s="45">
        <v>0</v>
      </c>
      <c r="CA16" s="45">
        <v>0</v>
      </c>
      <c r="CB16" s="45">
        <v>0</v>
      </c>
      <c r="CC16" s="45">
        <v>0</v>
      </c>
      <c r="CD16" s="45">
        <v>0</v>
      </c>
      <c r="CE16" s="45">
        <v>0</v>
      </c>
      <c r="CF16" s="45">
        <v>0</v>
      </c>
      <c r="CG16" s="45">
        <v>0</v>
      </c>
      <c r="CH16" s="45">
        <v>0</v>
      </c>
      <c r="CI16" s="45">
        <v>0</v>
      </c>
      <c r="CJ16" s="45">
        <v>0</v>
      </c>
      <c r="CK16" s="45">
        <v>0</v>
      </c>
      <c r="CL16" s="45">
        <v>0</v>
      </c>
      <c r="CM16" s="45">
        <v>0</v>
      </c>
      <c r="CN16" s="45">
        <v>0</v>
      </c>
      <c r="CO16" s="45">
        <v>0</v>
      </c>
      <c r="CP16" s="203">
        <v>650</v>
      </c>
    </row>
    <row r="17" spans="1:94" x14ac:dyDescent="0.2">
      <c r="A17" s="202" t="s">
        <v>20</v>
      </c>
      <c r="B17" s="45">
        <v>0</v>
      </c>
      <c r="C17" s="45">
        <v>1035</v>
      </c>
      <c r="D17" s="45">
        <v>8363</v>
      </c>
      <c r="E17" s="45">
        <v>2762</v>
      </c>
      <c r="F17" s="45">
        <v>0</v>
      </c>
      <c r="G17" s="45">
        <v>0</v>
      </c>
      <c r="H17" s="45">
        <v>0</v>
      </c>
      <c r="I17" s="45">
        <v>0</v>
      </c>
      <c r="J17" s="45">
        <v>98</v>
      </c>
      <c r="K17" s="45">
        <v>0</v>
      </c>
      <c r="L17" s="45">
        <v>237</v>
      </c>
      <c r="M17" s="45">
        <v>13</v>
      </c>
      <c r="N17" s="45">
        <v>0</v>
      </c>
      <c r="O17" s="45">
        <v>0</v>
      </c>
      <c r="P17" s="45">
        <v>0</v>
      </c>
      <c r="Q17" s="45">
        <v>149</v>
      </c>
      <c r="R17" s="45">
        <v>0</v>
      </c>
      <c r="S17" s="45">
        <v>419</v>
      </c>
      <c r="T17" s="45">
        <v>0</v>
      </c>
      <c r="U17" s="45">
        <v>0</v>
      </c>
      <c r="V17" s="45">
        <v>3</v>
      </c>
      <c r="W17" s="45">
        <v>0</v>
      </c>
      <c r="X17" s="45">
        <v>0</v>
      </c>
      <c r="Y17" s="45">
        <v>60</v>
      </c>
      <c r="Z17" s="45">
        <v>0</v>
      </c>
      <c r="AA17" s="45">
        <v>0</v>
      </c>
      <c r="AB17" s="45">
        <v>62</v>
      </c>
      <c r="AC17" s="45">
        <v>0</v>
      </c>
      <c r="AD17" s="45">
        <v>0</v>
      </c>
      <c r="AE17" s="45">
        <v>18</v>
      </c>
      <c r="AF17" s="45">
        <v>0</v>
      </c>
      <c r="AG17" s="45">
        <v>0</v>
      </c>
      <c r="AH17" s="45">
        <v>40</v>
      </c>
      <c r="AI17" s="45">
        <v>0</v>
      </c>
      <c r="AJ17" s="45">
        <v>0</v>
      </c>
      <c r="AK17" s="45">
        <v>59</v>
      </c>
      <c r="AL17" s="45">
        <v>161</v>
      </c>
      <c r="AM17" s="173">
        <v>534</v>
      </c>
      <c r="AN17" s="173">
        <v>0</v>
      </c>
      <c r="AO17" s="173">
        <v>4714</v>
      </c>
      <c r="AP17" s="45">
        <v>15</v>
      </c>
      <c r="AQ17" s="45">
        <v>0</v>
      </c>
      <c r="AR17" s="45">
        <v>38</v>
      </c>
      <c r="AS17" s="45">
        <v>0</v>
      </c>
      <c r="AT17" s="45">
        <v>0</v>
      </c>
      <c r="AU17" s="45">
        <v>0</v>
      </c>
      <c r="AV17" s="45">
        <v>0</v>
      </c>
      <c r="AW17" s="45">
        <v>22</v>
      </c>
      <c r="AX17" s="45">
        <v>0</v>
      </c>
      <c r="AY17" s="45">
        <v>0</v>
      </c>
      <c r="AZ17" s="45">
        <v>0</v>
      </c>
      <c r="BA17" s="45">
        <v>0</v>
      </c>
      <c r="BB17" s="45">
        <v>0</v>
      </c>
      <c r="BC17" s="45">
        <v>53</v>
      </c>
      <c r="BD17" s="45">
        <v>0</v>
      </c>
      <c r="BE17" s="45">
        <v>0</v>
      </c>
      <c r="BF17" s="45">
        <v>127</v>
      </c>
      <c r="BG17" s="45">
        <v>0</v>
      </c>
      <c r="BH17" s="45">
        <v>0</v>
      </c>
      <c r="BI17" s="45">
        <v>22</v>
      </c>
      <c r="BJ17" s="45">
        <v>0</v>
      </c>
      <c r="BK17" s="45">
        <v>0</v>
      </c>
      <c r="BL17" s="45">
        <v>69</v>
      </c>
      <c r="BM17" s="45">
        <v>1</v>
      </c>
      <c r="BN17" s="45">
        <v>0</v>
      </c>
      <c r="BO17" s="45">
        <v>2</v>
      </c>
      <c r="BP17" s="45">
        <v>0</v>
      </c>
      <c r="BQ17" s="45">
        <v>0</v>
      </c>
      <c r="BR17" s="45">
        <v>0</v>
      </c>
      <c r="BS17" s="45">
        <v>0</v>
      </c>
      <c r="BT17" s="45">
        <v>0</v>
      </c>
      <c r="BU17" s="45">
        <v>7</v>
      </c>
      <c r="BV17" s="45">
        <v>0</v>
      </c>
      <c r="BW17" s="45">
        <v>0</v>
      </c>
      <c r="BX17" s="45">
        <v>43</v>
      </c>
      <c r="BY17" s="45">
        <v>9</v>
      </c>
      <c r="BZ17" s="45">
        <v>5859</v>
      </c>
      <c r="CA17" s="45">
        <v>284</v>
      </c>
      <c r="CB17" s="45">
        <v>120</v>
      </c>
      <c r="CC17" s="45">
        <v>0</v>
      </c>
      <c r="CD17" s="45">
        <v>633</v>
      </c>
      <c r="CE17" s="45">
        <v>7</v>
      </c>
      <c r="CF17" s="45">
        <v>0</v>
      </c>
      <c r="CG17" s="45">
        <v>14</v>
      </c>
      <c r="CH17" s="45">
        <v>0</v>
      </c>
      <c r="CI17" s="45">
        <v>0</v>
      </c>
      <c r="CJ17" s="45">
        <v>90</v>
      </c>
      <c r="CK17" s="45">
        <v>0</v>
      </c>
      <c r="CL17" s="45">
        <v>0</v>
      </c>
      <c r="CM17" s="45">
        <v>0</v>
      </c>
      <c r="CN17" s="45">
        <v>0</v>
      </c>
      <c r="CO17" s="45">
        <v>0</v>
      </c>
      <c r="CP17" s="203">
        <v>26142</v>
      </c>
    </row>
    <row r="18" spans="1:94" x14ac:dyDescent="0.2">
      <c r="A18" s="202" t="s">
        <v>21</v>
      </c>
      <c r="B18" s="45">
        <v>0</v>
      </c>
      <c r="C18" s="45">
        <v>192</v>
      </c>
      <c r="D18" s="45">
        <v>0</v>
      </c>
      <c r="E18" s="45">
        <v>1814</v>
      </c>
      <c r="F18" s="45">
        <v>0</v>
      </c>
      <c r="G18" s="45">
        <v>0</v>
      </c>
      <c r="H18" s="45">
        <v>89</v>
      </c>
      <c r="I18" s="45">
        <v>2</v>
      </c>
      <c r="J18" s="45">
        <v>44</v>
      </c>
      <c r="K18" s="45">
        <v>0</v>
      </c>
      <c r="L18" s="45">
        <v>215</v>
      </c>
      <c r="M18" s="45">
        <v>463</v>
      </c>
      <c r="N18" s="45">
        <v>0</v>
      </c>
      <c r="O18" s="45">
        <v>721</v>
      </c>
      <c r="P18" s="45">
        <v>0</v>
      </c>
      <c r="Q18" s="45">
        <v>106</v>
      </c>
      <c r="R18" s="45">
        <v>0</v>
      </c>
      <c r="S18" s="45">
        <v>24</v>
      </c>
      <c r="T18" s="45">
        <v>530</v>
      </c>
      <c r="U18" s="45">
        <v>0</v>
      </c>
      <c r="V18" s="45">
        <v>955</v>
      </c>
      <c r="W18" s="45">
        <v>359</v>
      </c>
      <c r="X18" s="45">
        <v>0</v>
      </c>
      <c r="Y18" s="45">
        <v>514</v>
      </c>
      <c r="Z18" s="45">
        <v>55</v>
      </c>
      <c r="AA18" s="45">
        <v>0</v>
      </c>
      <c r="AB18" s="45">
        <v>2339</v>
      </c>
      <c r="AC18" s="45">
        <v>8</v>
      </c>
      <c r="AD18" s="45">
        <v>0</v>
      </c>
      <c r="AE18" s="45">
        <v>186</v>
      </c>
      <c r="AF18" s="45">
        <v>0</v>
      </c>
      <c r="AG18" s="45">
        <v>0</v>
      </c>
      <c r="AH18" s="45">
        <v>542</v>
      </c>
      <c r="AI18" s="45">
        <v>0</v>
      </c>
      <c r="AJ18" s="45">
        <v>0</v>
      </c>
      <c r="AK18" s="45">
        <v>56</v>
      </c>
      <c r="AL18" s="45">
        <v>0</v>
      </c>
      <c r="AM18" s="45">
        <v>10</v>
      </c>
      <c r="AN18" s="45">
        <v>0</v>
      </c>
      <c r="AO18" s="45">
        <v>41</v>
      </c>
      <c r="AP18" s="173">
        <v>2869</v>
      </c>
      <c r="AQ18" s="173">
        <v>496</v>
      </c>
      <c r="AR18" s="173">
        <v>9269</v>
      </c>
      <c r="AS18" s="45">
        <v>0</v>
      </c>
      <c r="AT18" s="45">
        <v>0</v>
      </c>
      <c r="AU18" s="45">
        <v>0</v>
      </c>
      <c r="AV18" s="45">
        <v>0</v>
      </c>
      <c r="AW18" s="45">
        <v>262</v>
      </c>
      <c r="AX18" s="45">
        <v>203</v>
      </c>
      <c r="AY18" s="45">
        <v>0</v>
      </c>
      <c r="AZ18" s="45">
        <v>360</v>
      </c>
      <c r="BA18" s="45">
        <v>0</v>
      </c>
      <c r="BB18" s="45">
        <v>0</v>
      </c>
      <c r="BC18" s="45">
        <v>1</v>
      </c>
      <c r="BD18" s="45">
        <v>0</v>
      </c>
      <c r="BE18" s="45">
        <v>0</v>
      </c>
      <c r="BF18" s="45">
        <v>99</v>
      </c>
      <c r="BG18" s="45">
        <v>125</v>
      </c>
      <c r="BH18" s="45">
        <v>0</v>
      </c>
      <c r="BI18" s="45">
        <v>1197</v>
      </c>
      <c r="BJ18" s="45">
        <v>0</v>
      </c>
      <c r="BK18" s="45">
        <v>0</v>
      </c>
      <c r="BL18" s="45">
        <v>341</v>
      </c>
      <c r="BM18" s="45">
        <v>16</v>
      </c>
      <c r="BN18" s="45">
        <v>0</v>
      </c>
      <c r="BO18" s="45">
        <v>124</v>
      </c>
      <c r="BP18" s="45">
        <v>0</v>
      </c>
      <c r="BQ18" s="45">
        <v>0</v>
      </c>
      <c r="BR18" s="45">
        <v>75</v>
      </c>
      <c r="BS18" s="45">
        <v>14</v>
      </c>
      <c r="BT18" s="45">
        <v>0</v>
      </c>
      <c r="BU18" s="45">
        <v>100</v>
      </c>
      <c r="BV18" s="45">
        <v>40</v>
      </c>
      <c r="BW18" s="45">
        <v>0</v>
      </c>
      <c r="BX18" s="45">
        <v>148</v>
      </c>
      <c r="BY18" s="45">
        <v>104</v>
      </c>
      <c r="BZ18" s="45">
        <v>0</v>
      </c>
      <c r="CA18" s="45">
        <v>460</v>
      </c>
      <c r="CB18" s="45">
        <v>0</v>
      </c>
      <c r="CC18" s="45">
        <v>0</v>
      </c>
      <c r="CD18" s="45">
        <v>276</v>
      </c>
      <c r="CE18" s="45">
        <v>495</v>
      </c>
      <c r="CF18" s="45">
        <v>0</v>
      </c>
      <c r="CG18" s="45">
        <v>1536</v>
      </c>
      <c r="CH18" s="45">
        <v>134</v>
      </c>
      <c r="CI18" s="45">
        <v>0</v>
      </c>
      <c r="CJ18" s="45">
        <v>1037</v>
      </c>
      <c r="CK18" s="45">
        <v>0</v>
      </c>
      <c r="CL18" s="45">
        <v>0</v>
      </c>
      <c r="CM18" s="45">
        <v>0</v>
      </c>
      <c r="CN18" s="45">
        <v>0</v>
      </c>
      <c r="CO18" s="45">
        <v>0</v>
      </c>
      <c r="CP18" s="203">
        <v>29046</v>
      </c>
    </row>
    <row r="19" spans="1:94" x14ac:dyDescent="0.2">
      <c r="A19" s="202" t="s">
        <v>22</v>
      </c>
      <c r="B19" s="45">
        <v>0</v>
      </c>
      <c r="C19" s="45">
        <v>0</v>
      </c>
      <c r="D19" s="45">
        <v>0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5">
        <v>0</v>
      </c>
      <c r="K19" s="45">
        <v>0</v>
      </c>
      <c r="L19" s="45">
        <v>0</v>
      </c>
      <c r="M19" s="45">
        <v>0</v>
      </c>
      <c r="N19" s="45">
        <v>0</v>
      </c>
      <c r="O19" s="45">
        <v>0</v>
      </c>
      <c r="P19" s="45">
        <v>0</v>
      </c>
      <c r="Q19" s="45">
        <v>0</v>
      </c>
      <c r="R19" s="45">
        <v>0</v>
      </c>
      <c r="S19" s="45">
        <v>0</v>
      </c>
      <c r="T19" s="45">
        <v>0</v>
      </c>
      <c r="U19" s="45">
        <v>0</v>
      </c>
      <c r="V19" s="45">
        <v>0</v>
      </c>
      <c r="W19" s="45">
        <v>0</v>
      </c>
      <c r="X19" s="45">
        <v>0</v>
      </c>
      <c r="Y19" s="45">
        <v>0</v>
      </c>
      <c r="Z19" s="45">
        <v>0</v>
      </c>
      <c r="AA19" s="45">
        <v>0</v>
      </c>
      <c r="AB19" s="45">
        <v>0</v>
      </c>
      <c r="AC19" s="45">
        <v>0</v>
      </c>
      <c r="AD19" s="45">
        <v>0</v>
      </c>
      <c r="AE19" s="45">
        <v>0</v>
      </c>
      <c r="AF19" s="45">
        <v>0</v>
      </c>
      <c r="AG19" s="45">
        <v>0</v>
      </c>
      <c r="AH19" s="45">
        <v>0</v>
      </c>
      <c r="AI19" s="45">
        <v>0</v>
      </c>
      <c r="AJ19" s="45">
        <v>0</v>
      </c>
      <c r="AK19" s="45">
        <v>0</v>
      </c>
      <c r="AL19" s="45">
        <v>0</v>
      </c>
      <c r="AM19" s="45">
        <v>0</v>
      </c>
      <c r="AN19" s="45">
        <v>0</v>
      </c>
      <c r="AO19" s="45">
        <v>0</v>
      </c>
      <c r="AP19" s="45">
        <v>0</v>
      </c>
      <c r="AQ19" s="45">
        <v>0</v>
      </c>
      <c r="AR19" s="45">
        <v>0</v>
      </c>
      <c r="AS19" s="173">
        <v>0</v>
      </c>
      <c r="AT19" s="173">
        <v>2</v>
      </c>
      <c r="AU19" s="45">
        <v>0</v>
      </c>
      <c r="AV19" s="45">
        <v>0</v>
      </c>
      <c r="AW19" s="45">
        <v>0</v>
      </c>
      <c r="AX19" s="45">
        <v>0</v>
      </c>
      <c r="AY19" s="45">
        <v>0</v>
      </c>
      <c r="AZ19" s="45">
        <v>0</v>
      </c>
      <c r="BA19" s="45">
        <v>0</v>
      </c>
      <c r="BB19" s="45">
        <v>0</v>
      </c>
      <c r="BC19" s="45">
        <v>0</v>
      </c>
      <c r="BD19" s="45">
        <v>0</v>
      </c>
      <c r="BE19" s="45">
        <v>0</v>
      </c>
      <c r="BF19" s="45">
        <v>0</v>
      </c>
      <c r="BG19" s="45">
        <v>0</v>
      </c>
      <c r="BH19" s="45">
        <v>0</v>
      </c>
      <c r="BI19" s="45">
        <v>0</v>
      </c>
      <c r="BJ19" s="45">
        <v>0</v>
      </c>
      <c r="BK19" s="45">
        <v>0</v>
      </c>
      <c r="BL19" s="45">
        <v>0</v>
      </c>
      <c r="BM19" s="45">
        <v>0</v>
      </c>
      <c r="BN19" s="45">
        <v>0</v>
      </c>
      <c r="BO19" s="45">
        <v>0</v>
      </c>
      <c r="BP19" s="45">
        <v>0</v>
      </c>
      <c r="BQ19" s="45">
        <v>0</v>
      </c>
      <c r="BR19" s="45">
        <v>0</v>
      </c>
      <c r="BS19" s="45">
        <v>0</v>
      </c>
      <c r="BT19" s="45">
        <v>0</v>
      </c>
      <c r="BU19" s="45">
        <v>0</v>
      </c>
      <c r="BV19" s="45">
        <v>0</v>
      </c>
      <c r="BW19" s="45">
        <v>0</v>
      </c>
      <c r="BX19" s="45">
        <v>0</v>
      </c>
      <c r="BY19" s="45">
        <v>0</v>
      </c>
      <c r="BZ19" s="45">
        <v>0</v>
      </c>
      <c r="CA19" s="45">
        <v>0</v>
      </c>
      <c r="CB19" s="45">
        <v>0</v>
      </c>
      <c r="CC19" s="45">
        <v>0</v>
      </c>
      <c r="CD19" s="45">
        <v>0</v>
      </c>
      <c r="CE19" s="45">
        <v>0</v>
      </c>
      <c r="CF19" s="45">
        <v>0</v>
      </c>
      <c r="CG19" s="45">
        <v>0</v>
      </c>
      <c r="CH19" s="45">
        <v>0</v>
      </c>
      <c r="CI19" s="45">
        <v>0</v>
      </c>
      <c r="CJ19" s="45">
        <v>0</v>
      </c>
      <c r="CK19" s="45">
        <v>0</v>
      </c>
      <c r="CL19" s="45">
        <v>0</v>
      </c>
      <c r="CM19" s="45">
        <v>0</v>
      </c>
      <c r="CN19" s="45">
        <v>0</v>
      </c>
      <c r="CO19" s="45">
        <v>7</v>
      </c>
      <c r="CP19" s="203">
        <v>9</v>
      </c>
    </row>
    <row r="20" spans="1:94" x14ac:dyDescent="0.2">
      <c r="A20" s="202" t="s">
        <v>23</v>
      </c>
      <c r="B20" s="45">
        <v>0</v>
      </c>
      <c r="C20" s="45">
        <v>0</v>
      </c>
      <c r="D20" s="45">
        <v>0</v>
      </c>
      <c r="E20" s="45">
        <v>22</v>
      </c>
      <c r="F20" s="45">
        <v>0</v>
      </c>
      <c r="G20" s="45">
        <v>0</v>
      </c>
      <c r="H20" s="45">
        <v>1</v>
      </c>
      <c r="I20" s="45">
        <v>0</v>
      </c>
      <c r="J20" s="45">
        <v>0</v>
      </c>
      <c r="K20" s="45">
        <v>0</v>
      </c>
      <c r="L20" s="45">
        <v>0</v>
      </c>
      <c r="M20" s="45">
        <v>0</v>
      </c>
      <c r="N20" s="45">
        <v>0</v>
      </c>
      <c r="O20" s="45">
        <v>0</v>
      </c>
      <c r="P20" s="45">
        <v>0</v>
      </c>
      <c r="Q20" s="45">
        <v>0</v>
      </c>
      <c r="R20" s="45">
        <v>0</v>
      </c>
      <c r="S20" s="45">
        <v>0</v>
      </c>
      <c r="T20" s="45">
        <v>0</v>
      </c>
      <c r="U20" s="45">
        <v>0</v>
      </c>
      <c r="V20" s="45">
        <v>0</v>
      </c>
      <c r="W20" s="45">
        <v>0</v>
      </c>
      <c r="X20" s="45">
        <v>0</v>
      </c>
      <c r="Y20" s="45">
        <v>0</v>
      </c>
      <c r="Z20" s="45">
        <v>0</v>
      </c>
      <c r="AA20" s="45">
        <v>0</v>
      </c>
      <c r="AB20" s="45">
        <v>2</v>
      </c>
      <c r="AC20" s="45">
        <v>7</v>
      </c>
      <c r="AD20" s="45">
        <v>0</v>
      </c>
      <c r="AE20" s="45">
        <v>18</v>
      </c>
      <c r="AF20" s="45">
        <v>0</v>
      </c>
      <c r="AG20" s="45">
        <v>0</v>
      </c>
      <c r="AH20" s="45">
        <v>0</v>
      </c>
      <c r="AI20" s="45">
        <v>0</v>
      </c>
      <c r="AJ20" s="45">
        <v>0</v>
      </c>
      <c r="AK20" s="45">
        <v>0</v>
      </c>
      <c r="AL20" s="45">
        <v>0</v>
      </c>
      <c r="AM20" s="45">
        <v>0</v>
      </c>
      <c r="AN20" s="45">
        <v>0</v>
      </c>
      <c r="AO20" s="45">
        <v>0</v>
      </c>
      <c r="AP20" s="45">
        <v>0</v>
      </c>
      <c r="AQ20" s="45">
        <v>0</v>
      </c>
      <c r="AR20" s="45">
        <v>191</v>
      </c>
      <c r="AS20" s="45">
        <v>0</v>
      </c>
      <c r="AT20" s="45">
        <v>0</v>
      </c>
      <c r="AU20" s="173">
        <v>1</v>
      </c>
      <c r="AV20" s="173">
        <v>0</v>
      </c>
      <c r="AW20" s="173">
        <v>36</v>
      </c>
      <c r="AX20" s="45">
        <v>0</v>
      </c>
      <c r="AY20" s="45">
        <v>0</v>
      </c>
      <c r="AZ20" s="45">
        <v>0</v>
      </c>
      <c r="BA20" s="45">
        <v>0</v>
      </c>
      <c r="BB20" s="45">
        <v>0</v>
      </c>
      <c r="BC20" s="45">
        <v>0</v>
      </c>
      <c r="BD20" s="45">
        <v>0</v>
      </c>
      <c r="BE20" s="45">
        <v>0</v>
      </c>
      <c r="BF20" s="45">
        <v>0</v>
      </c>
      <c r="BG20" s="45">
        <v>20</v>
      </c>
      <c r="BH20" s="45">
        <v>0</v>
      </c>
      <c r="BI20" s="45">
        <v>189</v>
      </c>
      <c r="BJ20" s="45">
        <v>0</v>
      </c>
      <c r="BK20" s="45">
        <v>0</v>
      </c>
      <c r="BL20" s="45">
        <v>0</v>
      </c>
      <c r="BM20" s="45">
        <v>0</v>
      </c>
      <c r="BN20" s="45">
        <v>0</v>
      </c>
      <c r="BO20" s="45">
        <v>1</v>
      </c>
      <c r="BP20" s="45">
        <v>0</v>
      </c>
      <c r="BQ20" s="45">
        <v>0</v>
      </c>
      <c r="BR20" s="45">
        <v>0</v>
      </c>
      <c r="BS20" s="45">
        <v>0</v>
      </c>
      <c r="BT20" s="45">
        <v>0</v>
      </c>
      <c r="BU20" s="45">
        <v>0</v>
      </c>
      <c r="BV20" s="45">
        <v>0</v>
      </c>
      <c r="BW20" s="45">
        <v>0</v>
      </c>
      <c r="BX20" s="45">
        <v>0</v>
      </c>
      <c r="BY20" s="45">
        <v>0</v>
      </c>
      <c r="BZ20" s="45">
        <v>0</v>
      </c>
      <c r="CA20" s="45">
        <v>0</v>
      </c>
      <c r="CB20" s="45">
        <v>0</v>
      </c>
      <c r="CC20" s="45">
        <v>0</v>
      </c>
      <c r="CD20" s="45">
        <v>10</v>
      </c>
      <c r="CE20" s="45">
        <v>0</v>
      </c>
      <c r="CF20" s="45">
        <v>0</v>
      </c>
      <c r="CG20" s="45">
        <v>0</v>
      </c>
      <c r="CH20" s="45">
        <v>0</v>
      </c>
      <c r="CI20" s="45">
        <v>0</v>
      </c>
      <c r="CJ20" s="45">
        <v>0</v>
      </c>
      <c r="CK20" s="45">
        <v>0</v>
      </c>
      <c r="CL20" s="45">
        <v>2</v>
      </c>
      <c r="CM20" s="45">
        <v>0</v>
      </c>
      <c r="CN20" s="45">
        <v>0</v>
      </c>
      <c r="CO20" s="45">
        <v>1</v>
      </c>
      <c r="CP20" s="203">
        <v>501</v>
      </c>
    </row>
    <row r="21" spans="1:94" x14ac:dyDescent="0.2">
      <c r="A21" s="202" t="s">
        <v>24</v>
      </c>
      <c r="B21" s="45">
        <v>0</v>
      </c>
      <c r="C21" s="45">
        <v>3</v>
      </c>
      <c r="D21" s="45">
        <v>0</v>
      </c>
      <c r="E21" s="45">
        <v>120</v>
      </c>
      <c r="F21" s="45">
        <v>0</v>
      </c>
      <c r="G21" s="45">
        <v>0</v>
      </c>
      <c r="H21" s="45">
        <v>0</v>
      </c>
      <c r="I21" s="45">
        <v>0</v>
      </c>
      <c r="J21" s="45">
        <v>0</v>
      </c>
      <c r="K21" s="45">
        <v>0</v>
      </c>
      <c r="L21" s="45">
        <v>0</v>
      </c>
      <c r="M21" s="45">
        <v>0</v>
      </c>
      <c r="N21" s="45">
        <v>0</v>
      </c>
      <c r="O21" s="45">
        <v>2</v>
      </c>
      <c r="P21" s="45">
        <v>0</v>
      </c>
      <c r="Q21" s="45">
        <v>0</v>
      </c>
      <c r="R21" s="45">
        <v>0</v>
      </c>
      <c r="S21" s="45">
        <v>1</v>
      </c>
      <c r="T21" s="45">
        <v>7</v>
      </c>
      <c r="U21" s="45">
        <v>0</v>
      </c>
      <c r="V21" s="45">
        <v>6</v>
      </c>
      <c r="W21" s="45">
        <v>21</v>
      </c>
      <c r="X21" s="45">
        <v>0</v>
      </c>
      <c r="Y21" s="45">
        <v>20</v>
      </c>
      <c r="Z21" s="45">
        <v>146</v>
      </c>
      <c r="AA21" s="45">
        <v>0</v>
      </c>
      <c r="AB21" s="45">
        <v>852</v>
      </c>
      <c r="AC21" s="45">
        <v>0</v>
      </c>
      <c r="AD21" s="45">
        <v>0</v>
      </c>
      <c r="AE21" s="45">
        <v>3</v>
      </c>
      <c r="AF21" s="45">
        <v>0</v>
      </c>
      <c r="AG21" s="45">
        <v>0</v>
      </c>
      <c r="AH21" s="45">
        <v>227</v>
      </c>
      <c r="AI21" s="45">
        <v>0</v>
      </c>
      <c r="AJ21" s="45">
        <v>0</v>
      </c>
      <c r="AK21" s="45">
        <v>2</v>
      </c>
      <c r="AL21" s="45">
        <v>0</v>
      </c>
      <c r="AM21" s="45">
        <v>0</v>
      </c>
      <c r="AN21" s="45">
        <v>0</v>
      </c>
      <c r="AO21" s="45">
        <v>0</v>
      </c>
      <c r="AP21" s="45">
        <v>33</v>
      </c>
      <c r="AQ21" s="45">
        <v>884</v>
      </c>
      <c r="AR21" s="45">
        <v>665</v>
      </c>
      <c r="AS21" s="45">
        <v>0</v>
      </c>
      <c r="AT21" s="45">
        <v>0</v>
      </c>
      <c r="AU21" s="45">
        <v>0</v>
      </c>
      <c r="AV21" s="45">
        <v>0</v>
      </c>
      <c r="AW21" s="45">
        <v>0</v>
      </c>
      <c r="AX21" s="173">
        <v>1474</v>
      </c>
      <c r="AY21" s="173">
        <v>0</v>
      </c>
      <c r="AZ21" s="173">
        <v>2195</v>
      </c>
      <c r="BA21" s="45">
        <v>0</v>
      </c>
      <c r="BB21" s="45">
        <v>0</v>
      </c>
      <c r="BC21" s="45">
        <v>0</v>
      </c>
      <c r="BD21" s="45">
        <v>0</v>
      </c>
      <c r="BE21" s="45">
        <v>0</v>
      </c>
      <c r="BF21" s="45">
        <v>2</v>
      </c>
      <c r="BG21" s="45">
        <v>0</v>
      </c>
      <c r="BH21" s="45">
        <v>0</v>
      </c>
      <c r="BI21" s="45">
        <v>144</v>
      </c>
      <c r="BJ21" s="45">
        <v>0</v>
      </c>
      <c r="BK21" s="45">
        <v>0</v>
      </c>
      <c r="BL21" s="45">
        <v>151</v>
      </c>
      <c r="BM21" s="45">
        <v>0</v>
      </c>
      <c r="BN21" s="45">
        <v>0</v>
      </c>
      <c r="BO21" s="45">
        <v>0</v>
      </c>
      <c r="BP21" s="45">
        <v>28</v>
      </c>
      <c r="BQ21" s="45">
        <v>0</v>
      </c>
      <c r="BR21" s="45">
        <v>497</v>
      </c>
      <c r="BS21" s="45">
        <v>0</v>
      </c>
      <c r="BT21" s="45">
        <v>0</v>
      </c>
      <c r="BU21" s="45">
        <v>29</v>
      </c>
      <c r="BV21" s="45">
        <v>6</v>
      </c>
      <c r="BW21" s="45">
        <v>0</v>
      </c>
      <c r="BX21" s="45">
        <v>15</v>
      </c>
      <c r="BY21" s="45">
        <v>0</v>
      </c>
      <c r="BZ21" s="45">
        <v>0</v>
      </c>
      <c r="CA21" s="45">
        <v>9</v>
      </c>
      <c r="CB21" s="45">
        <v>0</v>
      </c>
      <c r="CC21" s="45">
        <v>0</v>
      </c>
      <c r="CD21" s="45">
        <v>0</v>
      </c>
      <c r="CE21" s="45">
        <v>60</v>
      </c>
      <c r="CF21" s="45">
        <v>0</v>
      </c>
      <c r="CG21" s="45">
        <v>245</v>
      </c>
      <c r="CH21" s="45">
        <v>3</v>
      </c>
      <c r="CI21" s="45">
        <v>0</v>
      </c>
      <c r="CJ21" s="45">
        <v>47</v>
      </c>
      <c r="CK21" s="45">
        <v>0</v>
      </c>
      <c r="CL21" s="45">
        <v>0</v>
      </c>
      <c r="CM21" s="45">
        <v>0</v>
      </c>
      <c r="CN21" s="45">
        <v>0</v>
      </c>
      <c r="CO21" s="45">
        <v>0</v>
      </c>
      <c r="CP21" s="203">
        <v>7897</v>
      </c>
    </row>
    <row r="22" spans="1:94" x14ac:dyDescent="0.2">
      <c r="A22" s="202" t="s">
        <v>25</v>
      </c>
      <c r="B22" s="45">
        <v>0</v>
      </c>
      <c r="C22" s="45">
        <v>0</v>
      </c>
      <c r="D22" s="45">
        <v>0</v>
      </c>
      <c r="E22" s="45">
        <v>43</v>
      </c>
      <c r="F22" s="45">
        <v>0</v>
      </c>
      <c r="G22" s="45">
        <v>0</v>
      </c>
      <c r="H22" s="45">
        <v>0</v>
      </c>
      <c r="I22" s="45">
        <v>0</v>
      </c>
      <c r="J22" s="45">
        <v>0</v>
      </c>
      <c r="K22" s="45">
        <v>0</v>
      </c>
      <c r="L22" s="45">
        <v>55</v>
      </c>
      <c r="M22" s="45">
        <v>0</v>
      </c>
      <c r="N22" s="45">
        <v>0</v>
      </c>
      <c r="O22" s="45">
        <v>0</v>
      </c>
      <c r="P22" s="45">
        <v>0</v>
      </c>
      <c r="Q22" s="45">
        <v>0</v>
      </c>
      <c r="R22" s="45">
        <v>0</v>
      </c>
      <c r="S22" s="45">
        <v>8</v>
      </c>
      <c r="T22" s="45">
        <v>0</v>
      </c>
      <c r="U22" s="45">
        <v>0</v>
      </c>
      <c r="V22" s="45">
        <v>0</v>
      </c>
      <c r="W22" s="45">
        <v>0</v>
      </c>
      <c r="X22" s="45">
        <v>0</v>
      </c>
      <c r="Y22" s="45">
        <v>3</v>
      </c>
      <c r="Z22" s="45">
        <v>0</v>
      </c>
      <c r="AA22" s="45">
        <v>0</v>
      </c>
      <c r="AB22" s="45">
        <v>0</v>
      </c>
      <c r="AC22" s="45">
        <v>0</v>
      </c>
      <c r="AD22" s="45">
        <v>0</v>
      </c>
      <c r="AE22" s="45">
        <v>0</v>
      </c>
      <c r="AF22" s="45">
        <v>0</v>
      </c>
      <c r="AG22" s="45">
        <v>0</v>
      </c>
      <c r="AH22" s="45">
        <v>0</v>
      </c>
      <c r="AI22" s="45">
        <v>25</v>
      </c>
      <c r="AJ22" s="45">
        <v>0</v>
      </c>
      <c r="AK22" s="45">
        <v>122</v>
      </c>
      <c r="AL22" s="45">
        <v>0</v>
      </c>
      <c r="AM22" s="45">
        <v>0</v>
      </c>
      <c r="AN22" s="45">
        <v>0</v>
      </c>
      <c r="AO22" s="45">
        <v>9</v>
      </c>
      <c r="AP22" s="45">
        <v>0</v>
      </c>
      <c r="AQ22" s="45">
        <v>0</v>
      </c>
      <c r="AR22" s="45">
        <v>36</v>
      </c>
      <c r="AS22" s="45">
        <v>0</v>
      </c>
      <c r="AT22" s="45">
        <v>0</v>
      </c>
      <c r="AU22" s="45">
        <v>0</v>
      </c>
      <c r="AV22" s="45">
        <v>0</v>
      </c>
      <c r="AW22" s="45">
        <v>0</v>
      </c>
      <c r="AX22" s="45">
        <v>0</v>
      </c>
      <c r="AY22" s="45">
        <v>0</v>
      </c>
      <c r="AZ22" s="45">
        <v>0</v>
      </c>
      <c r="BA22" s="173">
        <v>29</v>
      </c>
      <c r="BB22" s="173">
        <v>0</v>
      </c>
      <c r="BC22" s="173">
        <v>366</v>
      </c>
      <c r="BD22" s="45">
        <v>0</v>
      </c>
      <c r="BE22" s="45">
        <v>0</v>
      </c>
      <c r="BF22" s="45">
        <v>29</v>
      </c>
      <c r="BG22" s="45">
        <v>0</v>
      </c>
      <c r="BH22" s="45">
        <v>0</v>
      </c>
      <c r="BI22" s="45">
        <v>0</v>
      </c>
      <c r="BJ22" s="45">
        <v>0</v>
      </c>
      <c r="BK22" s="45">
        <v>0</v>
      </c>
      <c r="BL22" s="45">
        <v>0</v>
      </c>
      <c r="BM22" s="45">
        <v>0</v>
      </c>
      <c r="BN22" s="45">
        <v>0</v>
      </c>
      <c r="BO22" s="45">
        <v>1</v>
      </c>
      <c r="BP22" s="45">
        <v>0</v>
      </c>
      <c r="BQ22" s="45">
        <v>0</v>
      </c>
      <c r="BR22" s="45">
        <v>0</v>
      </c>
      <c r="BS22" s="45">
        <v>0</v>
      </c>
      <c r="BT22" s="45">
        <v>0</v>
      </c>
      <c r="BU22" s="45">
        <v>0</v>
      </c>
      <c r="BV22" s="45">
        <v>0</v>
      </c>
      <c r="BW22" s="45">
        <v>0</v>
      </c>
      <c r="BX22" s="45">
        <v>0</v>
      </c>
      <c r="BY22" s="45">
        <v>0</v>
      </c>
      <c r="BZ22" s="45">
        <v>345</v>
      </c>
      <c r="CA22" s="45">
        <v>33</v>
      </c>
      <c r="CB22" s="45">
        <v>0</v>
      </c>
      <c r="CC22" s="45">
        <v>0</v>
      </c>
      <c r="CD22" s="45">
        <v>3</v>
      </c>
      <c r="CE22" s="45">
        <v>0</v>
      </c>
      <c r="CF22" s="45">
        <v>0</v>
      </c>
      <c r="CG22" s="45">
        <v>0</v>
      </c>
      <c r="CH22" s="45">
        <v>0</v>
      </c>
      <c r="CI22" s="45">
        <v>0</v>
      </c>
      <c r="CJ22" s="45">
        <v>0</v>
      </c>
      <c r="CK22" s="45">
        <v>0</v>
      </c>
      <c r="CL22" s="45">
        <v>0</v>
      </c>
      <c r="CM22" s="45">
        <v>0</v>
      </c>
      <c r="CN22" s="45">
        <v>0</v>
      </c>
      <c r="CO22" s="45">
        <v>0</v>
      </c>
      <c r="CP22" s="203">
        <v>1107</v>
      </c>
    </row>
    <row r="23" spans="1:94" x14ac:dyDescent="0.2">
      <c r="A23" s="202" t="s">
        <v>26</v>
      </c>
      <c r="B23" s="45">
        <v>0</v>
      </c>
      <c r="C23" s="45">
        <v>8</v>
      </c>
      <c r="D23" s="45">
        <v>0</v>
      </c>
      <c r="E23" s="45">
        <v>229</v>
      </c>
      <c r="F23" s="45">
        <v>0</v>
      </c>
      <c r="G23" s="45">
        <v>0</v>
      </c>
      <c r="H23" s="45">
        <v>0</v>
      </c>
      <c r="I23" s="45">
        <v>0</v>
      </c>
      <c r="J23" s="45">
        <v>4</v>
      </c>
      <c r="K23" s="45">
        <v>0</v>
      </c>
      <c r="L23" s="45">
        <v>1714</v>
      </c>
      <c r="M23" s="45">
        <v>0</v>
      </c>
      <c r="N23" s="45">
        <v>0</v>
      </c>
      <c r="O23" s="45">
        <v>0</v>
      </c>
      <c r="P23" s="45">
        <v>0</v>
      </c>
      <c r="Q23" s="45">
        <v>38</v>
      </c>
      <c r="R23" s="45">
        <v>0</v>
      </c>
      <c r="S23" s="45">
        <v>121</v>
      </c>
      <c r="T23" s="45">
        <v>0</v>
      </c>
      <c r="U23" s="45">
        <v>0</v>
      </c>
      <c r="V23" s="45">
        <v>0</v>
      </c>
      <c r="W23" s="45">
        <v>0</v>
      </c>
      <c r="X23" s="45">
        <v>0</v>
      </c>
      <c r="Y23" s="45">
        <v>12</v>
      </c>
      <c r="Z23" s="45">
        <v>0</v>
      </c>
      <c r="AA23" s="45">
        <v>0</v>
      </c>
      <c r="AB23" s="45">
        <v>0</v>
      </c>
      <c r="AC23" s="45">
        <v>0</v>
      </c>
      <c r="AD23" s="45">
        <v>0</v>
      </c>
      <c r="AE23" s="45">
        <v>0</v>
      </c>
      <c r="AF23" s="45">
        <v>0</v>
      </c>
      <c r="AG23" s="45">
        <v>0</v>
      </c>
      <c r="AH23" s="45">
        <v>0</v>
      </c>
      <c r="AI23" s="45">
        <v>34</v>
      </c>
      <c r="AJ23" s="45">
        <v>0</v>
      </c>
      <c r="AK23" s="45">
        <v>512</v>
      </c>
      <c r="AL23" s="45">
        <v>0</v>
      </c>
      <c r="AM23" s="45">
        <v>0</v>
      </c>
      <c r="AN23" s="45">
        <v>0</v>
      </c>
      <c r="AO23" s="45">
        <v>195</v>
      </c>
      <c r="AP23" s="45">
        <v>0</v>
      </c>
      <c r="AQ23" s="45">
        <v>0</v>
      </c>
      <c r="AR23" s="45">
        <v>234</v>
      </c>
      <c r="AS23" s="45">
        <v>0</v>
      </c>
      <c r="AT23" s="45">
        <v>0</v>
      </c>
      <c r="AU23" s="45">
        <v>0</v>
      </c>
      <c r="AV23" s="45">
        <v>0</v>
      </c>
      <c r="AW23" s="45">
        <v>0</v>
      </c>
      <c r="AX23" s="45">
        <v>0</v>
      </c>
      <c r="AY23" s="45">
        <v>0</v>
      </c>
      <c r="AZ23" s="45">
        <v>0</v>
      </c>
      <c r="BA23" s="45">
        <v>0</v>
      </c>
      <c r="BB23" s="45">
        <v>0</v>
      </c>
      <c r="BC23" s="45">
        <v>94</v>
      </c>
      <c r="BD23" s="173">
        <v>34</v>
      </c>
      <c r="BE23" s="173">
        <v>0</v>
      </c>
      <c r="BF23" s="173">
        <v>1610</v>
      </c>
      <c r="BG23" s="45">
        <v>0</v>
      </c>
      <c r="BH23" s="45">
        <v>0</v>
      </c>
      <c r="BI23" s="45">
        <v>1</v>
      </c>
      <c r="BJ23" s="45">
        <v>0</v>
      </c>
      <c r="BK23" s="45">
        <v>0</v>
      </c>
      <c r="BL23" s="45">
        <v>165</v>
      </c>
      <c r="BM23" s="45">
        <v>0</v>
      </c>
      <c r="BN23" s="45">
        <v>0</v>
      </c>
      <c r="BO23" s="45">
        <v>173</v>
      </c>
      <c r="BP23" s="45">
        <v>0</v>
      </c>
      <c r="BQ23" s="45">
        <v>0</v>
      </c>
      <c r="BR23" s="45">
        <v>16</v>
      </c>
      <c r="BS23" s="45">
        <v>0</v>
      </c>
      <c r="BT23" s="45">
        <v>0</v>
      </c>
      <c r="BU23" s="45">
        <v>23</v>
      </c>
      <c r="BV23" s="45">
        <v>0</v>
      </c>
      <c r="BW23" s="45">
        <v>0</v>
      </c>
      <c r="BX23" s="45">
        <v>0</v>
      </c>
      <c r="BY23" s="45">
        <v>0</v>
      </c>
      <c r="BZ23" s="45">
        <v>5493</v>
      </c>
      <c r="CA23" s="45">
        <v>327</v>
      </c>
      <c r="CB23" s="45">
        <v>2</v>
      </c>
      <c r="CC23" s="45">
        <v>0</v>
      </c>
      <c r="CD23" s="45">
        <v>116</v>
      </c>
      <c r="CE23" s="45">
        <v>0</v>
      </c>
      <c r="CF23" s="45">
        <v>0</v>
      </c>
      <c r="CG23" s="45">
        <v>169</v>
      </c>
      <c r="CH23" s="45">
        <v>0</v>
      </c>
      <c r="CI23" s="45">
        <v>0</v>
      </c>
      <c r="CJ23" s="45">
        <v>30</v>
      </c>
      <c r="CK23" s="45">
        <v>0</v>
      </c>
      <c r="CL23" s="45">
        <v>0</v>
      </c>
      <c r="CM23" s="45">
        <v>0</v>
      </c>
      <c r="CN23" s="45">
        <v>0</v>
      </c>
      <c r="CO23" s="45">
        <v>0</v>
      </c>
      <c r="CP23" s="203">
        <v>11354</v>
      </c>
    </row>
    <row r="24" spans="1:94" x14ac:dyDescent="0.2">
      <c r="A24" s="202" t="s">
        <v>27</v>
      </c>
      <c r="B24" s="45">
        <v>0</v>
      </c>
      <c r="C24" s="45">
        <v>0</v>
      </c>
      <c r="D24" s="45">
        <v>0</v>
      </c>
      <c r="E24" s="45">
        <v>68</v>
      </c>
      <c r="F24" s="45">
        <v>1</v>
      </c>
      <c r="G24" s="45">
        <v>0</v>
      </c>
      <c r="H24" s="45">
        <v>38</v>
      </c>
      <c r="I24" s="45">
        <v>0</v>
      </c>
      <c r="J24" s="45">
        <v>0</v>
      </c>
      <c r="K24" s="45">
        <v>0</v>
      </c>
      <c r="L24" s="45">
        <v>0</v>
      </c>
      <c r="M24" s="45">
        <v>0</v>
      </c>
      <c r="N24" s="45">
        <v>0</v>
      </c>
      <c r="O24" s="45">
        <v>57</v>
      </c>
      <c r="P24" s="45">
        <v>0</v>
      </c>
      <c r="Q24" s="45">
        <v>6</v>
      </c>
      <c r="R24" s="45">
        <v>0</v>
      </c>
      <c r="S24" s="45">
        <v>0</v>
      </c>
      <c r="T24" s="45">
        <v>0</v>
      </c>
      <c r="U24" s="45">
        <v>0</v>
      </c>
      <c r="V24" s="45">
        <v>294</v>
      </c>
      <c r="W24" s="45">
        <v>20</v>
      </c>
      <c r="X24" s="45">
        <v>0</v>
      </c>
      <c r="Y24" s="45">
        <v>11</v>
      </c>
      <c r="Z24" s="45">
        <v>0</v>
      </c>
      <c r="AA24" s="45">
        <v>0</v>
      </c>
      <c r="AB24" s="45">
        <v>50</v>
      </c>
      <c r="AC24" s="45">
        <v>59</v>
      </c>
      <c r="AD24" s="45">
        <v>0</v>
      </c>
      <c r="AE24" s="45">
        <v>441</v>
      </c>
      <c r="AF24" s="45">
        <v>0</v>
      </c>
      <c r="AG24" s="45">
        <v>0</v>
      </c>
      <c r="AH24" s="45">
        <v>5</v>
      </c>
      <c r="AI24" s="45">
        <v>0</v>
      </c>
      <c r="AJ24" s="45">
        <v>0</v>
      </c>
      <c r="AK24" s="45">
        <v>2</v>
      </c>
      <c r="AL24" s="45">
        <v>0</v>
      </c>
      <c r="AM24" s="45">
        <v>0</v>
      </c>
      <c r="AN24" s="45">
        <v>0</v>
      </c>
      <c r="AO24" s="45">
        <v>0</v>
      </c>
      <c r="AP24" s="45">
        <v>62</v>
      </c>
      <c r="AQ24" s="45">
        <v>509</v>
      </c>
      <c r="AR24" s="45">
        <v>891</v>
      </c>
      <c r="AS24" s="45">
        <v>0</v>
      </c>
      <c r="AT24" s="45">
        <v>0</v>
      </c>
      <c r="AU24" s="45">
        <v>0</v>
      </c>
      <c r="AV24" s="45">
        <v>0</v>
      </c>
      <c r="AW24" s="45">
        <v>346</v>
      </c>
      <c r="AX24" s="45">
        <v>0</v>
      </c>
      <c r="AY24" s="45">
        <v>0</v>
      </c>
      <c r="AZ24" s="45">
        <v>54</v>
      </c>
      <c r="BA24" s="45">
        <v>0</v>
      </c>
      <c r="BB24" s="45">
        <v>0</v>
      </c>
      <c r="BC24" s="45">
        <v>0</v>
      </c>
      <c r="BD24" s="45">
        <v>0</v>
      </c>
      <c r="BE24" s="45">
        <v>0</v>
      </c>
      <c r="BF24" s="45">
        <v>0</v>
      </c>
      <c r="BG24" s="173">
        <v>768</v>
      </c>
      <c r="BH24" s="173">
        <v>0</v>
      </c>
      <c r="BI24" s="173">
        <v>4362</v>
      </c>
      <c r="BJ24" s="45">
        <v>0</v>
      </c>
      <c r="BK24" s="45">
        <v>0</v>
      </c>
      <c r="BL24" s="45">
        <v>1</v>
      </c>
      <c r="BM24" s="45">
        <v>0</v>
      </c>
      <c r="BN24" s="45">
        <v>0</v>
      </c>
      <c r="BO24" s="45">
        <v>1</v>
      </c>
      <c r="BP24" s="45">
        <v>0</v>
      </c>
      <c r="BQ24" s="45">
        <v>0</v>
      </c>
      <c r="BR24" s="45">
        <v>0</v>
      </c>
      <c r="BS24" s="45">
        <v>1</v>
      </c>
      <c r="BT24" s="45">
        <v>0</v>
      </c>
      <c r="BU24" s="45">
        <v>7</v>
      </c>
      <c r="BV24" s="45">
        <v>0</v>
      </c>
      <c r="BW24" s="45">
        <v>0</v>
      </c>
      <c r="BX24" s="45">
        <v>42</v>
      </c>
      <c r="BY24" s="45">
        <v>0</v>
      </c>
      <c r="BZ24" s="45">
        <v>0</v>
      </c>
      <c r="CA24" s="45">
        <v>45</v>
      </c>
      <c r="CB24" s="45">
        <v>0</v>
      </c>
      <c r="CC24" s="45">
        <v>0</v>
      </c>
      <c r="CD24" s="45">
        <v>0</v>
      </c>
      <c r="CE24" s="45">
        <v>0</v>
      </c>
      <c r="CF24" s="45">
        <v>0</v>
      </c>
      <c r="CG24" s="45">
        <v>552</v>
      </c>
      <c r="CH24" s="45">
        <v>0</v>
      </c>
      <c r="CI24" s="45">
        <v>0</v>
      </c>
      <c r="CJ24" s="45">
        <v>147</v>
      </c>
      <c r="CK24" s="45">
        <v>0</v>
      </c>
      <c r="CL24" s="45">
        <v>0</v>
      </c>
      <c r="CM24" s="45">
        <v>0</v>
      </c>
      <c r="CN24" s="45">
        <v>0</v>
      </c>
      <c r="CO24" s="45">
        <v>79</v>
      </c>
      <c r="CP24" s="203">
        <v>8919</v>
      </c>
    </row>
    <row r="25" spans="1:94" x14ac:dyDescent="0.2">
      <c r="A25" s="202" t="s">
        <v>28</v>
      </c>
      <c r="B25" s="45">
        <v>0</v>
      </c>
      <c r="C25" s="45">
        <v>0</v>
      </c>
      <c r="D25" s="45">
        <v>0</v>
      </c>
      <c r="E25" s="45">
        <v>34</v>
      </c>
      <c r="F25" s="45">
        <v>0</v>
      </c>
      <c r="G25" s="45">
        <v>0</v>
      </c>
      <c r="H25" s="45">
        <v>0</v>
      </c>
      <c r="I25" s="45">
        <v>0</v>
      </c>
      <c r="J25" s="45">
        <v>0</v>
      </c>
      <c r="K25" s="45">
        <v>0</v>
      </c>
      <c r="L25" s="45">
        <v>0</v>
      </c>
      <c r="M25" s="45">
        <v>0</v>
      </c>
      <c r="N25" s="45">
        <v>0</v>
      </c>
      <c r="O25" s="45">
        <v>0</v>
      </c>
      <c r="P25" s="45">
        <v>0</v>
      </c>
      <c r="Q25" s="45">
        <v>0</v>
      </c>
      <c r="R25" s="45">
        <v>0</v>
      </c>
      <c r="S25" s="45">
        <v>0</v>
      </c>
      <c r="T25" s="45">
        <v>0</v>
      </c>
      <c r="U25" s="45">
        <v>0</v>
      </c>
      <c r="V25" s="45">
        <v>0</v>
      </c>
      <c r="W25" s="45">
        <v>0</v>
      </c>
      <c r="X25" s="45">
        <v>0</v>
      </c>
      <c r="Y25" s="45">
        <v>40</v>
      </c>
      <c r="Z25" s="45">
        <v>0</v>
      </c>
      <c r="AA25" s="45">
        <v>0</v>
      </c>
      <c r="AB25" s="45">
        <v>14</v>
      </c>
      <c r="AC25" s="45">
        <v>0</v>
      </c>
      <c r="AD25" s="45">
        <v>0</v>
      </c>
      <c r="AE25" s="45">
        <v>0</v>
      </c>
      <c r="AF25" s="45">
        <v>9</v>
      </c>
      <c r="AG25" s="45">
        <v>0</v>
      </c>
      <c r="AH25" s="45">
        <v>50</v>
      </c>
      <c r="AI25" s="45">
        <v>0</v>
      </c>
      <c r="AJ25" s="45">
        <v>0</v>
      </c>
      <c r="AK25" s="45">
        <v>0</v>
      </c>
      <c r="AL25" s="45">
        <v>0</v>
      </c>
      <c r="AM25" s="45">
        <v>0</v>
      </c>
      <c r="AN25" s="45">
        <v>0</v>
      </c>
      <c r="AO25" s="45">
        <v>8</v>
      </c>
      <c r="AP25" s="45">
        <v>0</v>
      </c>
      <c r="AQ25" s="45">
        <v>0</v>
      </c>
      <c r="AR25" s="45">
        <v>95</v>
      </c>
      <c r="AS25" s="45">
        <v>0</v>
      </c>
      <c r="AT25" s="45">
        <v>0</v>
      </c>
      <c r="AU25" s="45">
        <v>0</v>
      </c>
      <c r="AV25" s="45">
        <v>0</v>
      </c>
      <c r="AW25" s="45">
        <v>0</v>
      </c>
      <c r="AX25" s="45">
        <v>0</v>
      </c>
      <c r="AY25" s="45">
        <v>0</v>
      </c>
      <c r="AZ25" s="45">
        <v>2</v>
      </c>
      <c r="BA25" s="45">
        <v>0</v>
      </c>
      <c r="BB25" s="45">
        <v>0</v>
      </c>
      <c r="BC25" s="45">
        <v>0</v>
      </c>
      <c r="BD25" s="45">
        <v>0</v>
      </c>
      <c r="BE25" s="45">
        <v>0</v>
      </c>
      <c r="BF25" s="45">
        <v>22</v>
      </c>
      <c r="BG25" s="45">
        <v>0</v>
      </c>
      <c r="BH25" s="45">
        <v>0</v>
      </c>
      <c r="BI25" s="45">
        <v>0</v>
      </c>
      <c r="BJ25" s="173">
        <v>35</v>
      </c>
      <c r="BK25" s="173">
        <v>5</v>
      </c>
      <c r="BL25" s="173">
        <v>909</v>
      </c>
      <c r="BM25" s="45">
        <v>0</v>
      </c>
      <c r="BN25" s="45">
        <v>0</v>
      </c>
      <c r="BO25" s="45">
        <v>0</v>
      </c>
      <c r="BP25" s="45">
        <v>1</v>
      </c>
      <c r="BQ25" s="45">
        <v>0</v>
      </c>
      <c r="BR25" s="45">
        <v>15</v>
      </c>
      <c r="BS25" s="45">
        <v>0</v>
      </c>
      <c r="BT25" s="45">
        <v>0</v>
      </c>
      <c r="BU25" s="45">
        <v>0</v>
      </c>
      <c r="BV25" s="45">
        <v>0</v>
      </c>
      <c r="BW25" s="45">
        <v>0</v>
      </c>
      <c r="BX25" s="45">
        <v>15</v>
      </c>
      <c r="BY25" s="45">
        <v>0</v>
      </c>
      <c r="BZ25" s="45">
        <v>0</v>
      </c>
      <c r="CA25" s="45">
        <v>0</v>
      </c>
      <c r="CB25" s="45">
        <v>0</v>
      </c>
      <c r="CC25" s="45">
        <v>0</v>
      </c>
      <c r="CD25" s="45">
        <v>0</v>
      </c>
      <c r="CE25" s="45">
        <v>0</v>
      </c>
      <c r="CF25" s="45">
        <v>0</v>
      </c>
      <c r="CG25" s="45">
        <v>168</v>
      </c>
      <c r="CH25" s="45">
        <v>4</v>
      </c>
      <c r="CI25" s="45">
        <v>0</v>
      </c>
      <c r="CJ25" s="45">
        <v>76</v>
      </c>
      <c r="CK25" s="45">
        <v>0</v>
      </c>
      <c r="CL25" s="45">
        <v>0</v>
      </c>
      <c r="CM25" s="45">
        <v>0</v>
      </c>
      <c r="CN25" s="45">
        <v>0</v>
      </c>
      <c r="CO25" s="45">
        <v>0</v>
      </c>
      <c r="CP25" s="203">
        <v>1502</v>
      </c>
    </row>
    <row r="26" spans="1:94" x14ac:dyDescent="0.2">
      <c r="A26" s="202" t="s">
        <v>29</v>
      </c>
      <c r="B26" s="45">
        <v>0</v>
      </c>
      <c r="C26" s="45">
        <v>1</v>
      </c>
      <c r="D26" s="45">
        <v>0</v>
      </c>
      <c r="E26" s="45">
        <v>169</v>
      </c>
      <c r="F26" s="45">
        <v>0</v>
      </c>
      <c r="G26" s="45">
        <v>0</v>
      </c>
      <c r="H26" s="45">
        <v>9</v>
      </c>
      <c r="I26" s="45">
        <v>0</v>
      </c>
      <c r="J26" s="45">
        <v>13</v>
      </c>
      <c r="K26" s="45">
        <v>0</v>
      </c>
      <c r="L26" s="45">
        <v>4</v>
      </c>
      <c r="M26" s="45">
        <v>1</v>
      </c>
      <c r="N26" s="45">
        <v>0</v>
      </c>
      <c r="O26" s="45">
        <v>2</v>
      </c>
      <c r="P26" s="45">
        <v>0</v>
      </c>
      <c r="Q26" s="45">
        <v>9</v>
      </c>
      <c r="R26" s="45">
        <v>0</v>
      </c>
      <c r="S26" s="45">
        <v>44</v>
      </c>
      <c r="T26" s="45">
        <v>3</v>
      </c>
      <c r="U26" s="45">
        <v>0</v>
      </c>
      <c r="V26" s="45">
        <v>1</v>
      </c>
      <c r="W26" s="45">
        <v>0</v>
      </c>
      <c r="X26" s="45">
        <v>0</v>
      </c>
      <c r="Y26" s="45">
        <v>11</v>
      </c>
      <c r="Z26" s="45">
        <v>0</v>
      </c>
      <c r="AA26" s="45">
        <v>0</v>
      </c>
      <c r="AB26" s="45">
        <v>1</v>
      </c>
      <c r="AC26" s="45">
        <v>0</v>
      </c>
      <c r="AD26" s="45">
        <v>0</v>
      </c>
      <c r="AE26" s="45">
        <v>0</v>
      </c>
      <c r="AF26" s="45">
        <v>0</v>
      </c>
      <c r="AG26" s="45">
        <v>0</v>
      </c>
      <c r="AH26" s="45">
        <v>0</v>
      </c>
      <c r="AI26" s="45">
        <v>9</v>
      </c>
      <c r="AJ26" s="45">
        <v>0</v>
      </c>
      <c r="AK26" s="45">
        <v>138</v>
      </c>
      <c r="AL26" s="45">
        <v>0</v>
      </c>
      <c r="AM26" s="45">
        <v>8</v>
      </c>
      <c r="AN26" s="45">
        <v>0</v>
      </c>
      <c r="AO26" s="45">
        <v>13</v>
      </c>
      <c r="AP26" s="45">
        <v>2</v>
      </c>
      <c r="AQ26" s="45">
        <v>0</v>
      </c>
      <c r="AR26" s="45">
        <v>201</v>
      </c>
      <c r="AS26" s="45">
        <v>0</v>
      </c>
      <c r="AT26" s="45">
        <v>0</v>
      </c>
      <c r="AU26" s="45">
        <v>0</v>
      </c>
      <c r="AV26" s="45">
        <v>0</v>
      </c>
      <c r="AW26" s="45">
        <v>0</v>
      </c>
      <c r="AX26" s="45">
        <v>0</v>
      </c>
      <c r="AY26" s="45">
        <v>0</v>
      </c>
      <c r="AZ26" s="45">
        <v>0</v>
      </c>
      <c r="BA26" s="45">
        <v>0</v>
      </c>
      <c r="BB26" s="45">
        <v>0</v>
      </c>
      <c r="BC26" s="45">
        <v>0</v>
      </c>
      <c r="BD26" s="45">
        <v>0</v>
      </c>
      <c r="BE26" s="45">
        <v>0</v>
      </c>
      <c r="BF26" s="45">
        <v>9</v>
      </c>
      <c r="BG26" s="45">
        <v>0</v>
      </c>
      <c r="BH26" s="45">
        <v>0</v>
      </c>
      <c r="BI26" s="45">
        <v>5</v>
      </c>
      <c r="BJ26" s="45">
        <v>0</v>
      </c>
      <c r="BK26" s="45">
        <v>0</v>
      </c>
      <c r="BL26" s="45">
        <v>38</v>
      </c>
      <c r="BM26" s="173">
        <v>333</v>
      </c>
      <c r="BN26" s="173">
        <v>0</v>
      </c>
      <c r="BO26" s="173">
        <v>801</v>
      </c>
      <c r="BP26" s="45">
        <v>0</v>
      </c>
      <c r="BQ26" s="45">
        <v>0</v>
      </c>
      <c r="BR26" s="45">
        <v>0</v>
      </c>
      <c r="BS26" s="45">
        <v>0</v>
      </c>
      <c r="BT26" s="45">
        <v>0</v>
      </c>
      <c r="BU26" s="45">
        <v>0</v>
      </c>
      <c r="BV26" s="45">
        <v>0</v>
      </c>
      <c r="BW26" s="45">
        <v>0</v>
      </c>
      <c r="BX26" s="45">
        <v>0</v>
      </c>
      <c r="BY26" s="45">
        <v>30</v>
      </c>
      <c r="BZ26" s="45">
        <v>0</v>
      </c>
      <c r="CA26" s="45">
        <v>107</v>
      </c>
      <c r="CB26" s="45">
        <v>0</v>
      </c>
      <c r="CC26" s="45">
        <v>0</v>
      </c>
      <c r="CD26" s="45">
        <v>7</v>
      </c>
      <c r="CE26" s="45">
        <v>0</v>
      </c>
      <c r="CF26" s="45">
        <v>0</v>
      </c>
      <c r="CG26" s="45">
        <v>2</v>
      </c>
      <c r="CH26" s="45">
        <v>0</v>
      </c>
      <c r="CI26" s="45">
        <v>0</v>
      </c>
      <c r="CJ26" s="45">
        <v>5</v>
      </c>
      <c r="CK26" s="45">
        <v>0</v>
      </c>
      <c r="CL26" s="45">
        <v>0</v>
      </c>
      <c r="CM26" s="45">
        <v>0</v>
      </c>
      <c r="CN26" s="45">
        <v>0</v>
      </c>
      <c r="CO26" s="45">
        <v>0</v>
      </c>
      <c r="CP26" s="203">
        <v>1976</v>
      </c>
    </row>
    <row r="27" spans="1:94" x14ac:dyDescent="0.2">
      <c r="A27" s="202" t="s">
        <v>5</v>
      </c>
      <c r="B27" s="45">
        <v>0</v>
      </c>
      <c r="C27" s="45">
        <v>0</v>
      </c>
      <c r="D27" s="45">
        <v>0</v>
      </c>
      <c r="E27" s="45">
        <v>2</v>
      </c>
      <c r="F27" s="45">
        <v>0</v>
      </c>
      <c r="G27" s="45">
        <v>0</v>
      </c>
      <c r="H27" s="45">
        <v>0</v>
      </c>
      <c r="I27" s="45">
        <v>0</v>
      </c>
      <c r="J27" s="45">
        <v>0</v>
      </c>
      <c r="K27" s="45">
        <v>0</v>
      </c>
      <c r="L27" s="45">
        <v>0</v>
      </c>
      <c r="M27" s="45">
        <v>0</v>
      </c>
      <c r="N27" s="45">
        <v>0</v>
      </c>
      <c r="O27" s="45">
        <v>0</v>
      </c>
      <c r="P27" s="45">
        <v>0</v>
      </c>
      <c r="Q27" s="45">
        <v>0</v>
      </c>
      <c r="R27" s="45">
        <v>0</v>
      </c>
      <c r="S27" s="45">
        <v>0</v>
      </c>
      <c r="T27" s="45">
        <v>0</v>
      </c>
      <c r="U27" s="45">
        <v>0</v>
      </c>
      <c r="V27" s="45">
        <v>0</v>
      </c>
      <c r="W27" s="45">
        <v>0</v>
      </c>
      <c r="X27" s="45">
        <v>0</v>
      </c>
      <c r="Y27" s="45">
        <v>15</v>
      </c>
      <c r="Z27" s="45">
        <v>0</v>
      </c>
      <c r="AA27" s="45">
        <v>0</v>
      </c>
      <c r="AB27" s="45">
        <v>34</v>
      </c>
      <c r="AC27" s="45">
        <v>0</v>
      </c>
      <c r="AD27" s="45">
        <v>0</v>
      </c>
      <c r="AE27" s="45">
        <v>0</v>
      </c>
      <c r="AF27" s="45">
        <v>0</v>
      </c>
      <c r="AG27" s="45">
        <v>0</v>
      </c>
      <c r="AH27" s="45">
        <v>14</v>
      </c>
      <c r="AI27" s="45">
        <v>0</v>
      </c>
      <c r="AJ27" s="45">
        <v>0</v>
      </c>
      <c r="AK27" s="45">
        <v>0</v>
      </c>
      <c r="AL27" s="45">
        <v>0</v>
      </c>
      <c r="AM27" s="45">
        <v>0</v>
      </c>
      <c r="AN27" s="45">
        <v>0</v>
      </c>
      <c r="AO27" s="45">
        <v>0</v>
      </c>
      <c r="AP27" s="45">
        <v>0</v>
      </c>
      <c r="AQ27" s="45">
        <v>0</v>
      </c>
      <c r="AR27" s="45">
        <v>29</v>
      </c>
      <c r="AS27" s="45">
        <v>0</v>
      </c>
      <c r="AT27" s="45">
        <v>0</v>
      </c>
      <c r="AU27" s="45">
        <v>0</v>
      </c>
      <c r="AV27" s="45">
        <v>0</v>
      </c>
      <c r="AW27" s="45">
        <v>0</v>
      </c>
      <c r="AX27" s="45">
        <v>10</v>
      </c>
      <c r="AY27" s="45">
        <v>0</v>
      </c>
      <c r="AZ27" s="45">
        <v>213</v>
      </c>
      <c r="BA27" s="45">
        <v>0</v>
      </c>
      <c r="BB27" s="45">
        <v>0</v>
      </c>
      <c r="BC27" s="45">
        <v>0</v>
      </c>
      <c r="BD27" s="45">
        <v>0</v>
      </c>
      <c r="BE27" s="45">
        <v>0</v>
      </c>
      <c r="BF27" s="45">
        <v>0</v>
      </c>
      <c r="BG27" s="45">
        <v>0</v>
      </c>
      <c r="BH27" s="45">
        <v>0</v>
      </c>
      <c r="BI27" s="45">
        <v>5</v>
      </c>
      <c r="BJ27" s="45">
        <v>0</v>
      </c>
      <c r="BK27" s="45">
        <v>0</v>
      </c>
      <c r="BL27" s="45">
        <v>25</v>
      </c>
      <c r="BM27" s="45">
        <v>0</v>
      </c>
      <c r="BN27" s="45">
        <v>0</v>
      </c>
      <c r="BO27" s="45">
        <v>0</v>
      </c>
      <c r="BP27" s="173">
        <v>393</v>
      </c>
      <c r="BQ27" s="173">
        <v>0</v>
      </c>
      <c r="BR27" s="173">
        <v>410</v>
      </c>
      <c r="BS27" s="45">
        <v>0</v>
      </c>
      <c r="BT27" s="45">
        <v>0</v>
      </c>
      <c r="BU27" s="45">
        <v>0</v>
      </c>
      <c r="BV27" s="45">
        <v>0</v>
      </c>
      <c r="BW27" s="45">
        <v>0</v>
      </c>
      <c r="BX27" s="45">
        <v>0</v>
      </c>
      <c r="BY27" s="45">
        <v>0</v>
      </c>
      <c r="BZ27" s="45">
        <v>0</v>
      </c>
      <c r="CA27" s="45">
        <v>0</v>
      </c>
      <c r="CB27" s="45">
        <v>0</v>
      </c>
      <c r="CC27" s="45">
        <v>0</v>
      </c>
      <c r="CD27" s="45">
        <v>0</v>
      </c>
      <c r="CE27" s="45">
        <v>0</v>
      </c>
      <c r="CF27" s="45">
        <v>0</v>
      </c>
      <c r="CG27" s="45">
        <v>89</v>
      </c>
      <c r="CH27" s="45">
        <v>0</v>
      </c>
      <c r="CI27" s="45">
        <v>0</v>
      </c>
      <c r="CJ27" s="45">
        <v>16</v>
      </c>
      <c r="CK27" s="45">
        <v>0</v>
      </c>
      <c r="CL27" s="45">
        <v>0</v>
      </c>
      <c r="CM27" s="45">
        <v>0</v>
      </c>
      <c r="CN27" s="45">
        <v>0</v>
      </c>
      <c r="CO27" s="45">
        <v>0</v>
      </c>
      <c r="CP27" s="203">
        <v>1255</v>
      </c>
    </row>
    <row r="28" spans="1:94" x14ac:dyDescent="0.2">
      <c r="A28" s="202" t="s">
        <v>30</v>
      </c>
      <c r="B28" s="45">
        <v>0</v>
      </c>
      <c r="C28" s="45">
        <v>7</v>
      </c>
      <c r="D28" s="45">
        <v>0</v>
      </c>
      <c r="E28" s="45">
        <v>124</v>
      </c>
      <c r="F28" s="45">
        <v>0</v>
      </c>
      <c r="G28" s="45">
        <v>0</v>
      </c>
      <c r="H28" s="45">
        <v>0</v>
      </c>
      <c r="I28" s="45">
        <v>0</v>
      </c>
      <c r="J28" s="45">
        <v>0</v>
      </c>
      <c r="K28" s="45">
        <v>0</v>
      </c>
      <c r="L28" s="45">
        <v>2</v>
      </c>
      <c r="M28" s="45">
        <v>0</v>
      </c>
      <c r="N28" s="45">
        <v>0</v>
      </c>
      <c r="O28" s="45">
        <v>0</v>
      </c>
      <c r="P28" s="45">
        <v>0</v>
      </c>
      <c r="Q28" s="45">
        <v>8</v>
      </c>
      <c r="R28" s="45">
        <v>0</v>
      </c>
      <c r="S28" s="45">
        <v>4</v>
      </c>
      <c r="T28" s="45">
        <v>0</v>
      </c>
      <c r="U28" s="45">
        <v>0</v>
      </c>
      <c r="V28" s="45">
        <v>10</v>
      </c>
      <c r="W28" s="45">
        <v>160</v>
      </c>
      <c r="X28" s="45">
        <v>0</v>
      </c>
      <c r="Y28" s="45">
        <v>149</v>
      </c>
      <c r="Z28" s="45">
        <v>0</v>
      </c>
      <c r="AA28" s="45">
        <v>0</v>
      </c>
      <c r="AB28" s="45">
        <v>31</v>
      </c>
      <c r="AC28" s="45">
        <v>0</v>
      </c>
      <c r="AD28" s="45">
        <v>0</v>
      </c>
      <c r="AE28" s="45">
        <v>10</v>
      </c>
      <c r="AF28" s="45">
        <v>0</v>
      </c>
      <c r="AG28" s="45">
        <v>0</v>
      </c>
      <c r="AH28" s="45">
        <v>48</v>
      </c>
      <c r="AI28" s="45">
        <v>0</v>
      </c>
      <c r="AJ28" s="45">
        <v>0</v>
      </c>
      <c r="AK28" s="45">
        <v>0</v>
      </c>
      <c r="AL28" s="45">
        <v>0</v>
      </c>
      <c r="AM28" s="45">
        <v>0</v>
      </c>
      <c r="AN28" s="45">
        <v>0</v>
      </c>
      <c r="AO28" s="45">
        <v>1</v>
      </c>
      <c r="AP28" s="45">
        <v>10</v>
      </c>
      <c r="AQ28" s="45">
        <v>0</v>
      </c>
      <c r="AR28" s="45">
        <v>148</v>
      </c>
      <c r="AS28" s="45">
        <v>0</v>
      </c>
      <c r="AT28" s="45">
        <v>0</v>
      </c>
      <c r="AU28" s="45">
        <v>0</v>
      </c>
      <c r="AV28" s="45">
        <v>0</v>
      </c>
      <c r="AW28" s="45">
        <v>0</v>
      </c>
      <c r="AX28" s="45">
        <v>0</v>
      </c>
      <c r="AY28" s="45">
        <v>0</v>
      </c>
      <c r="AZ28" s="45">
        <v>10</v>
      </c>
      <c r="BA28" s="45">
        <v>0</v>
      </c>
      <c r="BB28" s="45">
        <v>0</v>
      </c>
      <c r="BC28" s="45">
        <v>0</v>
      </c>
      <c r="BD28" s="45">
        <v>0</v>
      </c>
      <c r="BE28" s="45">
        <v>0</v>
      </c>
      <c r="BF28" s="45">
        <v>5</v>
      </c>
      <c r="BG28" s="45">
        <v>0</v>
      </c>
      <c r="BH28" s="45">
        <v>0</v>
      </c>
      <c r="BI28" s="45">
        <v>7</v>
      </c>
      <c r="BJ28" s="45">
        <v>0</v>
      </c>
      <c r="BK28" s="45">
        <v>0</v>
      </c>
      <c r="BL28" s="45">
        <v>5</v>
      </c>
      <c r="BM28" s="45">
        <v>0</v>
      </c>
      <c r="BN28" s="45">
        <v>0</v>
      </c>
      <c r="BO28" s="45">
        <v>2</v>
      </c>
      <c r="BP28" s="45">
        <v>0</v>
      </c>
      <c r="BQ28" s="45">
        <v>0</v>
      </c>
      <c r="BR28" s="45">
        <v>0</v>
      </c>
      <c r="BS28" s="173">
        <v>222</v>
      </c>
      <c r="BT28" s="173">
        <v>0</v>
      </c>
      <c r="BU28" s="173">
        <v>310</v>
      </c>
      <c r="BV28" s="45">
        <v>68</v>
      </c>
      <c r="BW28" s="45">
        <v>0</v>
      </c>
      <c r="BX28" s="45">
        <v>155</v>
      </c>
      <c r="BY28" s="45">
        <v>29</v>
      </c>
      <c r="BZ28" s="45">
        <v>0</v>
      </c>
      <c r="CA28" s="45">
        <v>10</v>
      </c>
      <c r="CB28" s="45">
        <v>0</v>
      </c>
      <c r="CC28" s="45">
        <v>0</v>
      </c>
      <c r="CD28" s="45">
        <v>0</v>
      </c>
      <c r="CE28" s="45">
        <v>4</v>
      </c>
      <c r="CF28" s="45">
        <v>0</v>
      </c>
      <c r="CG28" s="45">
        <v>110</v>
      </c>
      <c r="CH28" s="45">
        <v>441</v>
      </c>
      <c r="CI28" s="45">
        <v>0</v>
      </c>
      <c r="CJ28" s="45">
        <v>454</v>
      </c>
      <c r="CK28" s="45">
        <v>0</v>
      </c>
      <c r="CL28" s="45">
        <v>0</v>
      </c>
      <c r="CM28" s="45">
        <v>0</v>
      </c>
      <c r="CN28" s="45">
        <v>0</v>
      </c>
      <c r="CO28" s="45">
        <v>0</v>
      </c>
      <c r="CP28" s="203">
        <v>2544</v>
      </c>
    </row>
    <row r="29" spans="1:94" x14ac:dyDescent="0.2">
      <c r="A29" s="202" t="s">
        <v>31</v>
      </c>
      <c r="B29" s="45">
        <v>0</v>
      </c>
      <c r="C29" s="45">
        <v>92</v>
      </c>
      <c r="D29" s="45">
        <v>0</v>
      </c>
      <c r="E29" s="45">
        <v>156</v>
      </c>
      <c r="F29" s="45">
        <v>0</v>
      </c>
      <c r="G29" s="45">
        <v>0</v>
      </c>
      <c r="H29" s="45">
        <v>0</v>
      </c>
      <c r="I29" s="45">
        <v>0</v>
      </c>
      <c r="J29" s="45">
        <v>0</v>
      </c>
      <c r="K29" s="45">
        <v>0</v>
      </c>
      <c r="L29" s="45">
        <v>4</v>
      </c>
      <c r="M29" s="45">
        <v>1</v>
      </c>
      <c r="N29" s="45">
        <v>0</v>
      </c>
      <c r="O29" s="45">
        <v>0</v>
      </c>
      <c r="P29" s="45">
        <v>0</v>
      </c>
      <c r="Q29" s="45">
        <v>3</v>
      </c>
      <c r="R29" s="45">
        <v>0</v>
      </c>
      <c r="S29" s="45">
        <v>1</v>
      </c>
      <c r="T29" s="45">
        <v>0</v>
      </c>
      <c r="U29" s="45">
        <v>0</v>
      </c>
      <c r="V29" s="45">
        <v>15</v>
      </c>
      <c r="W29" s="45">
        <v>427</v>
      </c>
      <c r="X29" s="45">
        <v>0</v>
      </c>
      <c r="Y29" s="45">
        <v>299</v>
      </c>
      <c r="Z29" s="45">
        <v>6</v>
      </c>
      <c r="AA29" s="45">
        <v>0</v>
      </c>
      <c r="AB29" s="45">
        <v>19</v>
      </c>
      <c r="AC29" s="45">
        <v>0</v>
      </c>
      <c r="AD29" s="45">
        <v>0</v>
      </c>
      <c r="AE29" s="45">
        <v>1</v>
      </c>
      <c r="AF29" s="45">
        <v>2</v>
      </c>
      <c r="AG29" s="45">
        <v>0</v>
      </c>
      <c r="AH29" s="45">
        <v>48</v>
      </c>
      <c r="AI29" s="45">
        <v>0</v>
      </c>
      <c r="AJ29" s="45">
        <v>0</v>
      </c>
      <c r="AK29" s="45">
        <v>2</v>
      </c>
      <c r="AL29" s="45">
        <v>111</v>
      </c>
      <c r="AM29" s="45">
        <v>4</v>
      </c>
      <c r="AN29" s="45">
        <v>0</v>
      </c>
      <c r="AO29" s="45">
        <v>26</v>
      </c>
      <c r="AP29" s="45">
        <v>9</v>
      </c>
      <c r="AQ29" s="45">
        <v>8</v>
      </c>
      <c r="AR29" s="45">
        <v>124</v>
      </c>
      <c r="AS29" s="45">
        <v>0</v>
      </c>
      <c r="AT29" s="45">
        <v>0</v>
      </c>
      <c r="AU29" s="45">
        <v>0</v>
      </c>
      <c r="AV29" s="45">
        <v>0</v>
      </c>
      <c r="AW29" s="45">
        <v>0</v>
      </c>
      <c r="AX29" s="45">
        <v>15</v>
      </c>
      <c r="AY29" s="45">
        <v>0</v>
      </c>
      <c r="AZ29" s="45">
        <v>23</v>
      </c>
      <c r="BA29" s="45">
        <v>0</v>
      </c>
      <c r="BB29" s="45">
        <v>0</v>
      </c>
      <c r="BC29" s="45">
        <v>0</v>
      </c>
      <c r="BD29" s="45">
        <v>0</v>
      </c>
      <c r="BE29" s="45">
        <v>0</v>
      </c>
      <c r="BF29" s="45">
        <v>0</v>
      </c>
      <c r="BG29" s="45">
        <v>0</v>
      </c>
      <c r="BH29" s="45">
        <v>0</v>
      </c>
      <c r="BI29" s="45">
        <v>28</v>
      </c>
      <c r="BJ29" s="45">
        <v>0</v>
      </c>
      <c r="BK29" s="45">
        <v>0</v>
      </c>
      <c r="BL29" s="45">
        <v>48</v>
      </c>
      <c r="BM29" s="45">
        <v>0</v>
      </c>
      <c r="BN29" s="45">
        <v>0</v>
      </c>
      <c r="BO29" s="45">
        <v>1</v>
      </c>
      <c r="BP29" s="45">
        <v>0</v>
      </c>
      <c r="BQ29" s="45">
        <v>0</v>
      </c>
      <c r="BR29" s="45">
        <v>0</v>
      </c>
      <c r="BS29" s="45">
        <v>19</v>
      </c>
      <c r="BT29" s="45">
        <v>0</v>
      </c>
      <c r="BU29" s="45">
        <v>130</v>
      </c>
      <c r="BV29" s="173">
        <v>613</v>
      </c>
      <c r="BW29" s="173">
        <v>0</v>
      </c>
      <c r="BX29" s="173">
        <v>1015</v>
      </c>
      <c r="BY29" s="45">
        <v>5</v>
      </c>
      <c r="BZ29" s="45">
        <v>0</v>
      </c>
      <c r="CA29" s="45">
        <v>9</v>
      </c>
      <c r="CB29" s="45">
        <v>0</v>
      </c>
      <c r="CC29" s="45">
        <v>0</v>
      </c>
      <c r="CD29" s="45">
        <v>83</v>
      </c>
      <c r="CE29" s="45">
        <v>49</v>
      </c>
      <c r="CF29" s="45">
        <v>0</v>
      </c>
      <c r="CG29" s="45">
        <v>98</v>
      </c>
      <c r="CH29" s="45">
        <v>503</v>
      </c>
      <c r="CI29" s="45">
        <v>0</v>
      </c>
      <c r="CJ29" s="45">
        <v>383</v>
      </c>
      <c r="CK29" s="45">
        <v>0</v>
      </c>
      <c r="CL29" s="45">
        <v>0</v>
      </c>
      <c r="CM29" s="45">
        <v>0</v>
      </c>
      <c r="CN29" s="45">
        <v>0</v>
      </c>
      <c r="CO29" s="45">
        <v>0</v>
      </c>
      <c r="CP29" s="203">
        <v>4380</v>
      </c>
    </row>
    <row r="30" spans="1:94" x14ac:dyDescent="0.2">
      <c r="A30" s="202" t="s">
        <v>32</v>
      </c>
      <c r="B30" s="45">
        <v>0</v>
      </c>
      <c r="C30" s="45">
        <v>58</v>
      </c>
      <c r="D30" s="45">
        <v>10</v>
      </c>
      <c r="E30" s="45">
        <v>912</v>
      </c>
      <c r="F30" s="45">
        <v>0</v>
      </c>
      <c r="G30" s="45">
        <v>0</v>
      </c>
      <c r="H30" s="45">
        <v>8</v>
      </c>
      <c r="I30" s="45">
        <v>0</v>
      </c>
      <c r="J30" s="45">
        <v>14</v>
      </c>
      <c r="K30" s="45">
        <v>0</v>
      </c>
      <c r="L30" s="45">
        <v>18</v>
      </c>
      <c r="M30" s="45">
        <v>26</v>
      </c>
      <c r="N30" s="45">
        <v>0</v>
      </c>
      <c r="O30" s="45">
        <v>2</v>
      </c>
      <c r="P30" s="45">
        <v>0</v>
      </c>
      <c r="Q30" s="45">
        <v>78</v>
      </c>
      <c r="R30" s="45">
        <v>0</v>
      </c>
      <c r="S30" s="45">
        <v>220</v>
      </c>
      <c r="T30" s="45">
        <v>152</v>
      </c>
      <c r="U30" s="45">
        <v>0</v>
      </c>
      <c r="V30" s="45">
        <v>581</v>
      </c>
      <c r="W30" s="45">
        <v>31</v>
      </c>
      <c r="X30" s="45">
        <v>0</v>
      </c>
      <c r="Y30" s="45">
        <v>158</v>
      </c>
      <c r="Z30" s="45">
        <v>0</v>
      </c>
      <c r="AA30" s="45">
        <v>0</v>
      </c>
      <c r="AB30" s="45">
        <v>1</v>
      </c>
      <c r="AC30" s="45">
        <v>0</v>
      </c>
      <c r="AD30" s="45">
        <v>0</v>
      </c>
      <c r="AE30" s="45">
        <v>47</v>
      </c>
      <c r="AF30" s="45">
        <v>0</v>
      </c>
      <c r="AG30" s="45">
        <v>0</v>
      </c>
      <c r="AH30" s="45">
        <v>0</v>
      </c>
      <c r="AI30" s="45">
        <v>48</v>
      </c>
      <c r="AJ30" s="45">
        <v>0</v>
      </c>
      <c r="AK30" s="45">
        <v>420</v>
      </c>
      <c r="AL30" s="45">
        <v>16</v>
      </c>
      <c r="AM30" s="45">
        <v>3</v>
      </c>
      <c r="AN30" s="45">
        <v>0</v>
      </c>
      <c r="AO30" s="45">
        <v>51</v>
      </c>
      <c r="AP30" s="45">
        <v>8</v>
      </c>
      <c r="AQ30" s="45">
        <v>13</v>
      </c>
      <c r="AR30" s="45">
        <v>592</v>
      </c>
      <c r="AS30" s="45">
        <v>0</v>
      </c>
      <c r="AT30" s="45">
        <v>0</v>
      </c>
      <c r="AU30" s="45">
        <v>0</v>
      </c>
      <c r="AV30" s="45">
        <v>0</v>
      </c>
      <c r="AW30" s="45">
        <v>15</v>
      </c>
      <c r="AX30" s="45">
        <v>0</v>
      </c>
      <c r="AY30" s="45">
        <v>0</v>
      </c>
      <c r="AZ30" s="45">
        <v>3</v>
      </c>
      <c r="BA30" s="45">
        <v>0</v>
      </c>
      <c r="BB30" s="45">
        <v>0</v>
      </c>
      <c r="BC30" s="45">
        <v>1</v>
      </c>
      <c r="BD30" s="45">
        <v>0</v>
      </c>
      <c r="BE30" s="45">
        <v>0</v>
      </c>
      <c r="BF30" s="45">
        <v>50</v>
      </c>
      <c r="BG30" s="45">
        <v>0</v>
      </c>
      <c r="BH30" s="45">
        <v>0</v>
      </c>
      <c r="BI30" s="45">
        <v>101</v>
      </c>
      <c r="BJ30" s="45">
        <v>0</v>
      </c>
      <c r="BK30" s="45">
        <v>0</v>
      </c>
      <c r="BL30" s="45">
        <v>2</v>
      </c>
      <c r="BM30" s="45">
        <v>73</v>
      </c>
      <c r="BN30" s="45">
        <v>0</v>
      </c>
      <c r="BO30" s="45">
        <v>112</v>
      </c>
      <c r="BP30" s="45">
        <v>0</v>
      </c>
      <c r="BQ30" s="45">
        <v>0</v>
      </c>
      <c r="BR30" s="45">
        <v>14</v>
      </c>
      <c r="BS30" s="45">
        <v>0</v>
      </c>
      <c r="BT30" s="45">
        <v>0</v>
      </c>
      <c r="BU30" s="45">
        <v>37</v>
      </c>
      <c r="BV30" s="45">
        <v>0</v>
      </c>
      <c r="BW30" s="45">
        <v>0</v>
      </c>
      <c r="BX30" s="45">
        <v>11</v>
      </c>
      <c r="BY30" s="173">
        <v>704</v>
      </c>
      <c r="BZ30" s="173">
        <v>173</v>
      </c>
      <c r="CA30" s="173">
        <v>2531</v>
      </c>
      <c r="CB30" s="45">
        <v>13</v>
      </c>
      <c r="CC30" s="45">
        <v>0</v>
      </c>
      <c r="CD30" s="45">
        <v>0</v>
      </c>
      <c r="CE30" s="45">
        <v>17</v>
      </c>
      <c r="CF30" s="45">
        <v>0</v>
      </c>
      <c r="CG30" s="45">
        <v>56</v>
      </c>
      <c r="CH30" s="45">
        <v>2</v>
      </c>
      <c r="CI30" s="45">
        <v>0</v>
      </c>
      <c r="CJ30" s="45">
        <v>20</v>
      </c>
      <c r="CK30" s="45">
        <v>0</v>
      </c>
      <c r="CL30" s="45">
        <v>0</v>
      </c>
      <c r="CM30" s="45">
        <v>0</v>
      </c>
      <c r="CN30" s="45">
        <v>0</v>
      </c>
      <c r="CO30" s="45">
        <v>0</v>
      </c>
      <c r="CP30" s="203">
        <v>7402</v>
      </c>
    </row>
    <row r="31" spans="1:94" x14ac:dyDescent="0.2">
      <c r="A31" s="202" t="s">
        <v>33</v>
      </c>
      <c r="B31" s="45">
        <v>0</v>
      </c>
      <c r="C31" s="45">
        <v>2238</v>
      </c>
      <c r="D31" s="45">
        <v>484</v>
      </c>
      <c r="E31" s="45">
        <v>656</v>
      </c>
      <c r="F31" s="45">
        <v>0</v>
      </c>
      <c r="G31" s="45">
        <v>0</v>
      </c>
      <c r="H31" s="45">
        <v>0</v>
      </c>
      <c r="I31" s="45">
        <v>0</v>
      </c>
      <c r="J31" s="45">
        <v>76</v>
      </c>
      <c r="K31" s="45">
        <v>0</v>
      </c>
      <c r="L31" s="45">
        <v>659</v>
      </c>
      <c r="M31" s="45">
        <v>2</v>
      </c>
      <c r="N31" s="45">
        <v>0</v>
      </c>
      <c r="O31" s="45">
        <v>0</v>
      </c>
      <c r="P31" s="45">
        <v>0</v>
      </c>
      <c r="Q31" s="45">
        <v>92</v>
      </c>
      <c r="R31" s="45">
        <v>0</v>
      </c>
      <c r="S31" s="45">
        <v>254</v>
      </c>
      <c r="T31" s="45">
        <v>1</v>
      </c>
      <c r="U31" s="45">
        <v>0</v>
      </c>
      <c r="V31" s="45">
        <v>0</v>
      </c>
      <c r="W31" s="45">
        <v>0</v>
      </c>
      <c r="X31" s="45">
        <v>0</v>
      </c>
      <c r="Y31" s="45">
        <v>1</v>
      </c>
      <c r="Z31" s="45">
        <v>0</v>
      </c>
      <c r="AA31" s="45">
        <v>0</v>
      </c>
      <c r="AB31" s="45">
        <v>0</v>
      </c>
      <c r="AC31" s="45">
        <v>0</v>
      </c>
      <c r="AD31" s="45">
        <v>0</v>
      </c>
      <c r="AE31" s="45">
        <v>0</v>
      </c>
      <c r="AF31" s="45">
        <v>0</v>
      </c>
      <c r="AG31" s="45">
        <v>0</v>
      </c>
      <c r="AH31" s="45">
        <v>15</v>
      </c>
      <c r="AI31" s="45">
        <v>7</v>
      </c>
      <c r="AJ31" s="45">
        <v>0</v>
      </c>
      <c r="AK31" s="45">
        <v>32</v>
      </c>
      <c r="AL31" s="45">
        <v>39</v>
      </c>
      <c r="AM31" s="45">
        <v>231</v>
      </c>
      <c r="AN31" s="45">
        <v>0</v>
      </c>
      <c r="AO31" s="45">
        <v>993</v>
      </c>
      <c r="AP31" s="45">
        <v>0</v>
      </c>
      <c r="AQ31" s="45">
        <v>27</v>
      </c>
      <c r="AR31" s="45">
        <v>297</v>
      </c>
      <c r="AS31" s="45">
        <v>0</v>
      </c>
      <c r="AT31" s="45">
        <v>0</v>
      </c>
      <c r="AU31" s="45">
        <v>0</v>
      </c>
      <c r="AV31" s="45">
        <v>0</v>
      </c>
      <c r="AW31" s="45">
        <v>0</v>
      </c>
      <c r="AX31" s="45">
        <v>0</v>
      </c>
      <c r="AY31" s="45">
        <v>0</v>
      </c>
      <c r="AZ31" s="45">
        <v>0</v>
      </c>
      <c r="BA31" s="45">
        <v>0</v>
      </c>
      <c r="BB31" s="45">
        <v>0</v>
      </c>
      <c r="BC31" s="45">
        <v>8</v>
      </c>
      <c r="BD31" s="45">
        <v>0</v>
      </c>
      <c r="BE31" s="45">
        <v>0</v>
      </c>
      <c r="BF31" s="45">
        <v>302</v>
      </c>
      <c r="BG31" s="45">
        <v>0</v>
      </c>
      <c r="BH31" s="45">
        <v>0</v>
      </c>
      <c r="BI31" s="45">
        <v>0</v>
      </c>
      <c r="BJ31" s="45">
        <v>0</v>
      </c>
      <c r="BK31" s="45">
        <v>0</v>
      </c>
      <c r="BL31" s="45">
        <v>1</v>
      </c>
      <c r="BM31" s="45">
        <v>0</v>
      </c>
      <c r="BN31" s="45">
        <v>0</v>
      </c>
      <c r="BO31" s="45">
        <v>0</v>
      </c>
      <c r="BP31" s="45">
        <v>0</v>
      </c>
      <c r="BQ31" s="45">
        <v>0</v>
      </c>
      <c r="BR31" s="45">
        <v>0</v>
      </c>
      <c r="BS31" s="45">
        <v>0</v>
      </c>
      <c r="BT31" s="45">
        <v>0</v>
      </c>
      <c r="BU31" s="45">
        <v>2</v>
      </c>
      <c r="BV31" s="45">
        <v>3</v>
      </c>
      <c r="BW31" s="45">
        <v>0</v>
      </c>
      <c r="BX31" s="45">
        <v>317</v>
      </c>
      <c r="BY31" s="45">
        <v>7</v>
      </c>
      <c r="BZ31" s="45">
        <v>435</v>
      </c>
      <c r="CA31" s="45">
        <v>9</v>
      </c>
      <c r="CB31" s="173">
        <v>220</v>
      </c>
      <c r="CC31" s="173">
        <v>0</v>
      </c>
      <c r="CD31" s="173">
        <v>2637</v>
      </c>
      <c r="CE31" s="45">
        <v>0</v>
      </c>
      <c r="CF31" s="45">
        <v>0</v>
      </c>
      <c r="CG31" s="45">
        <v>25</v>
      </c>
      <c r="CH31" s="45">
        <v>12</v>
      </c>
      <c r="CI31" s="45">
        <v>0</v>
      </c>
      <c r="CJ31" s="45">
        <v>82</v>
      </c>
      <c r="CK31" s="45">
        <v>0</v>
      </c>
      <c r="CL31" s="45">
        <v>0</v>
      </c>
      <c r="CM31" s="45">
        <v>0</v>
      </c>
      <c r="CN31" s="45">
        <v>0</v>
      </c>
      <c r="CO31" s="45">
        <v>0</v>
      </c>
      <c r="CP31" s="203">
        <v>10164</v>
      </c>
    </row>
    <row r="32" spans="1:94" x14ac:dyDescent="0.2">
      <c r="A32" s="202" t="s">
        <v>34</v>
      </c>
      <c r="B32" s="45">
        <v>0</v>
      </c>
      <c r="C32" s="45">
        <v>15</v>
      </c>
      <c r="D32" s="45">
        <v>0</v>
      </c>
      <c r="E32" s="45">
        <v>203</v>
      </c>
      <c r="F32" s="45">
        <v>0</v>
      </c>
      <c r="G32" s="45">
        <v>0</v>
      </c>
      <c r="H32" s="45">
        <v>3</v>
      </c>
      <c r="I32" s="45">
        <v>0</v>
      </c>
      <c r="J32" s="45">
        <v>0</v>
      </c>
      <c r="K32" s="45">
        <v>0</v>
      </c>
      <c r="L32" s="45">
        <v>45</v>
      </c>
      <c r="M32" s="45">
        <v>2</v>
      </c>
      <c r="N32" s="45">
        <v>0</v>
      </c>
      <c r="O32" s="45">
        <v>5</v>
      </c>
      <c r="P32" s="45">
        <v>0</v>
      </c>
      <c r="Q32" s="45">
        <v>54</v>
      </c>
      <c r="R32" s="45">
        <v>0</v>
      </c>
      <c r="S32" s="45">
        <v>0</v>
      </c>
      <c r="T32" s="45">
        <v>7</v>
      </c>
      <c r="U32" s="45">
        <v>0</v>
      </c>
      <c r="V32" s="45">
        <v>45</v>
      </c>
      <c r="W32" s="45">
        <v>135</v>
      </c>
      <c r="X32" s="45">
        <v>0</v>
      </c>
      <c r="Y32" s="45">
        <v>387</v>
      </c>
      <c r="Z32" s="45">
        <v>14</v>
      </c>
      <c r="AA32" s="45">
        <v>0</v>
      </c>
      <c r="AB32" s="45">
        <v>64</v>
      </c>
      <c r="AC32" s="45">
        <v>0</v>
      </c>
      <c r="AD32" s="45">
        <v>0</v>
      </c>
      <c r="AE32" s="45">
        <v>232</v>
      </c>
      <c r="AF32" s="45">
        <v>0</v>
      </c>
      <c r="AG32" s="45">
        <v>0</v>
      </c>
      <c r="AH32" s="45">
        <v>594</v>
      </c>
      <c r="AI32" s="45">
        <v>0</v>
      </c>
      <c r="AJ32" s="45">
        <v>0</v>
      </c>
      <c r="AK32" s="45">
        <v>4</v>
      </c>
      <c r="AL32" s="45">
        <v>9</v>
      </c>
      <c r="AM32" s="45">
        <v>0</v>
      </c>
      <c r="AN32" s="45">
        <v>0</v>
      </c>
      <c r="AO32" s="45">
        <v>15</v>
      </c>
      <c r="AP32" s="45">
        <v>118</v>
      </c>
      <c r="AQ32" s="45">
        <v>208</v>
      </c>
      <c r="AR32" s="45">
        <v>1681</v>
      </c>
      <c r="AS32" s="45">
        <v>0</v>
      </c>
      <c r="AT32" s="45">
        <v>0</v>
      </c>
      <c r="AU32" s="45">
        <v>0</v>
      </c>
      <c r="AV32" s="45">
        <v>0</v>
      </c>
      <c r="AW32" s="45">
        <v>0</v>
      </c>
      <c r="AX32" s="45">
        <v>44</v>
      </c>
      <c r="AY32" s="45">
        <v>0</v>
      </c>
      <c r="AZ32" s="45">
        <v>211</v>
      </c>
      <c r="BA32" s="45">
        <v>0</v>
      </c>
      <c r="BB32" s="45">
        <v>0</v>
      </c>
      <c r="BC32" s="45">
        <v>6</v>
      </c>
      <c r="BD32" s="45">
        <v>0</v>
      </c>
      <c r="BE32" s="45">
        <v>0</v>
      </c>
      <c r="BF32" s="45">
        <v>88</v>
      </c>
      <c r="BG32" s="45">
        <v>0</v>
      </c>
      <c r="BH32" s="45">
        <v>0</v>
      </c>
      <c r="BI32" s="45">
        <v>306</v>
      </c>
      <c r="BJ32" s="45">
        <v>0</v>
      </c>
      <c r="BK32" s="45">
        <v>0</v>
      </c>
      <c r="BL32" s="45">
        <v>195</v>
      </c>
      <c r="BM32" s="45">
        <v>0</v>
      </c>
      <c r="BN32" s="45">
        <v>0</v>
      </c>
      <c r="BO32" s="45">
        <v>0</v>
      </c>
      <c r="BP32" s="45">
        <v>17</v>
      </c>
      <c r="BQ32" s="45">
        <v>0</v>
      </c>
      <c r="BR32" s="45">
        <v>163</v>
      </c>
      <c r="BS32" s="45">
        <v>16</v>
      </c>
      <c r="BT32" s="45">
        <v>0</v>
      </c>
      <c r="BU32" s="45">
        <v>57</v>
      </c>
      <c r="BV32" s="45">
        <v>3</v>
      </c>
      <c r="BW32" s="45">
        <v>0</v>
      </c>
      <c r="BX32" s="45">
        <v>161</v>
      </c>
      <c r="BY32" s="45">
        <v>0</v>
      </c>
      <c r="BZ32" s="45">
        <v>0</v>
      </c>
      <c r="CA32" s="45">
        <v>80</v>
      </c>
      <c r="CB32" s="45">
        <v>0</v>
      </c>
      <c r="CC32" s="45">
        <v>0</v>
      </c>
      <c r="CD32" s="45">
        <v>4</v>
      </c>
      <c r="CE32" s="173">
        <v>571</v>
      </c>
      <c r="CF32" s="173">
        <v>0</v>
      </c>
      <c r="CG32" s="173">
        <v>1860</v>
      </c>
      <c r="CH32" s="45">
        <v>28</v>
      </c>
      <c r="CI32" s="45">
        <v>0</v>
      </c>
      <c r="CJ32" s="45">
        <v>654</v>
      </c>
      <c r="CK32" s="45">
        <v>0</v>
      </c>
      <c r="CL32" s="45">
        <v>0</v>
      </c>
      <c r="CM32" s="45">
        <v>0</v>
      </c>
      <c r="CN32" s="45">
        <v>0</v>
      </c>
      <c r="CO32" s="45">
        <v>0</v>
      </c>
      <c r="CP32" s="203">
        <v>8304</v>
      </c>
    </row>
    <row r="33" spans="1:94" x14ac:dyDescent="0.2">
      <c r="A33" s="202" t="s">
        <v>7</v>
      </c>
      <c r="B33" s="45">
        <v>0</v>
      </c>
      <c r="C33" s="45">
        <v>148</v>
      </c>
      <c r="D33" s="45">
        <v>0</v>
      </c>
      <c r="E33" s="45">
        <v>1272</v>
      </c>
      <c r="F33" s="45">
        <v>2</v>
      </c>
      <c r="G33" s="45">
        <v>0</v>
      </c>
      <c r="H33" s="45">
        <v>2</v>
      </c>
      <c r="I33" s="45">
        <v>0</v>
      </c>
      <c r="J33" s="45">
        <v>10</v>
      </c>
      <c r="K33" s="45">
        <v>0</v>
      </c>
      <c r="L33" s="45">
        <v>0</v>
      </c>
      <c r="M33" s="45">
        <v>1</v>
      </c>
      <c r="N33" s="45">
        <v>0</v>
      </c>
      <c r="O33" s="45">
        <v>1</v>
      </c>
      <c r="P33" s="45">
        <v>0</v>
      </c>
      <c r="Q33" s="45">
        <v>78</v>
      </c>
      <c r="R33" s="45">
        <v>0</v>
      </c>
      <c r="S33" s="45">
        <v>6</v>
      </c>
      <c r="T33" s="45">
        <v>7</v>
      </c>
      <c r="U33" s="45">
        <v>0</v>
      </c>
      <c r="V33" s="45">
        <v>53</v>
      </c>
      <c r="W33" s="45">
        <v>740</v>
      </c>
      <c r="X33" s="45">
        <v>0</v>
      </c>
      <c r="Y33" s="45">
        <v>475</v>
      </c>
      <c r="Z33" s="45">
        <v>49</v>
      </c>
      <c r="AA33" s="45">
        <v>0</v>
      </c>
      <c r="AB33" s="45">
        <v>118</v>
      </c>
      <c r="AC33" s="45">
        <v>0</v>
      </c>
      <c r="AD33" s="45">
        <v>0</v>
      </c>
      <c r="AE33" s="45">
        <v>4</v>
      </c>
      <c r="AF33" s="45">
        <v>165</v>
      </c>
      <c r="AG33" s="45">
        <v>0</v>
      </c>
      <c r="AH33" s="45">
        <v>588</v>
      </c>
      <c r="AI33" s="45">
        <v>0</v>
      </c>
      <c r="AJ33" s="45">
        <v>0</v>
      </c>
      <c r="AK33" s="45">
        <v>4</v>
      </c>
      <c r="AL33" s="45">
        <v>37</v>
      </c>
      <c r="AM33" s="45">
        <v>0</v>
      </c>
      <c r="AN33" s="45">
        <v>0</v>
      </c>
      <c r="AO33" s="45">
        <v>46</v>
      </c>
      <c r="AP33" s="45">
        <v>27</v>
      </c>
      <c r="AQ33" s="45">
        <v>0</v>
      </c>
      <c r="AR33" s="45">
        <v>1149</v>
      </c>
      <c r="AS33" s="45">
        <v>0</v>
      </c>
      <c r="AT33" s="45">
        <v>0</v>
      </c>
      <c r="AU33" s="45">
        <v>0</v>
      </c>
      <c r="AV33" s="45">
        <v>0</v>
      </c>
      <c r="AW33" s="45">
        <v>6</v>
      </c>
      <c r="AX33" s="45">
        <v>74</v>
      </c>
      <c r="AY33" s="45">
        <v>0</v>
      </c>
      <c r="AZ33" s="45">
        <v>70</v>
      </c>
      <c r="BA33" s="45">
        <v>0</v>
      </c>
      <c r="BB33" s="45">
        <v>0</v>
      </c>
      <c r="BC33" s="45">
        <v>1</v>
      </c>
      <c r="BD33" s="45">
        <v>0</v>
      </c>
      <c r="BE33" s="45">
        <v>0</v>
      </c>
      <c r="BF33" s="45">
        <v>6</v>
      </c>
      <c r="BG33" s="45">
        <v>0</v>
      </c>
      <c r="BH33" s="45">
        <v>0</v>
      </c>
      <c r="BI33" s="45">
        <v>62</v>
      </c>
      <c r="BJ33" s="45">
        <v>0</v>
      </c>
      <c r="BK33" s="45">
        <v>0</v>
      </c>
      <c r="BL33" s="45">
        <v>501</v>
      </c>
      <c r="BM33" s="45">
        <v>0</v>
      </c>
      <c r="BN33" s="45">
        <v>0</v>
      </c>
      <c r="BO33" s="45">
        <v>1</v>
      </c>
      <c r="BP33" s="45">
        <v>0</v>
      </c>
      <c r="BQ33" s="45">
        <v>0</v>
      </c>
      <c r="BR33" s="45">
        <v>59</v>
      </c>
      <c r="BS33" s="45">
        <v>80</v>
      </c>
      <c r="BT33" s="45">
        <v>0</v>
      </c>
      <c r="BU33" s="45">
        <v>428</v>
      </c>
      <c r="BV33" s="45">
        <v>235</v>
      </c>
      <c r="BW33" s="45">
        <v>0</v>
      </c>
      <c r="BX33" s="45">
        <v>419</v>
      </c>
      <c r="BY33" s="45">
        <v>3</v>
      </c>
      <c r="BZ33" s="45">
        <v>0</v>
      </c>
      <c r="CA33" s="45">
        <v>22</v>
      </c>
      <c r="CB33" s="45">
        <v>0</v>
      </c>
      <c r="CC33" s="45">
        <v>0</v>
      </c>
      <c r="CD33" s="45">
        <v>55</v>
      </c>
      <c r="CE33" s="45">
        <v>58</v>
      </c>
      <c r="CF33" s="45">
        <v>0</v>
      </c>
      <c r="CG33" s="45">
        <v>603</v>
      </c>
      <c r="CH33" s="173">
        <v>6015</v>
      </c>
      <c r="CI33" s="173">
        <v>0</v>
      </c>
      <c r="CJ33" s="173">
        <v>4026</v>
      </c>
      <c r="CK33" s="45">
        <v>0</v>
      </c>
      <c r="CL33" s="45">
        <v>0</v>
      </c>
      <c r="CM33" s="45">
        <v>0</v>
      </c>
      <c r="CN33" s="45">
        <v>0</v>
      </c>
      <c r="CO33" s="45">
        <v>0</v>
      </c>
      <c r="CP33" s="203">
        <v>17706</v>
      </c>
    </row>
    <row r="34" spans="1:94" x14ac:dyDescent="0.2">
      <c r="A34" s="202" t="s">
        <v>35</v>
      </c>
      <c r="B34" s="45">
        <v>0</v>
      </c>
      <c r="C34" s="45">
        <v>0</v>
      </c>
      <c r="D34" s="45">
        <v>0</v>
      </c>
      <c r="E34" s="45">
        <v>0</v>
      </c>
      <c r="F34" s="45">
        <v>0</v>
      </c>
      <c r="G34" s="45">
        <v>0</v>
      </c>
      <c r="H34" s="45">
        <v>0</v>
      </c>
      <c r="I34" s="45">
        <v>0</v>
      </c>
      <c r="J34" s="45">
        <v>0</v>
      </c>
      <c r="K34" s="45">
        <v>0</v>
      </c>
      <c r="L34" s="45">
        <v>0</v>
      </c>
      <c r="M34" s="45">
        <v>0</v>
      </c>
      <c r="N34" s="45">
        <v>0</v>
      </c>
      <c r="O34" s="45">
        <v>0</v>
      </c>
      <c r="P34" s="45">
        <v>0</v>
      </c>
      <c r="Q34" s="45">
        <v>0</v>
      </c>
      <c r="R34" s="45">
        <v>0</v>
      </c>
      <c r="S34" s="45">
        <v>0</v>
      </c>
      <c r="T34" s="45">
        <v>0</v>
      </c>
      <c r="U34" s="45">
        <v>0</v>
      </c>
      <c r="V34" s="45">
        <v>0</v>
      </c>
      <c r="W34" s="45">
        <v>0</v>
      </c>
      <c r="X34" s="45">
        <v>0</v>
      </c>
      <c r="Y34" s="45">
        <v>0</v>
      </c>
      <c r="Z34" s="45">
        <v>0</v>
      </c>
      <c r="AA34" s="45">
        <v>0</v>
      </c>
      <c r="AB34" s="45">
        <v>0</v>
      </c>
      <c r="AC34" s="45">
        <v>0</v>
      </c>
      <c r="AD34" s="45">
        <v>0</v>
      </c>
      <c r="AE34" s="45">
        <v>0</v>
      </c>
      <c r="AF34" s="45">
        <v>0</v>
      </c>
      <c r="AG34" s="45">
        <v>0</v>
      </c>
      <c r="AH34" s="45">
        <v>0</v>
      </c>
      <c r="AI34" s="45">
        <v>0</v>
      </c>
      <c r="AJ34" s="45">
        <v>0</v>
      </c>
      <c r="AK34" s="45">
        <v>0</v>
      </c>
      <c r="AL34" s="45">
        <v>0</v>
      </c>
      <c r="AM34" s="45">
        <v>0</v>
      </c>
      <c r="AN34" s="45">
        <v>0</v>
      </c>
      <c r="AO34" s="45">
        <v>0</v>
      </c>
      <c r="AP34" s="45">
        <v>0</v>
      </c>
      <c r="AQ34" s="45">
        <v>0</v>
      </c>
      <c r="AR34" s="45">
        <v>0</v>
      </c>
      <c r="AS34" s="45">
        <v>0</v>
      </c>
      <c r="AT34" s="45">
        <v>0</v>
      </c>
      <c r="AU34" s="45">
        <v>0</v>
      </c>
      <c r="AV34" s="45">
        <v>0</v>
      </c>
      <c r="AW34" s="45">
        <v>0</v>
      </c>
      <c r="AX34" s="45">
        <v>0</v>
      </c>
      <c r="AY34" s="45">
        <v>0</v>
      </c>
      <c r="AZ34" s="45">
        <v>0</v>
      </c>
      <c r="BA34" s="45">
        <v>0</v>
      </c>
      <c r="BB34" s="45">
        <v>0</v>
      </c>
      <c r="BC34" s="45">
        <v>0</v>
      </c>
      <c r="BD34" s="45">
        <v>0</v>
      </c>
      <c r="BE34" s="45">
        <v>0</v>
      </c>
      <c r="BF34" s="45">
        <v>0</v>
      </c>
      <c r="BG34" s="45">
        <v>0</v>
      </c>
      <c r="BH34" s="45">
        <v>0</v>
      </c>
      <c r="BI34" s="45">
        <v>0</v>
      </c>
      <c r="BJ34" s="45">
        <v>0</v>
      </c>
      <c r="BK34" s="45">
        <v>0</v>
      </c>
      <c r="BL34" s="45">
        <v>0</v>
      </c>
      <c r="BM34" s="45">
        <v>0</v>
      </c>
      <c r="BN34" s="45">
        <v>0</v>
      </c>
      <c r="BO34" s="45">
        <v>0</v>
      </c>
      <c r="BP34" s="45">
        <v>0</v>
      </c>
      <c r="BQ34" s="45">
        <v>0</v>
      </c>
      <c r="BR34" s="45">
        <v>0</v>
      </c>
      <c r="BS34" s="45">
        <v>0</v>
      </c>
      <c r="BT34" s="45">
        <v>0</v>
      </c>
      <c r="BU34" s="45">
        <v>0</v>
      </c>
      <c r="BV34" s="45">
        <v>0</v>
      </c>
      <c r="BW34" s="45">
        <v>0</v>
      </c>
      <c r="BX34" s="45">
        <v>0</v>
      </c>
      <c r="BY34" s="45">
        <v>0</v>
      </c>
      <c r="BZ34" s="45">
        <v>0</v>
      </c>
      <c r="CA34" s="45">
        <v>0</v>
      </c>
      <c r="CB34" s="45">
        <v>0</v>
      </c>
      <c r="CC34" s="45">
        <v>0</v>
      </c>
      <c r="CD34" s="45">
        <v>0</v>
      </c>
      <c r="CE34" s="45">
        <v>0</v>
      </c>
      <c r="CF34" s="45">
        <v>0</v>
      </c>
      <c r="CG34" s="45">
        <v>0</v>
      </c>
      <c r="CH34" s="45">
        <v>0</v>
      </c>
      <c r="CI34" s="45">
        <v>0</v>
      </c>
      <c r="CJ34" s="45">
        <v>0</v>
      </c>
      <c r="CK34" s="173">
        <v>3</v>
      </c>
      <c r="CL34" s="173">
        <v>1</v>
      </c>
      <c r="CM34" s="45">
        <v>0</v>
      </c>
      <c r="CN34" s="45">
        <v>0</v>
      </c>
      <c r="CO34" s="45">
        <v>0</v>
      </c>
      <c r="CP34" s="203">
        <v>4</v>
      </c>
    </row>
    <row r="35" spans="1:94" x14ac:dyDescent="0.2">
      <c r="A35" s="202" t="s">
        <v>36</v>
      </c>
      <c r="B35" s="45">
        <v>0</v>
      </c>
      <c r="C35" s="45">
        <v>0</v>
      </c>
      <c r="D35" s="45">
        <v>0</v>
      </c>
      <c r="E35" s="45">
        <v>0</v>
      </c>
      <c r="F35" s="45">
        <v>0</v>
      </c>
      <c r="G35" s="45">
        <v>0</v>
      </c>
      <c r="H35" s="45">
        <v>0</v>
      </c>
      <c r="I35" s="45">
        <v>0</v>
      </c>
      <c r="J35" s="45">
        <v>0</v>
      </c>
      <c r="K35" s="45">
        <v>0</v>
      </c>
      <c r="L35" s="45">
        <v>0</v>
      </c>
      <c r="M35" s="45">
        <v>0</v>
      </c>
      <c r="N35" s="45">
        <v>0</v>
      </c>
      <c r="O35" s="45">
        <v>0</v>
      </c>
      <c r="P35" s="45">
        <v>0</v>
      </c>
      <c r="Q35" s="45">
        <v>0</v>
      </c>
      <c r="R35" s="45">
        <v>0</v>
      </c>
      <c r="S35" s="45">
        <v>0</v>
      </c>
      <c r="T35" s="45">
        <v>0</v>
      </c>
      <c r="U35" s="45">
        <v>0</v>
      </c>
      <c r="V35" s="45">
        <v>0</v>
      </c>
      <c r="W35" s="45">
        <v>0</v>
      </c>
      <c r="X35" s="45">
        <v>0</v>
      </c>
      <c r="Y35" s="45">
        <v>0</v>
      </c>
      <c r="Z35" s="45">
        <v>0</v>
      </c>
      <c r="AA35" s="45">
        <v>0</v>
      </c>
      <c r="AB35" s="45">
        <v>0</v>
      </c>
      <c r="AC35" s="45">
        <v>0</v>
      </c>
      <c r="AD35" s="45">
        <v>0</v>
      </c>
      <c r="AE35" s="45">
        <v>11</v>
      </c>
      <c r="AF35" s="45">
        <v>0</v>
      </c>
      <c r="AG35" s="45">
        <v>0</v>
      </c>
      <c r="AH35" s="45">
        <v>0</v>
      </c>
      <c r="AI35" s="45">
        <v>0</v>
      </c>
      <c r="AJ35" s="45">
        <v>0</v>
      </c>
      <c r="AK35" s="45">
        <v>0</v>
      </c>
      <c r="AL35" s="45">
        <v>0</v>
      </c>
      <c r="AM35" s="45">
        <v>0</v>
      </c>
      <c r="AN35" s="45">
        <v>0</v>
      </c>
      <c r="AO35" s="45">
        <v>0</v>
      </c>
      <c r="AP35" s="45">
        <v>0</v>
      </c>
      <c r="AQ35" s="45">
        <v>0</v>
      </c>
      <c r="AR35" s="45">
        <v>0</v>
      </c>
      <c r="AS35" s="45">
        <v>0</v>
      </c>
      <c r="AT35" s="45">
        <v>4</v>
      </c>
      <c r="AU35" s="45">
        <v>0</v>
      </c>
      <c r="AV35" s="45">
        <v>0</v>
      </c>
      <c r="AW35" s="45">
        <v>0</v>
      </c>
      <c r="AX35" s="45">
        <v>0</v>
      </c>
      <c r="AY35" s="45">
        <v>0</v>
      </c>
      <c r="AZ35" s="45">
        <v>0</v>
      </c>
      <c r="BA35" s="45">
        <v>0</v>
      </c>
      <c r="BB35" s="45">
        <v>0</v>
      </c>
      <c r="BC35" s="45">
        <v>0</v>
      </c>
      <c r="BD35" s="45">
        <v>0</v>
      </c>
      <c r="BE35" s="45">
        <v>0</v>
      </c>
      <c r="BF35" s="45">
        <v>0</v>
      </c>
      <c r="BG35" s="45">
        <v>4</v>
      </c>
      <c r="BH35" s="45">
        <v>0</v>
      </c>
      <c r="BI35" s="45">
        <v>43</v>
      </c>
      <c r="BJ35" s="45">
        <v>0</v>
      </c>
      <c r="BK35" s="45">
        <v>0</v>
      </c>
      <c r="BL35" s="45">
        <v>0</v>
      </c>
      <c r="BM35" s="45">
        <v>0</v>
      </c>
      <c r="BN35" s="45">
        <v>0</v>
      </c>
      <c r="BO35" s="45">
        <v>0</v>
      </c>
      <c r="BP35" s="45">
        <v>0</v>
      </c>
      <c r="BQ35" s="45">
        <v>0</v>
      </c>
      <c r="BR35" s="45">
        <v>0</v>
      </c>
      <c r="BS35" s="45">
        <v>0</v>
      </c>
      <c r="BT35" s="45">
        <v>0</v>
      </c>
      <c r="BU35" s="45">
        <v>0</v>
      </c>
      <c r="BV35" s="45">
        <v>0</v>
      </c>
      <c r="BW35" s="45">
        <v>0</v>
      </c>
      <c r="BX35" s="45">
        <v>0</v>
      </c>
      <c r="BY35" s="45">
        <v>0</v>
      </c>
      <c r="BZ35" s="45">
        <v>0</v>
      </c>
      <c r="CA35" s="45">
        <v>0</v>
      </c>
      <c r="CB35" s="45">
        <v>0</v>
      </c>
      <c r="CC35" s="45">
        <v>0</v>
      </c>
      <c r="CD35" s="45">
        <v>0</v>
      </c>
      <c r="CE35" s="45">
        <v>0</v>
      </c>
      <c r="CF35" s="45">
        <v>0</v>
      </c>
      <c r="CG35" s="45">
        <v>0</v>
      </c>
      <c r="CH35" s="45">
        <v>0</v>
      </c>
      <c r="CI35" s="45">
        <v>0</v>
      </c>
      <c r="CJ35" s="45">
        <v>0</v>
      </c>
      <c r="CK35" s="45">
        <v>0</v>
      </c>
      <c r="CL35" s="45">
        <v>0</v>
      </c>
      <c r="CM35" s="173">
        <v>159</v>
      </c>
      <c r="CN35" s="173">
        <v>0</v>
      </c>
      <c r="CO35" s="173">
        <v>33</v>
      </c>
      <c r="CP35" s="203">
        <v>254</v>
      </c>
    </row>
    <row r="36" spans="1:94" x14ac:dyDescent="0.2">
      <c r="A36" s="71" t="s">
        <v>97</v>
      </c>
      <c r="B36" s="71">
        <v>0</v>
      </c>
      <c r="C36" s="71">
        <v>15051</v>
      </c>
      <c r="D36" s="71">
        <v>21712</v>
      </c>
      <c r="E36" s="71">
        <v>36951</v>
      </c>
      <c r="F36" s="71">
        <v>67</v>
      </c>
      <c r="G36" s="71">
        <v>0</v>
      </c>
      <c r="H36" s="71">
        <v>2686</v>
      </c>
      <c r="I36" s="71">
        <v>3</v>
      </c>
      <c r="J36" s="71">
        <v>926</v>
      </c>
      <c r="K36" s="71">
        <v>0</v>
      </c>
      <c r="L36" s="71">
        <v>5122</v>
      </c>
      <c r="M36" s="71">
        <v>635</v>
      </c>
      <c r="N36" s="71">
        <v>0</v>
      </c>
      <c r="O36" s="71">
        <v>1129</v>
      </c>
      <c r="P36" s="71">
        <v>4</v>
      </c>
      <c r="Q36" s="71">
        <v>2388</v>
      </c>
      <c r="R36" s="71">
        <v>0</v>
      </c>
      <c r="S36" s="71">
        <v>6450</v>
      </c>
      <c r="T36" s="71">
        <v>1591</v>
      </c>
      <c r="U36" s="71">
        <v>0</v>
      </c>
      <c r="V36" s="71">
        <v>4178</v>
      </c>
      <c r="W36" s="71">
        <v>3747</v>
      </c>
      <c r="X36" s="71">
        <v>0</v>
      </c>
      <c r="Y36" s="71">
        <v>6046</v>
      </c>
      <c r="Z36" s="71">
        <v>983</v>
      </c>
      <c r="AA36" s="71">
        <v>0</v>
      </c>
      <c r="AB36" s="71">
        <v>5930</v>
      </c>
      <c r="AC36" s="71">
        <v>303</v>
      </c>
      <c r="AD36" s="71">
        <v>0</v>
      </c>
      <c r="AE36" s="71">
        <v>3883</v>
      </c>
      <c r="AF36" s="71">
        <v>497</v>
      </c>
      <c r="AG36" s="71">
        <v>0</v>
      </c>
      <c r="AH36" s="71">
        <v>3643</v>
      </c>
      <c r="AI36" s="71">
        <v>249</v>
      </c>
      <c r="AJ36" s="71">
        <v>0</v>
      </c>
      <c r="AK36" s="71">
        <v>3219</v>
      </c>
      <c r="AL36" s="71">
        <v>1194</v>
      </c>
      <c r="AM36" s="71">
        <v>1116</v>
      </c>
      <c r="AN36" s="71">
        <v>0</v>
      </c>
      <c r="AO36" s="71">
        <v>21173</v>
      </c>
      <c r="AP36" s="71">
        <v>3411</v>
      </c>
      <c r="AQ36" s="71">
        <v>12700</v>
      </c>
      <c r="AR36" s="71">
        <v>23525</v>
      </c>
      <c r="AS36" s="71">
        <v>0</v>
      </c>
      <c r="AT36" s="71">
        <v>6</v>
      </c>
      <c r="AU36" s="71">
        <v>1</v>
      </c>
      <c r="AV36" s="71">
        <v>0</v>
      </c>
      <c r="AW36" s="71">
        <v>854</v>
      </c>
      <c r="AX36" s="71">
        <v>1897</v>
      </c>
      <c r="AY36" s="71">
        <v>0</v>
      </c>
      <c r="AZ36" s="71">
        <v>3855</v>
      </c>
      <c r="BA36" s="71">
        <v>39</v>
      </c>
      <c r="BB36" s="71">
        <v>0</v>
      </c>
      <c r="BC36" s="71">
        <v>787</v>
      </c>
      <c r="BD36" s="71">
        <v>34</v>
      </c>
      <c r="BE36" s="71">
        <v>0</v>
      </c>
      <c r="BF36" s="71">
        <v>5218</v>
      </c>
      <c r="BG36" s="71">
        <v>943</v>
      </c>
      <c r="BH36" s="71">
        <v>0</v>
      </c>
      <c r="BI36" s="71">
        <v>8015</v>
      </c>
      <c r="BJ36" s="71">
        <v>63</v>
      </c>
      <c r="BK36" s="71">
        <v>777</v>
      </c>
      <c r="BL36" s="71">
        <v>3373</v>
      </c>
      <c r="BM36" s="71">
        <v>455</v>
      </c>
      <c r="BN36" s="71">
        <v>0</v>
      </c>
      <c r="BO36" s="71">
        <v>1750</v>
      </c>
      <c r="BP36" s="71">
        <v>441</v>
      </c>
      <c r="BQ36" s="71">
        <v>0</v>
      </c>
      <c r="BR36" s="71">
        <v>1498</v>
      </c>
      <c r="BS36" s="71">
        <v>400</v>
      </c>
      <c r="BT36" s="71">
        <v>0</v>
      </c>
      <c r="BU36" s="71">
        <v>1365</v>
      </c>
      <c r="BV36" s="71">
        <v>1170</v>
      </c>
      <c r="BW36" s="71">
        <v>0</v>
      </c>
      <c r="BX36" s="71">
        <v>3052</v>
      </c>
      <c r="BY36" s="71">
        <v>1054</v>
      </c>
      <c r="BZ36" s="71">
        <v>16900</v>
      </c>
      <c r="CA36" s="71">
        <v>7172</v>
      </c>
      <c r="CB36" s="71">
        <v>609</v>
      </c>
      <c r="CC36" s="71">
        <v>0</v>
      </c>
      <c r="CD36" s="71">
        <v>6294</v>
      </c>
      <c r="CE36" s="71">
        <v>1423</v>
      </c>
      <c r="CF36" s="71">
        <v>0</v>
      </c>
      <c r="CG36" s="71">
        <v>7191</v>
      </c>
      <c r="CH36" s="71">
        <v>7787</v>
      </c>
      <c r="CI36" s="71">
        <v>0</v>
      </c>
      <c r="CJ36" s="71">
        <v>9793</v>
      </c>
      <c r="CK36" s="71">
        <v>3</v>
      </c>
      <c r="CL36" s="71">
        <v>3</v>
      </c>
      <c r="CM36" s="71">
        <v>159</v>
      </c>
      <c r="CN36" s="71">
        <v>0</v>
      </c>
      <c r="CO36" s="71">
        <v>192</v>
      </c>
      <c r="CP36" s="71">
        <v>285085</v>
      </c>
    </row>
    <row r="37" spans="1:94" ht="13.5" thickBot="1" x14ac:dyDescent="0.25"/>
    <row r="38" spans="1:94" ht="13.5" thickBot="1" x14ac:dyDescent="0.25">
      <c r="B38" s="144"/>
      <c r="C38" s="96" t="s">
        <v>68</v>
      </c>
      <c r="D38" s="96"/>
      <c r="E38" s="96"/>
    </row>
  </sheetData>
  <sheetProtection algorithmName="SHA-512" hashValue="9BOyQUX5ia8cmteZx95COEuCn2gbpx512raGk7ehroFKqrZeZrSKJCJQNZLrzHPNfnqI2NFSe5DudasJVuQcog==" saltValue="mcP61zj6x3G6T/tRwRFvxA==" spinCount="100000" sheet="1" objects="1" scenarios="1" sort="0" autoFilter="0"/>
  <autoFilter ref="A3:CO3"/>
  <mergeCells count="32">
    <mergeCell ref="BA2:BC2"/>
    <mergeCell ref="AM2:AO2"/>
    <mergeCell ref="AP2:AR2"/>
    <mergeCell ref="AS2:AT2"/>
    <mergeCell ref="AU2:AW2"/>
    <mergeCell ref="AX2:AZ2"/>
    <mergeCell ref="AI2:AK2"/>
    <mergeCell ref="C2:E2"/>
    <mergeCell ref="E1:W1"/>
    <mergeCell ref="F2:H2"/>
    <mergeCell ref="J2:L2"/>
    <mergeCell ref="M2:O2"/>
    <mergeCell ref="P2:S2"/>
    <mergeCell ref="T2:V2"/>
    <mergeCell ref="W2:Y2"/>
    <mergeCell ref="Z2:AB2"/>
    <mergeCell ref="AC2:AE2"/>
    <mergeCell ref="AF2:AH2"/>
    <mergeCell ref="BD2:BF2"/>
    <mergeCell ref="BG2:BI2"/>
    <mergeCell ref="BJ2:BL2"/>
    <mergeCell ref="BM2:BO2"/>
    <mergeCell ref="BP2:BR2"/>
    <mergeCell ref="CM2:CO2"/>
    <mergeCell ref="CP2:CP3"/>
    <mergeCell ref="BS2:BU2"/>
    <mergeCell ref="BV2:BX2"/>
    <mergeCell ref="BY2:CA2"/>
    <mergeCell ref="CB2:CD2"/>
    <mergeCell ref="CE2:CG2"/>
    <mergeCell ref="CH2:CJ2"/>
    <mergeCell ref="CK2:CL2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</sheetPr>
  <dimension ref="A1:T36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3" sqref="A3"/>
    </sheetView>
  </sheetViews>
  <sheetFormatPr baseColWidth="10" defaultRowHeight="12.75" x14ac:dyDescent="0.2"/>
  <cols>
    <col min="1" max="1" width="22.28515625" style="9" bestFit="1" customWidth="1"/>
    <col min="2" max="2" width="11" style="9" bestFit="1" customWidth="1"/>
    <col min="3" max="3" width="16" style="9" bestFit="1" customWidth="1"/>
    <col min="4" max="4" width="12.5703125" style="9" bestFit="1" customWidth="1"/>
    <col min="5" max="5" width="11.7109375" style="9" bestFit="1" customWidth="1"/>
    <col min="6" max="6" width="19.5703125" style="9" bestFit="1" customWidth="1"/>
    <col min="7" max="7" width="11" style="9" bestFit="1" customWidth="1"/>
    <col min="8" max="8" width="16" style="9" bestFit="1" customWidth="1"/>
    <col min="9" max="9" width="12.5703125" style="9" bestFit="1" customWidth="1"/>
    <col min="10" max="10" width="11.7109375" style="9" bestFit="1" customWidth="1"/>
    <col min="11" max="11" width="10.28515625" style="9" bestFit="1" customWidth="1"/>
    <col min="12" max="12" width="11" style="9" bestFit="1" customWidth="1"/>
    <col min="13" max="13" width="16" style="9" bestFit="1" customWidth="1"/>
    <col min="14" max="14" width="12.5703125" style="9" bestFit="1" customWidth="1"/>
    <col min="15" max="15" width="11.7109375" style="9" bestFit="1" customWidth="1"/>
    <col min="16" max="16" width="16.5703125" style="9" bestFit="1" customWidth="1"/>
    <col min="17" max="17" width="11" style="9" bestFit="1" customWidth="1"/>
    <col min="18" max="18" width="16" style="9" bestFit="1" customWidth="1"/>
    <col min="19" max="19" width="12.5703125" style="9" bestFit="1" customWidth="1"/>
    <col min="20" max="20" width="15.28515625" style="9" bestFit="1" customWidth="1"/>
    <col min="21" max="16384" width="11.42578125" style="9"/>
  </cols>
  <sheetData>
    <row r="1" spans="1:20" ht="40.5" customHeight="1" thickBot="1" x14ac:dyDescent="0.25">
      <c r="B1" s="109"/>
      <c r="C1" s="109"/>
      <c r="D1" s="253" t="s">
        <v>105</v>
      </c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</row>
    <row r="2" spans="1:20" ht="13.5" thickBot="1" x14ac:dyDescent="0.25">
      <c r="A2" s="12"/>
      <c r="B2" s="214" t="s">
        <v>43</v>
      </c>
      <c r="C2" s="215"/>
      <c r="D2" s="215"/>
      <c r="E2" s="215"/>
      <c r="F2" s="216"/>
      <c r="G2" s="217" t="s">
        <v>64</v>
      </c>
      <c r="H2" s="218"/>
      <c r="I2" s="218"/>
      <c r="J2" s="218"/>
      <c r="K2" s="219"/>
      <c r="L2" s="233" t="s">
        <v>44</v>
      </c>
      <c r="M2" s="220"/>
      <c r="N2" s="220"/>
      <c r="O2" s="220"/>
      <c r="P2" s="234"/>
      <c r="Q2" s="221" t="s">
        <v>45</v>
      </c>
      <c r="R2" s="222"/>
      <c r="S2" s="222"/>
      <c r="T2" s="223"/>
    </row>
    <row r="3" spans="1:20" ht="26.25" thickBot="1" x14ac:dyDescent="0.25">
      <c r="A3" s="78" t="s">
        <v>46</v>
      </c>
      <c r="B3" s="103" t="s">
        <v>48</v>
      </c>
      <c r="C3" s="79" t="s">
        <v>49</v>
      </c>
      <c r="D3" s="80" t="s">
        <v>50</v>
      </c>
      <c r="E3" s="56" t="s">
        <v>51</v>
      </c>
      <c r="F3" s="81" t="s">
        <v>52</v>
      </c>
      <c r="G3" s="104" t="s">
        <v>48</v>
      </c>
      <c r="H3" s="82" t="s">
        <v>49</v>
      </c>
      <c r="I3" s="83" t="s">
        <v>50</v>
      </c>
      <c r="J3" s="84" t="s">
        <v>51</v>
      </c>
      <c r="K3" s="85" t="s">
        <v>53</v>
      </c>
      <c r="L3" s="129" t="s">
        <v>48</v>
      </c>
      <c r="M3" s="86" t="s">
        <v>49</v>
      </c>
      <c r="N3" s="87" t="s">
        <v>50</v>
      </c>
      <c r="O3" s="88" t="s">
        <v>51</v>
      </c>
      <c r="P3" s="130" t="s">
        <v>54</v>
      </c>
      <c r="Q3" s="105" t="s">
        <v>48</v>
      </c>
      <c r="R3" s="89" t="s">
        <v>49</v>
      </c>
      <c r="S3" s="90" t="s">
        <v>50</v>
      </c>
      <c r="T3" s="132" t="s">
        <v>55</v>
      </c>
    </row>
    <row r="4" spans="1:20" ht="13.5" thickBot="1" x14ac:dyDescent="0.25">
      <c r="A4" s="106" t="s">
        <v>8</v>
      </c>
      <c r="B4" s="48">
        <v>0</v>
      </c>
      <c r="C4" s="11">
        <v>0</v>
      </c>
      <c r="D4" s="11">
        <v>0</v>
      </c>
      <c r="E4" s="17">
        <v>0</v>
      </c>
      <c r="F4" s="204">
        <f>E4/$E$36</f>
        <v>0</v>
      </c>
      <c r="G4" s="44">
        <v>0</v>
      </c>
      <c r="H4" s="45">
        <v>0</v>
      </c>
      <c r="I4" s="45">
        <v>0</v>
      </c>
      <c r="J4" s="22">
        <v>0</v>
      </c>
      <c r="K4" s="111">
        <v>0</v>
      </c>
      <c r="L4" s="48">
        <v>0</v>
      </c>
      <c r="M4" s="11">
        <v>0</v>
      </c>
      <c r="N4" s="11">
        <v>0</v>
      </c>
      <c r="O4" s="107">
        <v>0</v>
      </c>
      <c r="P4" s="111">
        <v>0</v>
      </c>
      <c r="Q4" s="205">
        <v>0</v>
      </c>
      <c r="R4" s="206">
        <v>0</v>
      </c>
      <c r="S4" s="206">
        <v>32</v>
      </c>
      <c r="T4" s="108">
        <v>32</v>
      </c>
    </row>
    <row r="5" spans="1:20" ht="13.5" thickBot="1" x14ac:dyDescent="0.25">
      <c r="A5" s="106" t="s">
        <v>4</v>
      </c>
      <c r="B5" s="48">
        <v>98</v>
      </c>
      <c r="C5" s="11">
        <v>214</v>
      </c>
      <c r="D5" s="11">
        <v>2935</v>
      </c>
      <c r="E5" s="17">
        <v>3247</v>
      </c>
      <c r="F5" s="204">
        <f t="shared" ref="F5:F35" si="0">E5/$E$36</f>
        <v>2.0203340053261656E-2</v>
      </c>
      <c r="G5" s="44">
        <v>89</v>
      </c>
      <c r="H5" s="45">
        <v>0</v>
      </c>
      <c r="I5" s="45">
        <v>1305</v>
      </c>
      <c r="J5" s="22">
        <v>1394</v>
      </c>
      <c r="K5" s="111">
        <f t="shared" ref="K5:K33" si="1">J5/E5</f>
        <v>0.4293193717277487</v>
      </c>
      <c r="L5" s="48">
        <v>9</v>
      </c>
      <c r="M5" s="11">
        <v>214</v>
      </c>
      <c r="N5" s="11">
        <v>1630</v>
      </c>
      <c r="O5" s="107">
        <v>1853</v>
      </c>
      <c r="P5" s="111">
        <f t="shared" ref="P5:P33" si="2">O5/E5</f>
        <v>0.5706806282722513</v>
      </c>
      <c r="Q5" s="205">
        <v>0</v>
      </c>
      <c r="R5" s="206">
        <v>0</v>
      </c>
      <c r="S5" s="206">
        <v>593</v>
      </c>
      <c r="T5" s="108">
        <v>593</v>
      </c>
    </row>
    <row r="6" spans="1:20" ht="13.5" thickBot="1" x14ac:dyDescent="0.25">
      <c r="A6" s="106" t="s">
        <v>9</v>
      </c>
      <c r="B6" s="48">
        <v>35</v>
      </c>
      <c r="C6" s="11">
        <v>0</v>
      </c>
      <c r="D6" s="11">
        <v>125</v>
      </c>
      <c r="E6" s="17">
        <v>160</v>
      </c>
      <c r="F6" s="204">
        <f t="shared" si="0"/>
        <v>9.9554493640956719E-4</v>
      </c>
      <c r="G6" s="44">
        <v>35</v>
      </c>
      <c r="H6" s="45">
        <v>0</v>
      </c>
      <c r="I6" s="45">
        <v>108</v>
      </c>
      <c r="J6" s="22">
        <v>143</v>
      </c>
      <c r="K6" s="111">
        <f t="shared" si="1"/>
        <v>0.89375000000000004</v>
      </c>
      <c r="L6" s="48">
        <v>0</v>
      </c>
      <c r="M6" s="11">
        <v>0</v>
      </c>
      <c r="N6" s="11">
        <v>17</v>
      </c>
      <c r="O6" s="107">
        <v>17</v>
      </c>
      <c r="P6" s="111">
        <f t="shared" si="2"/>
        <v>0.10625</v>
      </c>
      <c r="Q6" s="205">
        <v>0</v>
      </c>
      <c r="R6" s="206">
        <v>0</v>
      </c>
      <c r="S6" s="206">
        <v>110</v>
      </c>
      <c r="T6" s="108">
        <v>110</v>
      </c>
    </row>
    <row r="7" spans="1:20" ht="13.5" thickBot="1" x14ac:dyDescent="0.25">
      <c r="A7" s="106" t="s">
        <v>10</v>
      </c>
      <c r="B7" s="48">
        <v>0</v>
      </c>
      <c r="C7" s="11">
        <v>274</v>
      </c>
      <c r="D7" s="11">
        <v>1648</v>
      </c>
      <c r="E7" s="17">
        <v>1922</v>
      </c>
      <c r="F7" s="204">
        <f t="shared" si="0"/>
        <v>1.1958983548619927E-2</v>
      </c>
      <c r="G7" s="44">
        <v>0</v>
      </c>
      <c r="H7" s="45">
        <v>274</v>
      </c>
      <c r="I7" s="45">
        <v>1176</v>
      </c>
      <c r="J7" s="22">
        <v>1450</v>
      </c>
      <c r="K7" s="111">
        <f t="shared" si="1"/>
        <v>0.75442247658688866</v>
      </c>
      <c r="L7" s="48">
        <v>0</v>
      </c>
      <c r="M7" s="11">
        <v>0</v>
      </c>
      <c r="N7" s="11">
        <v>472</v>
      </c>
      <c r="O7" s="107">
        <v>472</v>
      </c>
      <c r="P7" s="111">
        <f t="shared" si="2"/>
        <v>0.24557752341311134</v>
      </c>
      <c r="Q7" s="205">
        <v>0</v>
      </c>
      <c r="R7" s="206">
        <v>1095</v>
      </c>
      <c r="S7" s="206">
        <v>567</v>
      </c>
      <c r="T7" s="108">
        <v>1662</v>
      </c>
    </row>
    <row r="8" spans="1:20" ht="13.5" thickBot="1" x14ac:dyDescent="0.25">
      <c r="A8" s="106" t="s">
        <v>11</v>
      </c>
      <c r="B8" s="48">
        <v>0</v>
      </c>
      <c r="C8" s="11">
        <v>0</v>
      </c>
      <c r="D8" s="11">
        <v>387</v>
      </c>
      <c r="E8" s="17">
        <v>387</v>
      </c>
      <c r="F8" s="204">
        <f t="shared" si="0"/>
        <v>2.4079743149406406E-3</v>
      </c>
      <c r="G8" s="44">
        <v>0</v>
      </c>
      <c r="H8" s="45">
        <v>0</v>
      </c>
      <c r="I8" s="45">
        <v>1</v>
      </c>
      <c r="J8" s="22">
        <v>1</v>
      </c>
      <c r="K8" s="111">
        <f t="shared" si="1"/>
        <v>2.5839793281653748E-3</v>
      </c>
      <c r="L8" s="48">
        <v>0</v>
      </c>
      <c r="M8" s="11">
        <v>0</v>
      </c>
      <c r="N8" s="11">
        <v>386</v>
      </c>
      <c r="O8" s="107">
        <v>386</v>
      </c>
      <c r="P8" s="111">
        <f t="shared" si="2"/>
        <v>0.99741602067183466</v>
      </c>
      <c r="Q8" s="205">
        <v>357</v>
      </c>
      <c r="R8" s="206">
        <v>0</v>
      </c>
      <c r="S8" s="206">
        <v>333</v>
      </c>
      <c r="T8" s="108">
        <v>690</v>
      </c>
    </row>
    <row r="9" spans="1:20" ht="13.5" thickBot="1" x14ac:dyDescent="0.25">
      <c r="A9" s="106" t="s">
        <v>12</v>
      </c>
      <c r="B9" s="48">
        <v>0</v>
      </c>
      <c r="C9" s="11">
        <v>677</v>
      </c>
      <c r="D9" s="11">
        <v>2968</v>
      </c>
      <c r="E9" s="17">
        <v>3645</v>
      </c>
      <c r="F9" s="204">
        <f t="shared" si="0"/>
        <v>2.2679758082580454E-2</v>
      </c>
      <c r="G9" s="44">
        <v>0</v>
      </c>
      <c r="H9" s="45">
        <v>0</v>
      </c>
      <c r="I9" s="45">
        <v>463</v>
      </c>
      <c r="J9" s="22">
        <v>463</v>
      </c>
      <c r="K9" s="111">
        <f t="shared" si="1"/>
        <v>0.12702331961591221</v>
      </c>
      <c r="L9" s="48">
        <v>0</v>
      </c>
      <c r="M9" s="11">
        <v>677</v>
      </c>
      <c r="N9" s="11">
        <v>2505</v>
      </c>
      <c r="O9" s="107">
        <v>3182</v>
      </c>
      <c r="P9" s="111">
        <f t="shared" si="2"/>
        <v>0.87297668038408782</v>
      </c>
      <c r="Q9" s="205">
        <v>0</v>
      </c>
      <c r="R9" s="206">
        <v>0</v>
      </c>
      <c r="S9" s="206">
        <v>2779</v>
      </c>
      <c r="T9" s="108">
        <v>2779</v>
      </c>
    </row>
    <row r="10" spans="1:20" ht="13.5" thickBot="1" x14ac:dyDescent="0.25">
      <c r="A10" s="106" t="s">
        <v>13</v>
      </c>
      <c r="B10" s="48">
        <v>316</v>
      </c>
      <c r="C10" s="11">
        <v>464</v>
      </c>
      <c r="D10" s="11">
        <v>19620</v>
      </c>
      <c r="E10" s="17">
        <v>20400</v>
      </c>
      <c r="F10" s="204">
        <f t="shared" si="0"/>
        <v>0.12693197939221981</v>
      </c>
      <c r="G10" s="44">
        <v>151</v>
      </c>
      <c r="H10" s="45">
        <v>0</v>
      </c>
      <c r="I10" s="45">
        <v>11457</v>
      </c>
      <c r="J10" s="22">
        <v>11608</v>
      </c>
      <c r="K10" s="111">
        <f t="shared" si="1"/>
        <v>0.56901960784313721</v>
      </c>
      <c r="L10" s="48">
        <v>165</v>
      </c>
      <c r="M10" s="11">
        <v>464</v>
      </c>
      <c r="N10" s="11">
        <v>8163</v>
      </c>
      <c r="O10" s="107">
        <v>8792</v>
      </c>
      <c r="P10" s="111">
        <f t="shared" si="2"/>
        <v>0.43098039215686273</v>
      </c>
      <c r="Q10" s="205">
        <v>7</v>
      </c>
      <c r="R10" s="206">
        <v>0</v>
      </c>
      <c r="S10" s="206">
        <v>2502</v>
      </c>
      <c r="T10" s="108">
        <v>2509</v>
      </c>
    </row>
    <row r="11" spans="1:20" ht="13.5" thickBot="1" x14ac:dyDescent="0.25">
      <c r="A11" s="106" t="s">
        <v>14</v>
      </c>
      <c r="B11" s="48">
        <v>64</v>
      </c>
      <c r="C11" s="11">
        <v>121</v>
      </c>
      <c r="D11" s="11">
        <v>1723</v>
      </c>
      <c r="E11" s="17">
        <v>1908</v>
      </c>
      <c r="F11" s="204">
        <f t="shared" si="0"/>
        <v>1.1871873366684089E-2</v>
      </c>
      <c r="G11" s="44">
        <v>13</v>
      </c>
      <c r="H11" s="45">
        <v>0</v>
      </c>
      <c r="I11" s="45">
        <v>432</v>
      </c>
      <c r="J11" s="22">
        <v>445</v>
      </c>
      <c r="K11" s="111">
        <f t="shared" si="1"/>
        <v>0.23322851153039834</v>
      </c>
      <c r="L11" s="48">
        <v>51</v>
      </c>
      <c r="M11" s="11">
        <v>121</v>
      </c>
      <c r="N11" s="11">
        <v>1291</v>
      </c>
      <c r="O11" s="107">
        <v>1463</v>
      </c>
      <c r="P11" s="111">
        <f t="shared" si="2"/>
        <v>0.76677148846960164</v>
      </c>
      <c r="Q11" s="205">
        <v>77</v>
      </c>
      <c r="R11" s="206">
        <v>0</v>
      </c>
      <c r="S11" s="206">
        <v>426</v>
      </c>
      <c r="T11" s="108">
        <v>503</v>
      </c>
    </row>
    <row r="12" spans="1:20" ht="13.5" thickBot="1" x14ac:dyDescent="0.25">
      <c r="A12" s="106" t="s">
        <v>15</v>
      </c>
      <c r="B12" s="48">
        <v>20</v>
      </c>
      <c r="C12" s="11">
        <v>1191</v>
      </c>
      <c r="D12" s="11">
        <v>3064</v>
      </c>
      <c r="E12" s="17">
        <v>4275</v>
      </c>
      <c r="F12" s="204">
        <f t="shared" si="0"/>
        <v>2.6599716269693124E-2</v>
      </c>
      <c r="G12" s="44">
        <v>0</v>
      </c>
      <c r="H12" s="45">
        <v>0</v>
      </c>
      <c r="I12" s="45">
        <v>752</v>
      </c>
      <c r="J12" s="22">
        <v>752</v>
      </c>
      <c r="K12" s="111">
        <f t="shared" si="1"/>
        <v>0.17590643274853801</v>
      </c>
      <c r="L12" s="48">
        <v>20</v>
      </c>
      <c r="M12" s="11">
        <v>1191</v>
      </c>
      <c r="N12" s="11">
        <v>2312</v>
      </c>
      <c r="O12" s="107">
        <v>3523</v>
      </c>
      <c r="P12" s="111">
        <f t="shared" si="2"/>
        <v>0.82409356725146199</v>
      </c>
      <c r="Q12" s="205">
        <v>31</v>
      </c>
      <c r="R12" s="206">
        <v>0</v>
      </c>
      <c r="S12" s="206">
        <v>4338</v>
      </c>
      <c r="T12" s="108">
        <v>4369</v>
      </c>
    </row>
    <row r="13" spans="1:20" ht="13.5" thickBot="1" x14ac:dyDescent="0.25">
      <c r="A13" s="106" t="s">
        <v>16</v>
      </c>
      <c r="B13" s="48">
        <v>0</v>
      </c>
      <c r="C13" s="11">
        <v>22</v>
      </c>
      <c r="D13" s="11">
        <v>331</v>
      </c>
      <c r="E13" s="17">
        <v>353</v>
      </c>
      <c r="F13" s="204">
        <f t="shared" si="0"/>
        <v>2.1964210159536074E-3</v>
      </c>
      <c r="G13" s="44">
        <v>0</v>
      </c>
      <c r="H13" s="45">
        <v>0</v>
      </c>
      <c r="I13" s="45">
        <v>241</v>
      </c>
      <c r="J13" s="22">
        <v>241</v>
      </c>
      <c r="K13" s="111">
        <f t="shared" si="1"/>
        <v>0.68271954674220958</v>
      </c>
      <c r="L13" s="48">
        <v>0</v>
      </c>
      <c r="M13" s="11">
        <v>22</v>
      </c>
      <c r="N13" s="11">
        <v>90</v>
      </c>
      <c r="O13" s="107">
        <v>112</v>
      </c>
      <c r="P13" s="111">
        <f t="shared" si="2"/>
        <v>0.31728045325779036</v>
      </c>
      <c r="Q13" s="205">
        <v>0</v>
      </c>
      <c r="R13" s="206">
        <v>0</v>
      </c>
      <c r="S13" s="206">
        <v>44</v>
      </c>
      <c r="T13" s="108">
        <v>44</v>
      </c>
    </row>
    <row r="14" spans="1:20" ht="13.5" thickBot="1" x14ac:dyDescent="0.25">
      <c r="A14" s="106" t="s">
        <v>17</v>
      </c>
      <c r="B14" s="48">
        <v>13</v>
      </c>
      <c r="C14" s="11">
        <v>0</v>
      </c>
      <c r="D14" s="11">
        <v>494</v>
      </c>
      <c r="E14" s="17">
        <v>507</v>
      </c>
      <c r="F14" s="204">
        <f t="shared" si="0"/>
        <v>3.154633017247816E-3</v>
      </c>
      <c r="G14" s="44">
        <v>13</v>
      </c>
      <c r="H14" s="45">
        <v>0</v>
      </c>
      <c r="I14" s="45">
        <v>37</v>
      </c>
      <c r="J14" s="22">
        <v>50</v>
      </c>
      <c r="K14" s="111">
        <f t="shared" si="1"/>
        <v>9.8619329388560162E-2</v>
      </c>
      <c r="L14" s="48">
        <v>0</v>
      </c>
      <c r="M14" s="11">
        <v>0</v>
      </c>
      <c r="N14" s="11">
        <v>457</v>
      </c>
      <c r="O14" s="107">
        <v>457</v>
      </c>
      <c r="P14" s="111">
        <f t="shared" si="2"/>
        <v>0.90138067061143989</v>
      </c>
      <c r="Q14" s="205">
        <v>0</v>
      </c>
      <c r="R14" s="206">
        <v>0</v>
      </c>
      <c r="S14" s="206">
        <v>738</v>
      </c>
      <c r="T14" s="108">
        <v>738</v>
      </c>
    </row>
    <row r="15" spans="1:20" ht="13.5" thickBot="1" x14ac:dyDescent="0.25">
      <c r="A15" s="106" t="s">
        <v>18</v>
      </c>
      <c r="B15" s="48">
        <v>68</v>
      </c>
      <c r="C15" s="11">
        <v>2815</v>
      </c>
      <c r="D15" s="11">
        <v>8820</v>
      </c>
      <c r="E15" s="17">
        <v>11703</v>
      </c>
      <c r="F15" s="204">
        <f t="shared" si="0"/>
        <v>7.2817889942507277E-2</v>
      </c>
      <c r="G15" s="44">
        <v>7</v>
      </c>
      <c r="H15" s="45">
        <v>183</v>
      </c>
      <c r="I15" s="45">
        <v>3673</v>
      </c>
      <c r="J15" s="22">
        <v>3863</v>
      </c>
      <c r="K15" s="111">
        <f t="shared" si="1"/>
        <v>0.33008630265743827</v>
      </c>
      <c r="L15" s="48">
        <v>61</v>
      </c>
      <c r="M15" s="11">
        <v>2632</v>
      </c>
      <c r="N15" s="11">
        <v>5147</v>
      </c>
      <c r="O15" s="107">
        <v>7840</v>
      </c>
      <c r="P15" s="111">
        <f t="shared" si="2"/>
        <v>0.66991369734256179</v>
      </c>
      <c r="Q15" s="205">
        <v>0</v>
      </c>
      <c r="R15" s="206">
        <v>8</v>
      </c>
      <c r="S15" s="206">
        <v>1037</v>
      </c>
      <c r="T15" s="108">
        <v>1045</v>
      </c>
    </row>
    <row r="16" spans="1:20" ht="13.5" thickBot="1" x14ac:dyDescent="0.25">
      <c r="A16" s="106" t="s">
        <v>19</v>
      </c>
      <c r="B16" s="48">
        <v>0</v>
      </c>
      <c r="C16" s="11">
        <v>0</v>
      </c>
      <c r="D16" s="11">
        <v>38</v>
      </c>
      <c r="E16" s="17">
        <v>38</v>
      </c>
      <c r="F16" s="204">
        <f t="shared" si="0"/>
        <v>2.3644192239727222E-4</v>
      </c>
      <c r="G16" s="44">
        <v>0</v>
      </c>
      <c r="H16" s="45">
        <v>0</v>
      </c>
      <c r="I16" s="45">
        <v>38</v>
      </c>
      <c r="J16" s="22">
        <v>38</v>
      </c>
      <c r="K16" s="111">
        <f t="shared" si="1"/>
        <v>1</v>
      </c>
      <c r="L16" s="48">
        <v>0</v>
      </c>
      <c r="M16" s="11">
        <v>0</v>
      </c>
      <c r="N16" s="11">
        <v>0</v>
      </c>
      <c r="O16" s="107">
        <v>0</v>
      </c>
      <c r="P16" s="111">
        <f t="shared" si="2"/>
        <v>0</v>
      </c>
      <c r="Q16" s="205">
        <v>0</v>
      </c>
      <c r="R16" s="206">
        <v>0</v>
      </c>
      <c r="S16" s="206">
        <v>0</v>
      </c>
      <c r="T16" s="108">
        <v>0</v>
      </c>
    </row>
    <row r="17" spans="1:20" ht="13.5" thickBot="1" x14ac:dyDescent="0.25">
      <c r="A17" s="106" t="s">
        <v>20</v>
      </c>
      <c r="B17" s="48">
        <v>57</v>
      </c>
      <c r="C17" s="11">
        <v>270</v>
      </c>
      <c r="D17" s="11">
        <v>2548</v>
      </c>
      <c r="E17" s="17">
        <v>2875</v>
      </c>
      <c r="F17" s="204">
        <f t="shared" si="0"/>
        <v>1.7888698076109412E-2</v>
      </c>
      <c r="G17" s="44">
        <v>52</v>
      </c>
      <c r="H17" s="45">
        <v>270</v>
      </c>
      <c r="I17" s="45">
        <v>2065</v>
      </c>
      <c r="J17" s="22">
        <v>2387</v>
      </c>
      <c r="K17" s="111">
        <f t="shared" si="1"/>
        <v>0.83026086956521739</v>
      </c>
      <c r="L17" s="48">
        <v>5</v>
      </c>
      <c r="M17" s="11">
        <v>0</v>
      </c>
      <c r="N17" s="11">
        <v>483</v>
      </c>
      <c r="O17" s="107">
        <v>488</v>
      </c>
      <c r="P17" s="111">
        <f t="shared" si="2"/>
        <v>0.16973913043478261</v>
      </c>
      <c r="Q17" s="205">
        <v>43</v>
      </c>
      <c r="R17" s="206">
        <v>551</v>
      </c>
      <c r="S17" s="206">
        <v>1176</v>
      </c>
      <c r="T17" s="108">
        <v>1770</v>
      </c>
    </row>
    <row r="18" spans="1:20" ht="13.5" thickBot="1" x14ac:dyDescent="0.25">
      <c r="A18" s="106" t="s">
        <v>21</v>
      </c>
      <c r="B18" s="48">
        <v>276</v>
      </c>
      <c r="C18" s="11">
        <v>2340</v>
      </c>
      <c r="D18" s="11">
        <v>7086</v>
      </c>
      <c r="E18" s="17">
        <v>9702</v>
      </c>
      <c r="F18" s="204">
        <f t="shared" si="0"/>
        <v>6.036735608153513E-2</v>
      </c>
      <c r="G18" s="44">
        <v>212</v>
      </c>
      <c r="H18" s="45">
        <v>2340</v>
      </c>
      <c r="I18" s="45">
        <v>1619</v>
      </c>
      <c r="J18" s="22">
        <v>4171</v>
      </c>
      <c r="K18" s="111">
        <f t="shared" si="1"/>
        <v>0.42991135848278705</v>
      </c>
      <c r="L18" s="48">
        <v>64</v>
      </c>
      <c r="M18" s="11">
        <v>0</v>
      </c>
      <c r="N18" s="11">
        <v>5467</v>
      </c>
      <c r="O18" s="107">
        <v>5531</v>
      </c>
      <c r="P18" s="111">
        <f t="shared" si="2"/>
        <v>0.57008864151721295</v>
      </c>
      <c r="Q18" s="205">
        <v>94</v>
      </c>
      <c r="R18" s="206">
        <v>8421</v>
      </c>
      <c r="S18" s="206">
        <v>7703</v>
      </c>
      <c r="T18" s="108">
        <v>16218</v>
      </c>
    </row>
    <row r="19" spans="1:20" ht="13.5" thickBot="1" x14ac:dyDescent="0.25">
      <c r="A19" s="106" t="s">
        <v>22</v>
      </c>
      <c r="B19" s="48">
        <v>0</v>
      </c>
      <c r="C19" s="11">
        <v>0</v>
      </c>
      <c r="D19" s="11">
        <v>1</v>
      </c>
      <c r="E19" s="17">
        <v>1</v>
      </c>
      <c r="F19" s="204">
        <f t="shared" si="0"/>
        <v>6.2221558525597946E-6</v>
      </c>
      <c r="G19" s="44">
        <v>0</v>
      </c>
      <c r="H19" s="45">
        <v>0</v>
      </c>
      <c r="I19" s="45">
        <v>0</v>
      </c>
      <c r="J19" s="22">
        <v>0</v>
      </c>
      <c r="K19" s="111">
        <f t="shared" si="1"/>
        <v>0</v>
      </c>
      <c r="L19" s="48">
        <v>0</v>
      </c>
      <c r="M19" s="11">
        <v>0</v>
      </c>
      <c r="N19" s="11">
        <v>1</v>
      </c>
      <c r="O19" s="107">
        <v>1</v>
      </c>
      <c r="P19" s="111">
        <f t="shared" si="2"/>
        <v>1</v>
      </c>
      <c r="Q19" s="205">
        <v>0</v>
      </c>
      <c r="R19" s="206">
        <v>0</v>
      </c>
      <c r="S19" s="206">
        <v>22</v>
      </c>
      <c r="T19" s="108">
        <v>22</v>
      </c>
    </row>
    <row r="20" spans="1:20" ht="13.5" thickBot="1" x14ac:dyDescent="0.25">
      <c r="A20" s="106" t="s">
        <v>23</v>
      </c>
      <c r="B20" s="48">
        <v>0</v>
      </c>
      <c r="C20" s="11">
        <v>100</v>
      </c>
      <c r="D20" s="11">
        <v>338</v>
      </c>
      <c r="E20" s="17">
        <v>438</v>
      </c>
      <c r="F20" s="204">
        <f t="shared" si="0"/>
        <v>2.7253042634211903E-3</v>
      </c>
      <c r="G20" s="44">
        <v>0</v>
      </c>
      <c r="H20" s="45">
        <v>0</v>
      </c>
      <c r="I20" s="45">
        <v>91</v>
      </c>
      <c r="J20" s="22">
        <v>91</v>
      </c>
      <c r="K20" s="111">
        <f t="shared" si="1"/>
        <v>0.20776255707762556</v>
      </c>
      <c r="L20" s="48">
        <v>0</v>
      </c>
      <c r="M20" s="11">
        <v>100</v>
      </c>
      <c r="N20" s="11">
        <v>247</v>
      </c>
      <c r="O20" s="107">
        <v>347</v>
      </c>
      <c r="P20" s="111">
        <f t="shared" si="2"/>
        <v>0.79223744292237441</v>
      </c>
      <c r="Q20" s="205">
        <v>0</v>
      </c>
      <c r="R20" s="206">
        <v>0</v>
      </c>
      <c r="S20" s="206">
        <v>174</v>
      </c>
      <c r="T20" s="108">
        <v>174</v>
      </c>
    </row>
    <row r="21" spans="1:20" ht="13.5" thickBot="1" x14ac:dyDescent="0.25">
      <c r="A21" s="106" t="s">
        <v>24</v>
      </c>
      <c r="B21" s="48">
        <v>1</v>
      </c>
      <c r="C21" s="11">
        <v>60</v>
      </c>
      <c r="D21" s="11">
        <v>2568</v>
      </c>
      <c r="E21" s="17">
        <v>2629</v>
      </c>
      <c r="F21" s="204">
        <f t="shared" si="0"/>
        <v>1.6358047736379701E-2</v>
      </c>
      <c r="G21" s="44">
        <v>1</v>
      </c>
      <c r="H21" s="45">
        <v>0</v>
      </c>
      <c r="I21" s="45">
        <v>407</v>
      </c>
      <c r="J21" s="22">
        <v>408</v>
      </c>
      <c r="K21" s="111">
        <f t="shared" si="1"/>
        <v>0.15519208824648156</v>
      </c>
      <c r="L21" s="48">
        <v>0</v>
      </c>
      <c r="M21" s="11">
        <v>60</v>
      </c>
      <c r="N21" s="11">
        <v>2161</v>
      </c>
      <c r="O21" s="107">
        <v>2221</v>
      </c>
      <c r="P21" s="111">
        <f t="shared" si="2"/>
        <v>0.84480791175351844</v>
      </c>
      <c r="Q21" s="205">
        <v>20</v>
      </c>
      <c r="R21" s="206">
        <v>0</v>
      </c>
      <c r="S21" s="206">
        <v>532</v>
      </c>
      <c r="T21" s="108">
        <v>552</v>
      </c>
    </row>
    <row r="22" spans="1:20" ht="13.5" thickBot="1" x14ac:dyDescent="0.25">
      <c r="A22" s="106" t="s">
        <v>25</v>
      </c>
      <c r="B22" s="48">
        <v>0</v>
      </c>
      <c r="C22" s="11">
        <v>633</v>
      </c>
      <c r="D22" s="11">
        <v>4743</v>
      </c>
      <c r="E22" s="17">
        <v>5376</v>
      </c>
      <c r="F22" s="204">
        <f t="shared" si="0"/>
        <v>3.3450309863361456E-2</v>
      </c>
      <c r="G22" s="44">
        <v>0</v>
      </c>
      <c r="H22" s="45">
        <v>0</v>
      </c>
      <c r="I22" s="45">
        <v>1927</v>
      </c>
      <c r="J22" s="22">
        <v>1927</v>
      </c>
      <c r="K22" s="111">
        <f t="shared" si="1"/>
        <v>0.35844494047619047</v>
      </c>
      <c r="L22" s="48">
        <v>0</v>
      </c>
      <c r="M22" s="11">
        <v>633</v>
      </c>
      <c r="N22" s="11">
        <v>2816</v>
      </c>
      <c r="O22" s="107">
        <v>3449</v>
      </c>
      <c r="P22" s="111">
        <f t="shared" si="2"/>
        <v>0.64155505952380953</v>
      </c>
      <c r="Q22" s="205">
        <v>0</v>
      </c>
      <c r="R22" s="206">
        <v>0</v>
      </c>
      <c r="S22" s="206">
        <v>727</v>
      </c>
      <c r="T22" s="108">
        <v>727</v>
      </c>
    </row>
    <row r="23" spans="1:20" ht="13.5" thickBot="1" x14ac:dyDescent="0.25">
      <c r="A23" s="106" t="s">
        <v>26</v>
      </c>
      <c r="B23" s="48">
        <v>182</v>
      </c>
      <c r="C23" s="11">
        <v>5517</v>
      </c>
      <c r="D23" s="11">
        <v>45663</v>
      </c>
      <c r="E23" s="17">
        <v>51362</v>
      </c>
      <c r="F23" s="204">
        <f t="shared" si="0"/>
        <v>0.31958236889917618</v>
      </c>
      <c r="G23" s="44">
        <v>30</v>
      </c>
      <c r="H23" s="45">
        <v>0</v>
      </c>
      <c r="I23" s="45">
        <v>14141</v>
      </c>
      <c r="J23" s="22">
        <v>14171</v>
      </c>
      <c r="K23" s="111">
        <f t="shared" si="1"/>
        <v>0.27590436509481719</v>
      </c>
      <c r="L23" s="48">
        <v>152</v>
      </c>
      <c r="M23" s="11">
        <v>5517</v>
      </c>
      <c r="N23" s="11">
        <v>31522</v>
      </c>
      <c r="O23" s="107">
        <v>37191</v>
      </c>
      <c r="P23" s="111">
        <f t="shared" si="2"/>
        <v>0.72409563490518281</v>
      </c>
      <c r="Q23" s="205">
        <v>0</v>
      </c>
      <c r="R23" s="206">
        <v>0</v>
      </c>
      <c r="S23" s="206">
        <v>14926</v>
      </c>
      <c r="T23" s="108">
        <v>14926</v>
      </c>
    </row>
    <row r="24" spans="1:20" ht="13.5" thickBot="1" x14ac:dyDescent="0.25">
      <c r="A24" s="106" t="s">
        <v>27</v>
      </c>
      <c r="B24" s="48">
        <v>99</v>
      </c>
      <c r="C24" s="11">
        <v>804</v>
      </c>
      <c r="D24" s="11">
        <v>1786</v>
      </c>
      <c r="E24" s="17">
        <v>2689</v>
      </c>
      <c r="F24" s="204">
        <f t="shared" si="0"/>
        <v>1.6731377087533288E-2</v>
      </c>
      <c r="G24" s="44">
        <v>73</v>
      </c>
      <c r="H24" s="45">
        <v>0</v>
      </c>
      <c r="I24" s="45">
        <v>987</v>
      </c>
      <c r="J24" s="22">
        <v>1060</v>
      </c>
      <c r="K24" s="111">
        <f t="shared" si="1"/>
        <v>0.39419858683525472</v>
      </c>
      <c r="L24" s="48">
        <v>26</v>
      </c>
      <c r="M24" s="11">
        <v>804</v>
      </c>
      <c r="N24" s="11">
        <v>799</v>
      </c>
      <c r="O24" s="107">
        <v>1629</v>
      </c>
      <c r="P24" s="111">
        <f t="shared" si="2"/>
        <v>0.60580141316474523</v>
      </c>
      <c r="Q24" s="205">
        <v>0</v>
      </c>
      <c r="R24" s="206">
        <v>0</v>
      </c>
      <c r="S24" s="206">
        <v>1153</v>
      </c>
      <c r="T24" s="108">
        <v>1153</v>
      </c>
    </row>
    <row r="25" spans="1:20" ht="13.5" thickBot="1" x14ac:dyDescent="0.25">
      <c r="A25" s="106" t="s">
        <v>28</v>
      </c>
      <c r="B25" s="48">
        <v>0</v>
      </c>
      <c r="C25" s="11">
        <v>0</v>
      </c>
      <c r="D25" s="11">
        <v>278</v>
      </c>
      <c r="E25" s="17">
        <v>278</v>
      </c>
      <c r="F25" s="204">
        <f t="shared" si="0"/>
        <v>1.7297593270116231E-3</v>
      </c>
      <c r="G25" s="44">
        <v>0</v>
      </c>
      <c r="H25" s="45">
        <v>0</v>
      </c>
      <c r="I25" s="45">
        <v>124</v>
      </c>
      <c r="J25" s="22">
        <v>124</v>
      </c>
      <c r="K25" s="111">
        <f t="shared" si="1"/>
        <v>0.4460431654676259</v>
      </c>
      <c r="L25" s="48">
        <v>0</v>
      </c>
      <c r="M25" s="11">
        <v>0</v>
      </c>
      <c r="N25" s="11">
        <v>154</v>
      </c>
      <c r="O25" s="107">
        <v>154</v>
      </c>
      <c r="P25" s="111">
        <f t="shared" si="2"/>
        <v>0.5539568345323741</v>
      </c>
      <c r="Q25" s="205">
        <v>0</v>
      </c>
      <c r="R25" s="206">
        <v>0</v>
      </c>
      <c r="S25" s="206">
        <v>12831</v>
      </c>
      <c r="T25" s="108">
        <v>12831</v>
      </c>
    </row>
    <row r="26" spans="1:20" ht="13.5" thickBot="1" x14ac:dyDescent="0.25">
      <c r="A26" s="106" t="s">
        <v>29</v>
      </c>
      <c r="B26" s="48">
        <v>0</v>
      </c>
      <c r="C26" s="11">
        <v>13</v>
      </c>
      <c r="D26" s="11">
        <v>1036</v>
      </c>
      <c r="E26" s="17">
        <v>1049</v>
      </c>
      <c r="F26" s="204">
        <f t="shared" si="0"/>
        <v>6.527041489335225E-3</v>
      </c>
      <c r="G26" s="44">
        <v>0</v>
      </c>
      <c r="H26" s="45">
        <v>0</v>
      </c>
      <c r="I26" s="45">
        <v>893</v>
      </c>
      <c r="J26" s="22">
        <v>893</v>
      </c>
      <c r="K26" s="111">
        <f t="shared" si="1"/>
        <v>0.85128693994280269</v>
      </c>
      <c r="L26" s="48">
        <v>0</v>
      </c>
      <c r="M26" s="11">
        <v>13</v>
      </c>
      <c r="N26" s="11">
        <v>143</v>
      </c>
      <c r="O26" s="107">
        <v>156</v>
      </c>
      <c r="P26" s="111">
        <f t="shared" si="2"/>
        <v>0.14871306005719734</v>
      </c>
      <c r="Q26" s="205">
        <v>0</v>
      </c>
      <c r="R26" s="206">
        <v>0</v>
      </c>
      <c r="S26" s="206">
        <v>3401</v>
      </c>
      <c r="T26" s="108">
        <v>3401</v>
      </c>
    </row>
    <row r="27" spans="1:20" ht="13.5" thickBot="1" x14ac:dyDescent="0.25">
      <c r="A27" s="106" t="s">
        <v>5</v>
      </c>
      <c r="B27" s="48">
        <v>37</v>
      </c>
      <c r="C27" s="11">
        <v>0</v>
      </c>
      <c r="D27" s="11">
        <v>144</v>
      </c>
      <c r="E27" s="17">
        <v>181</v>
      </c>
      <c r="F27" s="204">
        <f t="shared" si="0"/>
        <v>1.1262102093133229E-3</v>
      </c>
      <c r="G27" s="44">
        <v>37</v>
      </c>
      <c r="H27" s="45">
        <v>0</v>
      </c>
      <c r="I27" s="45">
        <v>111</v>
      </c>
      <c r="J27" s="22">
        <v>148</v>
      </c>
      <c r="K27" s="111">
        <f t="shared" si="1"/>
        <v>0.81767955801104975</v>
      </c>
      <c r="L27" s="48">
        <v>0</v>
      </c>
      <c r="M27" s="11">
        <v>0</v>
      </c>
      <c r="N27" s="11">
        <v>33</v>
      </c>
      <c r="O27" s="107">
        <v>33</v>
      </c>
      <c r="P27" s="111">
        <f t="shared" si="2"/>
        <v>0.18232044198895028</v>
      </c>
      <c r="Q27" s="205">
        <v>4</v>
      </c>
      <c r="R27" s="206">
        <v>0</v>
      </c>
      <c r="S27" s="206">
        <v>67</v>
      </c>
      <c r="T27" s="108">
        <v>71</v>
      </c>
    </row>
    <row r="28" spans="1:20" ht="13.5" thickBot="1" x14ac:dyDescent="0.25">
      <c r="A28" s="106" t="s">
        <v>30</v>
      </c>
      <c r="B28" s="48">
        <v>40</v>
      </c>
      <c r="C28" s="11">
        <v>0</v>
      </c>
      <c r="D28" s="11">
        <v>517</v>
      </c>
      <c r="E28" s="17">
        <v>557</v>
      </c>
      <c r="F28" s="204">
        <f t="shared" si="0"/>
        <v>3.4657408098758059E-3</v>
      </c>
      <c r="G28" s="44">
        <v>0</v>
      </c>
      <c r="H28" s="45">
        <v>0</v>
      </c>
      <c r="I28" s="45">
        <v>49</v>
      </c>
      <c r="J28" s="22">
        <v>49</v>
      </c>
      <c r="K28" s="111">
        <f t="shared" si="1"/>
        <v>8.7971274685816878E-2</v>
      </c>
      <c r="L28" s="48">
        <v>40</v>
      </c>
      <c r="M28" s="11">
        <v>0</v>
      </c>
      <c r="N28" s="11">
        <v>468</v>
      </c>
      <c r="O28" s="107">
        <v>508</v>
      </c>
      <c r="P28" s="111">
        <f t="shared" si="2"/>
        <v>0.91202872531418311</v>
      </c>
      <c r="Q28" s="205">
        <v>0</v>
      </c>
      <c r="R28" s="206">
        <v>0</v>
      </c>
      <c r="S28" s="206">
        <v>451</v>
      </c>
      <c r="T28" s="108">
        <v>451</v>
      </c>
    </row>
    <row r="29" spans="1:20" ht="13.5" thickBot="1" x14ac:dyDescent="0.25">
      <c r="A29" s="106" t="s">
        <v>31</v>
      </c>
      <c r="B29" s="48">
        <v>0</v>
      </c>
      <c r="C29" s="11">
        <v>0</v>
      </c>
      <c r="D29" s="11">
        <v>102</v>
      </c>
      <c r="E29" s="17">
        <v>102</v>
      </c>
      <c r="F29" s="204">
        <f t="shared" si="0"/>
        <v>6.3465989696109913E-4</v>
      </c>
      <c r="G29" s="44">
        <v>0</v>
      </c>
      <c r="H29" s="45">
        <v>0</v>
      </c>
      <c r="I29" s="45">
        <v>10</v>
      </c>
      <c r="J29" s="22">
        <v>10</v>
      </c>
      <c r="K29" s="111">
        <f t="shared" si="1"/>
        <v>9.8039215686274508E-2</v>
      </c>
      <c r="L29" s="48">
        <v>0</v>
      </c>
      <c r="M29" s="11">
        <v>0</v>
      </c>
      <c r="N29" s="11">
        <v>92</v>
      </c>
      <c r="O29" s="107">
        <v>92</v>
      </c>
      <c r="P29" s="111">
        <f t="shared" si="2"/>
        <v>0.90196078431372551</v>
      </c>
      <c r="Q29" s="205">
        <v>24</v>
      </c>
      <c r="R29" s="206">
        <v>0</v>
      </c>
      <c r="S29" s="206">
        <v>80</v>
      </c>
      <c r="T29" s="108">
        <v>104</v>
      </c>
    </row>
    <row r="30" spans="1:20" ht="13.5" thickBot="1" x14ac:dyDescent="0.25">
      <c r="A30" s="106" t="s">
        <v>32</v>
      </c>
      <c r="B30" s="48">
        <v>161</v>
      </c>
      <c r="C30" s="11">
        <v>3945</v>
      </c>
      <c r="D30" s="11">
        <v>21866</v>
      </c>
      <c r="E30" s="17">
        <v>25972</v>
      </c>
      <c r="F30" s="204">
        <f t="shared" si="0"/>
        <v>0.161601831802683</v>
      </c>
      <c r="G30" s="44">
        <v>102</v>
      </c>
      <c r="H30" s="45">
        <v>320</v>
      </c>
      <c r="I30" s="45">
        <v>6217</v>
      </c>
      <c r="J30" s="22">
        <v>6639</v>
      </c>
      <c r="K30" s="111">
        <f t="shared" si="1"/>
        <v>0.25562143847220081</v>
      </c>
      <c r="L30" s="48">
        <v>59</v>
      </c>
      <c r="M30" s="11">
        <v>3625</v>
      </c>
      <c r="N30" s="11">
        <v>15649</v>
      </c>
      <c r="O30" s="107">
        <v>19333</v>
      </c>
      <c r="P30" s="111">
        <f t="shared" si="2"/>
        <v>0.74437856152779913</v>
      </c>
      <c r="Q30" s="205">
        <v>151</v>
      </c>
      <c r="R30" s="206">
        <v>6253</v>
      </c>
      <c r="S30" s="206">
        <v>27577</v>
      </c>
      <c r="T30" s="108">
        <v>33981</v>
      </c>
    </row>
    <row r="31" spans="1:20" ht="13.5" thickBot="1" x14ac:dyDescent="0.25">
      <c r="A31" s="106" t="s">
        <v>33</v>
      </c>
      <c r="B31" s="48">
        <v>23</v>
      </c>
      <c r="C31" s="11">
        <v>61</v>
      </c>
      <c r="D31" s="11">
        <v>903</v>
      </c>
      <c r="E31" s="17">
        <v>987</v>
      </c>
      <c r="F31" s="204">
        <f t="shared" si="0"/>
        <v>6.1412678264765172E-3</v>
      </c>
      <c r="G31" s="44">
        <v>0</v>
      </c>
      <c r="H31" s="45">
        <v>0</v>
      </c>
      <c r="I31" s="45">
        <v>434</v>
      </c>
      <c r="J31" s="22">
        <v>434</v>
      </c>
      <c r="K31" s="111">
        <f t="shared" si="1"/>
        <v>0.43971631205673761</v>
      </c>
      <c r="L31" s="48">
        <v>23</v>
      </c>
      <c r="M31" s="11">
        <v>61</v>
      </c>
      <c r="N31" s="11">
        <v>469</v>
      </c>
      <c r="O31" s="107">
        <v>553</v>
      </c>
      <c r="P31" s="111">
        <f t="shared" si="2"/>
        <v>0.56028368794326244</v>
      </c>
      <c r="Q31" s="205">
        <v>0</v>
      </c>
      <c r="R31" s="206">
        <v>0</v>
      </c>
      <c r="S31" s="206">
        <v>812</v>
      </c>
      <c r="T31" s="108">
        <v>812</v>
      </c>
    </row>
    <row r="32" spans="1:20" ht="13.5" thickBot="1" x14ac:dyDescent="0.25">
      <c r="A32" s="106" t="s">
        <v>34</v>
      </c>
      <c r="B32" s="48">
        <v>59</v>
      </c>
      <c r="C32" s="11">
        <v>199</v>
      </c>
      <c r="D32" s="11">
        <v>4059</v>
      </c>
      <c r="E32" s="17">
        <v>4317</v>
      </c>
      <c r="F32" s="204">
        <f t="shared" si="0"/>
        <v>2.6861046815500635E-2</v>
      </c>
      <c r="G32" s="44">
        <v>0</v>
      </c>
      <c r="H32" s="45">
        <v>75</v>
      </c>
      <c r="I32" s="45">
        <v>966</v>
      </c>
      <c r="J32" s="22">
        <v>1041</v>
      </c>
      <c r="K32" s="111">
        <f t="shared" si="1"/>
        <v>0.24113968033356498</v>
      </c>
      <c r="L32" s="48">
        <v>59</v>
      </c>
      <c r="M32" s="11">
        <v>124</v>
      </c>
      <c r="N32" s="11">
        <v>3093</v>
      </c>
      <c r="O32" s="107">
        <v>3276</v>
      </c>
      <c r="P32" s="111">
        <f t="shared" si="2"/>
        <v>0.75886031966643508</v>
      </c>
      <c r="Q32" s="205">
        <v>0</v>
      </c>
      <c r="R32" s="206">
        <v>0</v>
      </c>
      <c r="S32" s="206">
        <v>1849</v>
      </c>
      <c r="T32" s="108">
        <v>1849</v>
      </c>
    </row>
    <row r="33" spans="1:20" ht="13.5" thickBot="1" x14ac:dyDescent="0.25">
      <c r="A33" s="106" t="s">
        <v>7</v>
      </c>
      <c r="B33" s="48">
        <v>74</v>
      </c>
      <c r="C33" s="11">
        <v>188</v>
      </c>
      <c r="D33" s="11">
        <v>3394</v>
      </c>
      <c r="E33" s="17">
        <v>3656</v>
      </c>
      <c r="F33" s="204">
        <f t="shared" si="0"/>
        <v>2.2748201796958609E-2</v>
      </c>
      <c r="G33" s="44">
        <v>0</v>
      </c>
      <c r="H33" s="45">
        <v>118</v>
      </c>
      <c r="I33" s="45">
        <v>1592</v>
      </c>
      <c r="J33" s="22">
        <v>1710</v>
      </c>
      <c r="K33" s="111">
        <f t="shared" si="1"/>
        <v>0.46772428884026257</v>
      </c>
      <c r="L33" s="48">
        <v>74</v>
      </c>
      <c r="M33" s="11">
        <v>70</v>
      </c>
      <c r="N33" s="11">
        <v>1802</v>
      </c>
      <c r="O33" s="107">
        <v>1946</v>
      </c>
      <c r="P33" s="111">
        <f t="shared" si="2"/>
        <v>0.53227571115973737</v>
      </c>
      <c r="Q33" s="205">
        <v>0</v>
      </c>
      <c r="R33" s="206">
        <v>0</v>
      </c>
      <c r="S33" s="206">
        <v>858</v>
      </c>
      <c r="T33" s="108">
        <v>858</v>
      </c>
    </row>
    <row r="34" spans="1:20" ht="13.5" thickBot="1" x14ac:dyDescent="0.25">
      <c r="A34" s="106" t="s">
        <v>35</v>
      </c>
      <c r="B34" s="48">
        <v>0</v>
      </c>
      <c r="C34" s="11">
        <v>0</v>
      </c>
      <c r="D34" s="11">
        <v>0</v>
      </c>
      <c r="E34" s="17">
        <v>0</v>
      </c>
      <c r="F34" s="204">
        <f t="shared" si="0"/>
        <v>0</v>
      </c>
      <c r="G34" s="44">
        <v>0</v>
      </c>
      <c r="H34" s="45">
        <v>0</v>
      </c>
      <c r="I34" s="45">
        <v>0</v>
      </c>
      <c r="J34" s="22">
        <v>0</v>
      </c>
      <c r="K34" s="111">
        <v>0</v>
      </c>
      <c r="L34" s="48">
        <v>0</v>
      </c>
      <c r="M34" s="11">
        <v>0</v>
      </c>
      <c r="N34" s="11">
        <v>0</v>
      </c>
      <c r="O34" s="107">
        <v>0</v>
      </c>
      <c r="P34" s="111">
        <v>0</v>
      </c>
      <c r="Q34" s="205">
        <v>0</v>
      </c>
      <c r="R34" s="206">
        <v>0</v>
      </c>
      <c r="S34" s="206">
        <v>0</v>
      </c>
      <c r="T34" s="108">
        <v>0</v>
      </c>
    </row>
    <row r="35" spans="1:20" ht="13.5" thickBot="1" x14ac:dyDescent="0.25">
      <c r="A35" s="106" t="s">
        <v>36</v>
      </c>
      <c r="B35" s="48">
        <v>0</v>
      </c>
      <c r="C35" s="11">
        <v>0</v>
      </c>
      <c r="D35" s="11">
        <v>0</v>
      </c>
      <c r="E35" s="17">
        <v>0</v>
      </c>
      <c r="F35" s="204">
        <f t="shared" si="0"/>
        <v>0</v>
      </c>
      <c r="G35" s="44">
        <v>0</v>
      </c>
      <c r="H35" s="45">
        <v>0</v>
      </c>
      <c r="I35" s="45">
        <v>0</v>
      </c>
      <c r="J35" s="22">
        <v>0</v>
      </c>
      <c r="K35" s="111">
        <v>0</v>
      </c>
      <c r="L35" s="48">
        <v>0</v>
      </c>
      <c r="M35" s="11">
        <v>0</v>
      </c>
      <c r="N35" s="11">
        <v>0</v>
      </c>
      <c r="O35" s="107">
        <v>0</v>
      </c>
      <c r="P35" s="111">
        <v>0</v>
      </c>
      <c r="Q35" s="205">
        <v>0</v>
      </c>
      <c r="R35" s="206">
        <v>0</v>
      </c>
      <c r="S35" s="206">
        <v>31</v>
      </c>
      <c r="T35" s="108">
        <v>31</v>
      </c>
    </row>
    <row r="36" spans="1:20" ht="13.5" thickBot="1" x14ac:dyDescent="0.25">
      <c r="A36" s="67" t="s">
        <v>87</v>
      </c>
      <c r="B36" s="65">
        <f>SUM(B4:B35)</f>
        <v>1623</v>
      </c>
      <c r="C36" s="65">
        <f t="shared" ref="C36:E36" si="3">SUM(C4:C35)</f>
        <v>19908</v>
      </c>
      <c r="D36" s="65">
        <f t="shared" si="3"/>
        <v>139185</v>
      </c>
      <c r="E36" s="65">
        <f t="shared" si="3"/>
        <v>160716</v>
      </c>
      <c r="F36" s="133">
        <v>1</v>
      </c>
      <c r="G36" s="65">
        <f>SUM(G4:G35)</f>
        <v>815</v>
      </c>
      <c r="H36" s="65">
        <f t="shared" ref="H36" si="4">SUM(H4:H35)</f>
        <v>3580</v>
      </c>
      <c r="I36" s="65">
        <f t="shared" ref="I36" si="5">SUM(I4:I35)</f>
        <v>51316</v>
      </c>
      <c r="J36" s="65">
        <f t="shared" ref="J36" si="6">SUM(J4:J35)</f>
        <v>55711</v>
      </c>
      <c r="K36" s="76"/>
      <c r="L36" s="65">
        <f>SUM(L4:L35)</f>
        <v>808</v>
      </c>
      <c r="M36" s="65">
        <f t="shared" ref="M36" si="7">SUM(M4:M35)</f>
        <v>16328</v>
      </c>
      <c r="N36" s="65">
        <f t="shared" ref="N36" si="8">SUM(N4:N35)</f>
        <v>87869</v>
      </c>
      <c r="O36" s="65">
        <f t="shared" ref="O36" si="9">SUM(O4:O35)</f>
        <v>105005</v>
      </c>
      <c r="P36" s="76"/>
      <c r="Q36" s="65">
        <f>SUM(Q4:Q35)</f>
        <v>808</v>
      </c>
      <c r="R36" s="65">
        <f t="shared" ref="R36" si="10">SUM(R4:R35)</f>
        <v>16328</v>
      </c>
      <c r="S36" s="65">
        <f t="shared" ref="S36" si="11">SUM(S4:S35)</f>
        <v>87869</v>
      </c>
      <c r="T36" s="65">
        <f t="shared" ref="T36" si="12">SUM(T4:T35)</f>
        <v>105005</v>
      </c>
    </row>
  </sheetData>
  <sheetProtection algorithmName="SHA-512" hashValue="tCc9QHeHW/GBnGwWToYL6gdt1at6slHhvrqMLPGb6tCJzxqrfEwruuT4zEXqP6DYvuvamZVhV/N5kD0SxYe5zA==" saltValue="fHEgDJ3hoj3rG+qIX17xsA==" spinCount="100000" sheet="1" objects="1" scenarios="1" sort="0" autoFilter="0"/>
  <autoFilter ref="A3:T3"/>
  <mergeCells count="5">
    <mergeCell ref="D1:T1"/>
    <mergeCell ref="B2:F2"/>
    <mergeCell ref="G2:K2"/>
    <mergeCell ref="L2:P2"/>
    <mergeCell ref="Q2:T2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</sheetPr>
  <dimension ref="A1:CN38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3" sqref="A3"/>
    </sheetView>
  </sheetViews>
  <sheetFormatPr baseColWidth="10" defaultRowHeight="15" x14ac:dyDescent="0.25"/>
  <cols>
    <col min="1" max="1" width="25.28515625" style="77" bestFit="1" customWidth="1"/>
  </cols>
  <sheetData>
    <row r="1" spans="1:92" ht="51" customHeight="1" thickBot="1" x14ac:dyDescent="0.3">
      <c r="E1" s="259" t="s">
        <v>88</v>
      </c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259"/>
      <c r="T1" s="259"/>
      <c r="U1" s="259"/>
      <c r="V1" s="259"/>
    </row>
    <row r="2" spans="1:92" x14ac:dyDescent="0.25">
      <c r="A2" s="207" t="s">
        <v>3</v>
      </c>
      <c r="B2" s="207" t="s">
        <v>8</v>
      </c>
      <c r="C2" s="254" t="s">
        <v>4</v>
      </c>
      <c r="D2" s="255"/>
      <c r="E2" s="256"/>
      <c r="F2" s="254" t="s">
        <v>9</v>
      </c>
      <c r="G2" s="255"/>
      <c r="H2" s="256"/>
      <c r="I2" s="254" t="s">
        <v>10</v>
      </c>
      <c r="J2" s="255"/>
      <c r="K2" s="256"/>
      <c r="L2" s="254" t="s">
        <v>91</v>
      </c>
      <c r="M2" s="255"/>
      <c r="N2" s="256"/>
      <c r="O2" s="254" t="s">
        <v>12</v>
      </c>
      <c r="P2" s="255"/>
      <c r="Q2" s="256"/>
      <c r="R2" s="254" t="s">
        <v>13</v>
      </c>
      <c r="S2" s="255"/>
      <c r="T2" s="256"/>
      <c r="U2" s="254" t="s">
        <v>14</v>
      </c>
      <c r="V2" s="255"/>
      <c r="W2" s="256"/>
      <c r="X2" s="254" t="s">
        <v>15</v>
      </c>
      <c r="Y2" s="255"/>
      <c r="Z2" s="256"/>
      <c r="AA2" s="254" t="s">
        <v>16</v>
      </c>
      <c r="AB2" s="255"/>
      <c r="AC2" s="256"/>
      <c r="AD2" s="254" t="s">
        <v>17</v>
      </c>
      <c r="AE2" s="255"/>
      <c r="AF2" s="256"/>
      <c r="AG2" s="254" t="s">
        <v>18</v>
      </c>
      <c r="AH2" s="255"/>
      <c r="AI2" s="256"/>
      <c r="AJ2" s="207" t="s">
        <v>19</v>
      </c>
      <c r="AK2" s="254" t="s">
        <v>20</v>
      </c>
      <c r="AL2" s="255"/>
      <c r="AM2" s="256"/>
      <c r="AN2" s="254" t="s">
        <v>21</v>
      </c>
      <c r="AO2" s="255"/>
      <c r="AP2" s="256"/>
      <c r="AQ2" s="254" t="s">
        <v>22</v>
      </c>
      <c r="AR2" s="256"/>
      <c r="AS2" s="254" t="s">
        <v>23</v>
      </c>
      <c r="AT2" s="255"/>
      <c r="AU2" s="256"/>
      <c r="AV2" s="254" t="s">
        <v>24</v>
      </c>
      <c r="AW2" s="255"/>
      <c r="AX2" s="256"/>
      <c r="AY2" s="254" t="s">
        <v>25</v>
      </c>
      <c r="AZ2" s="255"/>
      <c r="BA2" s="256"/>
      <c r="BB2" s="254" t="s">
        <v>26</v>
      </c>
      <c r="BC2" s="255"/>
      <c r="BD2" s="256"/>
      <c r="BE2" s="254" t="s">
        <v>27</v>
      </c>
      <c r="BF2" s="255"/>
      <c r="BG2" s="256"/>
      <c r="BH2" s="254" t="s">
        <v>28</v>
      </c>
      <c r="BI2" s="255"/>
      <c r="BJ2" s="256"/>
      <c r="BK2" s="254" t="s">
        <v>29</v>
      </c>
      <c r="BL2" s="255"/>
      <c r="BM2" s="256"/>
      <c r="BN2" s="254" t="s">
        <v>5</v>
      </c>
      <c r="BO2" s="255"/>
      <c r="BP2" s="256"/>
      <c r="BQ2" s="254" t="s">
        <v>30</v>
      </c>
      <c r="BR2" s="255"/>
      <c r="BS2" s="256"/>
      <c r="BT2" s="254" t="s">
        <v>31</v>
      </c>
      <c r="BU2" s="255"/>
      <c r="BV2" s="256"/>
      <c r="BW2" s="254" t="s">
        <v>32</v>
      </c>
      <c r="BX2" s="255"/>
      <c r="BY2" s="256"/>
      <c r="BZ2" s="254" t="s">
        <v>33</v>
      </c>
      <c r="CA2" s="255"/>
      <c r="CB2" s="256"/>
      <c r="CC2" s="254" t="s">
        <v>34</v>
      </c>
      <c r="CD2" s="255"/>
      <c r="CE2" s="256"/>
      <c r="CF2" s="254" t="s">
        <v>7</v>
      </c>
      <c r="CG2" s="255"/>
      <c r="CH2" s="256"/>
      <c r="CI2" s="254" t="s">
        <v>35</v>
      </c>
      <c r="CJ2" s="256"/>
      <c r="CK2" s="254" t="s">
        <v>36</v>
      </c>
      <c r="CL2" s="255"/>
      <c r="CM2" s="258"/>
      <c r="CN2" s="226" t="s">
        <v>97</v>
      </c>
    </row>
    <row r="3" spans="1:92" ht="15.75" thickBot="1" x14ac:dyDescent="0.3">
      <c r="A3" s="148" t="s">
        <v>38</v>
      </c>
      <c r="B3" s="149" t="s">
        <v>1</v>
      </c>
      <c r="C3" s="149" t="s">
        <v>6</v>
      </c>
      <c r="D3" s="149" t="s">
        <v>0</v>
      </c>
      <c r="E3" s="149" t="s">
        <v>1</v>
      </c>
      <c r="F3" s="149" t="s">
        <v>6</v>
      </c>
      <c r="G3" s="149" t="s">
        <v>0</v>
      </c>
      <c r="H3" s="149" t="s">
        <v>1</v>
      </c>
      <c r="I3" s="149" t="s">
        <v>6</v>
      </c>
      <c r="J3" s="149" t="s">
        <v>0</v>
      </c>
      <c r="K3" s="149" t="s">
        <v>1</v>
      </c>
      <c r="L3" s="149" t="s">
        <v>6</v>
      </c>
      <c r="M3" s="149" t="s">
        <v>0</v>
      </c>
      <c r="N3" s="149" t="s">
        <v>1</v>
      </c>
      <c r="O3" s="149" t="s">
        <v>6</v>
      </c>
      <c r="P3" s="149" t="s">
        <v>0</v>
      </c>
      <c r="Q3" s="149" t="s">
        <v>1</v>
      </c>
      <c r="R3" s="149" t="s">
        <v>6</v>
      </c>
      <c r="S3" s="149" t="s">
        <v>0</v>
      </c>
      <c r="T3" s="149" t="s">
        <v>1</v>
      </c>
      <c r="U3" s="149" t="s">
        <v>6</v>
      </c>
      <c r="V3" s="149" t="s">
        <v>0</v>
      </c>
      <c r="W3" s="149" t="s">
        <v>1</v>
      </c>
      <c r="X3" s="149" t="s">
        <v>6</v>
      </c>
      <c r="Y3" s="149" t="s">
        <v>0</v>
      </c>
      <c r="Z3" s="149" t="s">
        <v>1</v>
      </c>
      <c r="AA3" s="149" t="s">
        <v>6</v>
      </c>
      <c r="AB3" s="149" t="s">
        <v>0</v>
      </c>
      <c r="AC3" s="149" t="s">
        <v>1</v>
      </c>
      <c r="AD3" s="149" t="s">
        <v>6</v>
      </c>
      <c r="AE3" s="149" t="s">
        <v>0</v>
      </c>
      <c r="AF3" s="149" t="s">
        <v>1</v>
      </c>
      <c r="AG3" s="149" t="s">
        <v>6</v>
      </c>
      <c r="AH3" s="149" t="s">
        <v>0</v>
      </c>
      <c r="AI3" s="149" t="s">
        <v>1</v>
      </c>
      <c r="AJ3" s="149" t="s">
        <v>1</v>
      </c>
      <c r="AK3" s="149" t="s">
        <v>6</v>
      </c>
      <c r="AL3" s="149" t="s">
        <v>0</v>
      </c>
      <c r="AM3" s="149" t="s">
        <v>1</v>
      </c>
      <c r="AN3" s="149" t="s">
        <v>6</v>
      </c>
      <c r="AO3" s="149" t="s">
        <v>0</v>
      </c>
      <c r="AP3" s="149" t="s">
        <v>1</v>
      </c>
      <c r="AQ3" s="149" t="s">
        <v>0</v>
      </c>
      <c r="AR3" s="149" t="s">
        <v>1</v>
      </c>
      <c r="AS3" s="149" t="s">
        <v>6</v>
      </c>
      <c r="AT3" s="149" t="s">
        <v>0</v>
      </c>
      <c r="AU3" s="149" t="s">
        <v>1</v>
      </c>
      <c r="AV3" s="149" t="s">
        <v>6</v>
      </c>
      <c r="AW3" s="149" t="s">
        <v>0</v>
      </c>
      <c r="AX3" s="149" t="s">
        <v>1</v>
      </c>
      <c r="AY3" s="149" t="s">
        <v>6</v>
      </c>
      <c r="AZ3" s="149" t="s">
        <v>0</v>
      </c>
      <c r="BA3" s="149" t="s">
        <v>1</v>
      </c>
      <c r="BB3" s="149" t="s">
        <v>6</v>
      </c>
      <c r="BC3" s="149" t="s">
        <v>0</v>
      </c>
      <c r="BD3" s="149" t="s">
        <v>1</v>
      </c>
      <c r="BE3" s="149" t="s">
        <v>6</v>
      </c>
      <c r="BF3" s="149" t="s">
        <v>0</v>
      </c>
      <c r="BG3" s="149" t="s">
        <v>1</v>
      </c>
      <c r="BH3" s="149" t="s">
        <v>6</v>
      </c>
      <c r="BI3" s="149" t="s">
        <v>0</v>
      </c>
      <c r="BJ3" s="149" t="s">
        <v>1</v>
      </c>
      <c r="BK3" s="149" t="s">
        <v>6</v>
      </c>
      <c r="BL3" s="149" t="s">
        <v>0</v>
      </c>
      <c r="BM3" s="149" t="s">
        <v>1</v>
      </c>
      <c r="BN3" s="149" t="s">
        <v>6</v>
      </c>
      <c r="BO3" s="149" t="s">
        <v>0</v>
      </c>
      <c r="BP3" s="149" t="s">
        <v>1</v>
      </c>
      <c r="BQ3" s="149" t="s">
        <v>6</v>
      </c>
      <c r="BR3" s="149" t="s">
        <v>0</v>
      </c>
      <c r="BS3" s="149" t="s">
        <v>1</v>
      </c>
      <c r="BT3" s="149" t="s">
        <v>6</v>
      </c>
      <c r="BU3" s="149" t="s">
        <v>0</v>
      </c>
      <c r="BV3" s="149" t="s">
        <v>1</v>
      </c>
      <c r="BW3" s="149" t="s">
        <v>6</v>
      </c>
      <c r="BX3" s="149" t="s">
        <v>0</v>
      </c>
      <c r="BY3" s="149" t="s">
        <v>1</v>
      </c>
      <c r="BZ3" s="149" t="s">
        <v>6</v>
      </c>
      <c r="CA3" s="149" t="s">
        <v>0</v>
      </c>
      <c r="CB3" s="149" t="s">
        <v>1</v>
      </c>
      <c r="CC3" s="149" t="s">
        <v>6</v>
      </c>
      <c r="CD3" s="149" t="s">
        <v>0</v>
      </c>
      <c r="CE3" s="149" t="s">
        <v>1</v>
      </c>
      <c r="CF3" s="149" t="s">
        <v>6</v>
      </c>
      <c r="CG3" s="149" t="s">
        <v>0</v>
      </c>
      <c r="CH3" s="149" t="s">
        <v>1</v>
      </c>
      <c r="CI3" s="149" t="s">
        <v>6</v>
      </c>
      <c r="CJ3" s="149" t="s">
        <v>1</v>
      </c>
      <c r="CK3" s="149" t="s">
        <v>6</v>
      </c>
      <c r="CL3" s="149" t="s">
        <v>0</v>
      </c>
      <c r="CM3" s="149" t="s">
        <v>1</v>
      </c>
      <c r="CN3" s="227"/>
    </row>
    <row r="4" spans="1:92" x14ac:dyDescent="0.25">
      <c r="A4" s="150" t="s">
        <v>8</v>
      </c>
      <c r="B4" s="143">
        <v>0</v>
      </c>
      <c r="C4" s="91">
        <v>0</v>
      </c>
      <c r="D4" s="91">
        <v>0</v>
      </c>
      <c r="E4" s="91">
        <v>0</v>
      </c>
      <c r="F4" s="91">
        <v>0</v>
      </c>
      <c r="G4" s="91">
        <v>0</v>
      </c>
      <c r="H4" s="91">
        <v>0</v>
      </c>
      <c r="I4" s="91">
        <v>0</v>
      </c>
      <c r="J4" s="91">
        <v>0</v>
      </c>
      <c r="K4" s="91">
        <v>0</v>
      </c>
      <c r="L4" s="91">
        <v>0</v>
      </c>
      <c r="M4" s="91">
        <v>0</v>
      </c>
      <c r="N4" s="91">
        <v>0</v>
      </c>
      <c r="O4" s="91">
        <v>0</v>
      </c>
      <c r="P4" s="91">
        <v>0</v>
      </c>
      <c r="Q4" s="91">
        <v>0</v>
      </c>
      <c r="R4" s="91">
        <v>0</v>
      </c>
      <c r="S4" s="91">
        <v>0</v>
      </c>
      <c r="T4" s="91">
        <v>0</v>
      </c>
      <c r="U4" s="91">
        <v>0</v>
      </c>
      <c r="V4" s="91">
        <v>0</v>
      </c>
      <c r="W4" s="91">
        <v>0</v>
      </c>
      <c r="X4" s="91">
        <v>0</v>
      </c>
      <c r="Y4" s="91">
        <v>0</v>
      </c>
      <c r="Z4" s="91">
        <v>0</v>
      </c>
      <c r="AA4" s="91">
        <v>0</v>
      </c>
      <c r="AB4" s="91">
        <v>0</v>
      </c>
      <c r="AC4" s="91">
        <v>0</v>
      </c>
      <c r="AD4" s="91">
        <v>0</v>
      </c>
      <c r="AE4" s="91">
        <v>0</v>
      </c>
      <c r="AF4" s="91">
        <v>0</v>
      </c>
      <c r="AG4" s="91">
        <v>0</v>
      </c>
      <c r="AH4" s="91">
        <v>0</v>
      </c>
      <c r="AI4" s="91">
        <v>0</v>
      </c>
      <c r="AJ4" s="91">
        <v>0</v>
      </c>
      <c r="AK4" s="91">
        <v>0</v>
      </c>
      <c r="AL4" s="91">
        <v>0</v>
      </c>
      <c r="AM4" s="91">
        <v>0</v>
      </c>
      <c r="AN4" s="91">
        <v>0</v>
      </c>
      <c r="AO4" s="91">
        <v>0</v>
      </c>
      <c r="AP4" s="91">
        <v>0</v>
      </c>
      <c r="AQ4" s="91">
        <v>0</v>
      </c>
      <c r="AR4" s="91">
        <v>0</v>
      </c>
      <c r="AS4" s="91">
        <v>0</v>
      </c>
      <c r="AT4" s="91">
        <v>0</v>
      </c>
      <c r="AU4" s="91">
        <v>0</v>
      </c>
      <c r="AV4" s="91">
        <v>0</v>
      </c>
      <c r="AW4" s="91">
        <v>0</v>
      </c>
      <c r="AX4" s="91">
        <v>0</v>
      </c>
      <c r="AY4" s="91">
        <v>0</v>
      </c>
      <c r="AZ4" s="91">
        <v>0</v>
      </c>
      <c r="BA4" s="91">
        <v>0</v>
      </c>
      <c r="BB4" s="91">
        <v>0</v>
      </c>
      <c r="BC4" s="91">
        <v>0</v>
      </c>
      <c r="BD4" s="91">
        <v>0</v>
      </c>
      <c r="BE4" s="91">
        <v>0</v>
      </c>
      <c r="BF4" s="91">
        <v>0</v>
      </c>
      <c r="BG4" s="91">
        <v>0</v>
      </c>
      <c r="BH4" s="91">
        <v>0</v>
      </c>
      <c r="BI4" s="91">
        <v>0</v>
      </c>
      <c r="BJ4" s="91">
        <v>0</v>
      </c>
      <c r="BK4" s="91">
        <v>0</v>
      </c>
      <c r="BL4" s="91">
        <v>0</v>
      </c>
      <c r="BM4" s="91">
        <v>0</v>
      </c>
      <c r="BN4" s="91">
        <v>0</v>
      </c>
      <c r="BO4" s="91">
        <v>0</v>
      </c>
      <c r="BP4" s="91">
        <v>0</v>
      </c>
      <c r="BQ4" s="91">
        <v>0</v>
      </c>
      <c r="BR4" s="91">
        <v>0</v>
      </c>
      <c r="BS4" s="91">
        <v>0</v>
      </c>
      <c r="BT4" s="91">
        <v>0</v>
      </c>
      <c r="BU4" s="91">
        <v>0</v>
      </c>
      <c r="BV4" s="91">
        <v>0</v>
      </c>
      <c r="BW4" s="91">
        <v>0</v>
      </c>
      <c r="BX4" s="91">
        <v>0</v>
      </c>
      <c r="BY4" s="91">
        <v>0</v>
      </c>
      <c r="BZ4" s="91">
        <v>0</v>
      </c>
      <c r="CA4" s="91">
        <v>0</v>
      </c>
      <c r="CB4" s="91">
        <v>0</v>
      </c>
      <c r="CC4" s="91">
        <v>0</v>
      </c>
      <c r="CD4" s="91">
        <v>0</v>
      </c>
      <c r="CE4" s="91">
        <v>0</v>
      </c>
      <c r="CF4" s="91">
        <v>0</v>
      </c>
      <c r="CG4" s="91">
        <v>0</v>
      </c>
      <c r="CH4" s="91">
        <v>0</v>
      </c>
      <c r="CI4" s="91">
        <v>0</v>
      </c>
      <c r="CJ4" s="91">
        <v>0</v>
      </c>
      <c r="CK4" s="91">
        <v>0</v>
      </c>
      <c r="CL4" s="91">
        <v>0</v>
      </c>
      <c r="CM4" s="91">
        <v>0</v>
      </c>
      <c r="CN4" s="151">
        <v>0</v>
      </c>
    </row>
    <row r="5" spans="1:92" x14ac:dyDescent="0.25">
      <c r="A5" s="150" t="s">
        <v>4</v>
      </c>
      <c r="B5" s="91">
        <v>0</v>
      </c>
      <c r="C5" s="143">
        <v>89</v>
      </c>
      <c r="D5" s="143">
        <v>0</v>
      </c>
      <c r="E5" s="143">
        <v>1305</v>
      </c>
      <c r="F5" s="91">
        <v>0</v>
      </c>
      <c r="G5" s="91">
        <v>0</v>
      </c>
      <c r="H5" s="91">
        <v>0</v>
      </c>
      <c r="I5" s="91">
        <v>0</v>
      </c>
      <c r="J5" s="91">
        <v>0</v>
      </c>
      <c r="K5" s="91">
        <v>0</v>
      </c>
      <c r="L5" s="91">
        <v>9</v>
      </c>
      <c r="M5" s="91">
        <v>0</v>
      </c>
      <c r="N5" s="91">
        <v>1</v>
      </c>
      <c r="O5" s="91">
        <v>0</v>
      </c>
      <c r="P5" s="91">
        <v>0</v>
      </c>
      <c r="Q5" s="91">
        <v>10</v>
      </c>
      <c r="R5" s="91">
        <v>0</v>
      </c>
      <c r="S5" s="91">
        <v>0</v>
      </c>
      <c r="T5" s="91">
        <v>0</v>
      </c>
      <c r="U5" s="91">
        <v>0</v>
      </c>
      <c r="V5" s="91">
        <v>0</v>
      </c>
      <c r="W5" s="91">
        <v>24</v>
      </c>
      <c r="X5" s="91">
        <v>0</v>
      </c>
      <c r="Y5" s="91">
        <v>0</v>
      </c>
      <c r="Z5" s="91">
        <v>0</v>
      </c>
      <c r="AA5" s="91">
        <v>0</v>
      </c>
      <c r="AB5" s="91">
        <v>0</v>
      </c>
      <c r="AC5" s="91">
        <v>0</v>
      </c>
      <c r="AD5" s="91">
        <v>0</v>
      </c>
      <c r="AE5" s="91">
        <v>0</v>
      </c>
      <c r="AF5" s="91">
        <v>10</v>
      </c>
      <c r="AG5" s="91">
        <v>0</v>
      </c>
      <c r="AH5" s="91">
        <v>0</v>
      </c>
      <c r="AI5" s="91">
        <v>0</v>
      </c>
      <c r="AJ5" s="91">
        <v>0</v>
      </c>
      <c r="AK5" s="91">
        <v>0</v>
      </c>
      <c r="AL5" s="91">
        <v>60</v>
      </c>
      <c r="AM5" s="91">
        <v>434</v>
      </c>
      <c r="AN5" s="91">
        <v>0</v>
      </c>
      <c r="AO5" s="91">
        <v>154</v>
      </c>
      <c r="AP5" s="91">
        <v>92</v>
      </c>
      <c r="AQ5" s="91">
        <v>0</v>
      </c>
      <c r="AR5" s="91">
        <v>0</v>
      </c>
      <c r="AS5" s="91">
        <v>0</v>
      </c>
      <c r="AT5" s="91">
        <v>0</v>
      </c>
      <c r="AU5" s="91">
        <v>0</v>
      </c>
      <c r="AV5" s="91">
        <v>0</v>
      </c>
      <c r="AW5" s="91">
        <v>0</v>
      </c>
      <c r="AX5" s="91">
        <v>20</v>
      </c>
      <c r="AY5" s="91">
        <v>0</v>
      </c>
      <c r="AZ5" s="91">
        <v>0</v>
      </c>
      <c r="BA5" s="91">
        <v>0</v>
      </c>
      <c r="BB5" s="91">
        <v>0</v>
      </c>
      <c r="BC5" s="91">
        <v>0</v>
      </c>
      <c r="BD5" s="91">
        <v>21</v>
      </c>
      <c r="BE5" s="91">
        <v>0</v>
      </c>
      <c r="BF5" s="91">
        <v>0</v>
      </c>
      <c r="BG5" s="91">
        <v>0</v>
      </c>
      <c r="BH5" s="91">
        <v>0</v>
      </c>
      <c r="BI5" s="91">
        <v>0</v>
      </c>
      <c r="BJ5" s="91">
        <v>76</v>
      </c>
      <c r="BK5" s="91">
        <v>0</v>
      </c>
      <c r="BL5" s="91">
        <v>0</v>
      </c>
      <c r="BM5" s="91">
        <v>0</v>
      </c>
      <c r="BN5" s="91">
        <v>0</v>
      </c>
      <c r="BO5" s="91">
        <v>0</v>
      </c>
      <c r="BP5" s="91">
        <v>0</v>
      </c>
      <c r="BQ5" s="91">
        <v>0</v>
      </c>
      <c r="BR5" s="91">
        <v>0</v>
      </c>
      <c r="BS5" s="91">
        <v>43</v>
      </c>
      <c r="BT5" s="91">
        <v>0</v>
      </c>
      <c r="BU5" s="91">
        <v>0</v>
      </c>
      <c r="BV5" s="91">
        <v>9</v>
      </c>
      <c r="BW5" s="91">
        <v>0</v>
      </c>
      <c r="BX5" s="91">
        <v>0</v>
      </c>
      <c r="BY5" s="91">
        <v>508</v>
      </c>
      <c r="BZ5" s="91">
        <v>0</v>
      </c>
      <c r="CA5" s="91">
        <v>0</v>
      </c>
      <c r="CB5" s="91">
        <v>321</v>
      </c>
      <c r="CC5" s="91">
        <v>0</v>
      </c>
      <c r="CD5" s="91">
        <v>0</v>
      </c>
      <c r="CE5" s="91">
        <v>53</v>
      </c>
      <c r="CF5" s="91">
        <v>0</v>
      </c>
      <c r="CG5" s="91">
        <v>0</v>
      </c>
      <c r="CH5" s="91">
        <v>8</v>
      </c>
      <c r="CI5" s="91">
        <v>0</v>
      </c>
      <c r="CJ5" s="91">
        <v>0</v>
      </c>
      <c r="CK5" s="91">
        <v>0</v>
      </c>
      <c r="CL5" s="91">
        <v>0</v>
      </c>
      <c r="CM5" s="91">
        <v>0</v>
      </c>
      <c r="CN5" s="151">
        <v>3247</v>
      </c>
    </row>
    <row r="6" spans="1:92" x14ac:dyDescent="0.25">
      <c r="A6" s="150" t="s">
        <v>9</v>
      </c>
      <c r="B6" s="91">
        <v>0</v>
      </c>
      <c r="C6" s="91">
        <v>0</v>
      </c>
      <c r="D6" s="91">
        <v>0</v>
      </c>
      <c r="E6" s="91">
        <v>0</v>
      </c>
      <c r="F6" s="143">
        <v>35</v>
      </c>
      <c r="G6" s="143">
        <v>0</v>
      </c>
      <c r="H6" s="143">
        <v>108</v>
      </c>
      <c r="I6" s="91">
        <v>0</v>
      </c>
      <c r="J6" s="91">
        <v>0</v>
      </c>
      <c r="K6" s="91">
        <v>0</v>
      </c>
      <c r="L6" s="91">
        <v>0</v>
      </c>
      <c r="M6" s="91">
        <v>0</v>
      </c>
      <c r="N6" s="91">
        <v>0</v>
      </c>
      <c r="O6" s="91">
        <v>0</v>
      </c>
      <c r="P6" s="91">
        <v>0</v>
      </c>
      <c r="Q6" s="91">
        <v>0</v>
      </c>
      <c r="R6" s="91">
        <v>0</v>
      </c>
      <c r="S6" s="91">
        <v>0</v>
      </c>
      <c r="T6" s="91">
        <v>0</v>
      </c>
      <c r="U6" s="91">
        <v>0</v>
      </c>
      <c r="V6" s="91">
        <v>0</v>
      </c>
      <c r="W6" s="91">
        <v>0</v>
      </c>
      <c r="X6" s="91">
        <v>0</v>
      </c>
      <c r="Y6" s="91">
        <v>0</v>
      </c>
      <c r="Z6" s="91">
        <v>0</v>
      </c>
      <c r="AA6" s="91">
        <v>0</v>
      </c>
      <c r="AB6" s="91">
        <v>0</v>
      </c>
      <c r="AC6" s="91">
        <v>13</v>
      </c>
      <c r="AD6" s="91">
        <v>0</v>
      </c>
      <c r="AE6" s="91">
        <v>0</v>
      </c>
      <c r="AF6" s="91">
        <v>0</v>
      </c>
      <c r="AG6" s="91">
        <v>0</v>
      </c>
      <c r="AH6" s="91">
        <v>0</v>
      </c>
      <c r="AI6" s="91">
        <v>0</v>
      </c>
      <c r="AJ6" s="91">
        <v>0</v>
      </c>
      <c r="AK6" s="91">
        <v>0</v>
      </c>
      <c r="AL6" s="91">
        <v>0</v>
      </c>
      <c r="AM6" s="91">
        <v>0</v>
      </c>
      <c r="AN6" s="91">
        <v>0</v>
      </c>
      <c r="AO6" s="91">
        <v>0</v>
      </c>
      <c r="AP6" s="91">
        <v>4</v>
      </c>
      <c r="AQ6" s="91">
        <v>0</v>
      </c>
      <c r="AR6" s="91">
        <v>0</v>
      </c>
      <c r="AS6" s="91">
        <v>0</v>
      </c>
      <c r="AT6" s="91">
        <v>0</v>
      </c>
      <c r="AU6" s="91">
        <v>0</v>
      </c>
      <c r="AV6" s="91">
        <v>0</v>
      </c>
      <c r="AW6" s="91">
        <v>0</v>
      </c>
      <c r="AX6" s="91">
        <v>0</v>
      </c>
      <c r="AY6" s="91">
        <v>0</v>
      </c>
      <c r="AZ6" s="91">
        <v>0</v>
      </c>
      <c r="BA6" s="91">
        <v>0</v>
      </c>
      <c r="BB6" s="91">
        <v>0</v>
      </c>
      <c r="BC6" s="91">
        <v>0</v>
      </c>
      <c r="BD6" s="91">
        <v>0</v>
      </c>
      <c r="BE6" s="91">
        <v>0</v>
      </c>
      <c r="BF6" s="91">
        <v>0</v>
      </c>
      <c r="BG6" s="91">
        <v>0</v>
      </c>
      <c r="BH6" s="91">
        <v>0</v>
      </c>
      <c r="BI6" s="91">
        <v>0</v>
      </c>
      <c r="BJ6" s="91">
        <v>0</v>
      </c>
      <c r="BK6" s="91">
        <v>0</v>
      </c>
      <c r="BL6" s="91">
        <v>0</v>
      </c>
      <c r="BM6" s="91">
        <v>0</v>
      </c>
      <c r="BN6" s="91">
        <v>0</v>
      </c>
      <c r="BO6" s="91">
        <v>0</v>
      </c>
      <c r="BP6" s="91">
        <v>0</v>
      </c>
      <c r="BQ6" s="91">
        <v>0</v>
      </c>
      <c r="BR6" s="91">
        <v>0</v>
      </c>
      <c r="BS6" s="91">
        <v>0</v>
      </c>
      <c r="BT6" s="91">
        <v>0</v>
      </c>
      <c r="BU6" s="91">
        <v>0</v>
      </c>
      <c r="BV6" s="91">
        <v>0</v>
      </c>
      <c r="BW6" s="91">
        <v>0</v>
      </c>
      <c r="BX6" s="91">
        <v>0</v>
      </c>
      <c r="BY6" s="91">
        <v>0</v>
      </c>
      <c r="BZ6" s="91">
        <v>0</v>
      </c>
      <c r="CA6" s="91">
        <v>0</v>
      </c>
      <c r="CB6" s="91">
        <v>0</v>
      </c>
      <c r="CC6" s="91">
        <v>0</v>
      </c>
      <c r="CD6" s="91">
        <v>0</v>
      </c>
      <c r="CE6" s="91">
        <v>0</v>
      </c>
      <c r="CF6" s="91">
        <v>0</v>
      </c>
      <c r="CG6" s="91">
        <v>0</v>
      </c>
      <c r="CH6" s="91">
        <v>0</v>
      </c>
      <c r="CI6" s="91">
        <v>0</v>
      </c>
      <c r="CJ6" s="91">
        <v>0</v>
      </c>
      <c r="CK6" s="91">
        <v>0</v>
      </c>
      <c r="CL6" s="91">
        <v>0</v>
      </c>
      <c r="CM6" s="91">
        <v>0</v>
      </c>
      <c r="CN6" s="151">
        <v>160</v>
      </c>
    </row>
    <row r="7" spans="1:92" x14ac:dyDescent="0.25">
      <c r="A7" s="150" t="s">
        <v>10</v>
      </c>
      <c r="B7" s="91">
        <v>0</v>
      </c>
      <c r="C7" s="91">
        <v>0</v>
      </c>
      <c r="D7" s="91">
        <v>0</v>
      </c>
      <c r="E7" s="91">
        <v>0</v>
      </c>
      <c r="F7" s="91">
        <v>0</v>
      </c>
      <c r="G7" s="91">
        <v>0</v>
      </c>
      <c r="H7" s="91">
        <v>0</v>
      </c>
      <c r="I7" s="143">
        <v>0</v>
      </c>
      <c r="J7" s="143">
        <v>274</v>
      </c>
      <c r="K7" s="143">
        <v>1176</v>
      </c>
      <c r="L7" s="91">
        <v>0</v>
      </c>
      <c r="M7" s="91">
        <v>0</v>
      </c>
      <c r="N7" s="91">
        <v>0</v>
      </c>
      <c r="O7" s="91">
        <v>0</v>
      </c>
      <c r="P7" s="91">
        <v>0</v>
      </c>
      <c r="Q7" s="91">
        <v>42</v>
      </c>
      <c r="R7" s="91">
        <v>0</v>
      </c>
      <c r="S7" s="91">
        <v>0</v>
      </c>
      <c r="T7" s="91">
        <v>0</v>
      </c>
      <c r="U7" s="91">
        <v>0</v>
      </c>
      <c r="V7" s="91">
        <v>0</v>
      </c>
      <c r="W7" s="91">
        <v>0</v>
      </c>
      <c r="X7" s="91">
        <v>0</v>
      </c>
      <c r="Y7" s="91">
        <v>0</v>
      </c>
      <c r="Z7" s="91">
        <v>0</v>
      </c>
      <c r="AA7" s="91">
        <v>0</v>
      </c>
      <c r="AB7" s="91">
        <v>0</v>
      </c>
      <c r="AC7" s="91">
        <v>0</v>
      </c>
      <c r="AD7" s="91">
        <v>0</v>
      </c>
      <c r="AE7" s="91">
        <v>0</v>
      </c>
      <c r="AF7" s="91">
        <v>0</v>
      </c>
      <c r="AG7" s="91">
        <v>0</v>
      </c>
      <c r="AH7" s="91">
        <v>0</v>
      </c>
      <c r="AI7" s="91">
        <v>20</v>
      </c>
      <c r="AJ7" s="91">
        <v>0</v>
      </c>
      <c r="AK7" s="91">
        <v>0</v>
      </c>
      <c r="AL7" s="91">
        <v>0</v>
      </c>
      <c r="AM7" s="91">
        <v>25</v>
      </c>
      <c r="AN7" s="91">
        <v>0</v>
      </c>
      <c r="AO7" s="91">
        <v>0</v>
      </c>
      <c r="AP7" s="91">
        <v>10</v>
      </c>
      <c r="AQ7" s="91">
        <v>0</v>
      </c>
      <c r="AR7" s="91">
        <v>0</v>
      </c>
      <c r="AS7" s="91">
        <v>0</v>
      </c>
      <c r="AT7" s="91">
        <v>0</v>
      </c>
      <c r="AU7" s="91">
        <v>0</v>
      </c>
      <c r="AV7" s="91">
        <v>0</v>
      </c>
      <c r="AW7" s="91">
        <v>0</v>
      </c>
      <c r="AX7" s="91">
        <v>0</v>
      </c>
      <c r="AY7" s="91">
        <v>0</v>
      </c>
      <c r="AZ7" s="91">
        <v>0</v>
      </c>
      <c r="BA7" s="91">
        <v>25</v>
      </c>
      <c r="BB7" s="91">
        <v>0</v>
      </c>
      <c r="BC7" s="91">
        <v>0</v>
      </c>
      <c r="BD7" s="91">
        <v>268</v>
      </c>
      <c r="BE7" s="91">
        <v>0</v>
      </c>
      <c r="BF7" s="91">
        <v>0</v>
      </c>
      <c r="BG7" s="91">
        <v>0</v>
      </c>
      <c r="BH7" s="91">
        <v>0</v>
      </c>
      <c r="BI7" s="91">
        <v>0</v>
      </c>
      <c r="BJ7" s="91">
        <v>0</v>
      </c>
      <c r="BK7" s="91">
        <v>0</v>
      </c>
      <c r="BL7" s="91">
        <v>0</v>
      </c>
      <c r="BM7" s="91">
        <v>0</v>
      </c>
      <c r="BN7" s="91">
        <v>0</v>
      </c>
      <c r="BO7" s="91">
        <v>0</v>
      </c>
      <c r="BP7" s="91">
        <v>0</v>
      </c>
      <c r="BQ7" s="91">
        <v>0</v>
      </c>
      <c r="BR7" s="91">
        <v>0</v>
      </c>
      <c r="BS7" s="91">
        <v>0</v>
      </c>
      <c r="BT7" s="91">
        <v>0</v>
      </c>
      <c r="BU7" s="91">
        <v>0</v>
      </c>
      <c r="BV7" s="91">
        <v>0</v>
      </c>
      <c r="BW7" s="91">
        <v>0</v>
      </c>
      <c r="BX7" s="91">
        <v>0</v>
      </c>
      <c r="BY7" s="91">
        <v>2</v>
      </c>
      <c r="BZ7" s="91">
        <v>0</v>
      </c>
      <c r="CA7" s="91">
        <v>0</v>
      </c>
      <c r="CB7" s="91">
        <v>80</v>
      </c>
      <c r="CC7" s="91">
        <v>0</v>
      </c>
      <c r="CD7" s="91">
        <v>0</v>
      </c>
      <c r="CE7" s="91">
        <v>0</v>
      </c>
      <c r="CF7" s="91">
        <v>0</v>
      </c>
      <c r="CG7" s="91">
        <v>0</v>
      </c>
      <c r="CH7" s="91">
        <v>0</v>
      </c>
      <c r="CI7" s="91">
        <v>0</v>
      </c>
      <c r="CJ7" s="91">
        <v>0</v>
      </c>
      <c r="CK7" s="91">
        <v>0</v>
      </c>
      <c r="CL7" s="91">
        <v>0</v>
      </c>
      <c r="CM7" s="91">
        <v>0</v>
      </c>
      <c r="CN7" s="151">
        <v>1922</v>
      </c>
    </row>
    <row r="8" spans="1:92" x14ac:dyDescent="0.25">
      <c r="A8" s="150" t="s">
        <v>91</v>
      </c>
      <c r="B8" s="91">
        <v>0</v>
      </c>
      <c r="C8" s="91">
        <v>0</v>
      </c>
      <c r="D8" s="91">
        <v>0</v>
      </c>
      <c r="E8" s="91">
        <v>6</v>
      </c>
      <c r="F8" s="91">
        <v>0</v>
      </c>
      <c r="G8" s="91">
        <v>0</v>
      </c>
      <c r="H8" s="91">
        <v>0</v>
      </c>
      <c r="I8" s="91">
        <v>0</v>
      </c>
      <c r="J8" s="91">
        <v>0</v>
      </c>
      <c r="K8" s="91">
        <v>0</v>
      </c>
      <c r="L8" s="143">
        <v>0</v>
      </c>
      <c r="M8" s="143">
        <v>0</v>
      </c>
      <c r="N8" s="143">
        <v>1</v>
      </c>
      <c r="O8" s="91">
        <v>0</v>
      </c>
      <c r="P8" s="91">
        <v>0</v>
      </c>
      <c r="Q8" s="91">
        <v>0</v>
      </c>
      <c r="R8" s="91">
        <v>0</v>
      </c>
      <c r="S8" s="91">
        <v>0</v>
      </c>
      <c r="T8" s="91">
        <v>101</v>
      </c>
      <c r="U8" s="91">
        <v>0</v>
      </c>
      <c r="V8" s="91">
        <v>0</v>
      </c>
      <c r="W8" s="91">
        <v>6</v>
      </c>
      <c r="X8" s="91">
        <v>0</v>
      </c>
      <c r="Y8" s="91">
        <v>0</v>
      </c>
      <c r="Z8" s="91">
        <v>0</v>
      </c>
      <c r="AA8" s="91">
        <v>0</v>
      </c>
      <c r="AB8" s="91">
        <v>0</v>
      </c>
      <c r="AC8" s="91">
        <v>6</v>
      </c>
      <c r="AD8" s="91">
        <v>0</v>
      </c>
      <c r="AE8" s="91">
        <v>0</v>
      </c>
      <c r="AF8" s="91">
        <v>3</v>
      </c>
      <c r="AG8" s="91">
        <v>0</v>
      </c>
      <c r="AH8" s="91">
        <v>0</v>
      </c>
      <c r="AI8" s="91">
        <v>19</v>
      </c>
      <c r="AJ8" s="91">
        <v>0</v>
      </c>
      <c r="AK8" s="91">
        <v>0</v>
      </c>
      <c r="AL8" s="91">
        <v>0</v>
      </c>
      <c r="AM8" s="91">
        <v>0</v>
      </c>
      <c r="AN8" s="91">
        <v>0</v>
      </c>
      <c r="AO8" s="91">
        <v>0</v>
      </c>
      <c r="AP8" s="91">
        <v>113</v>
      </c>
      <c r="AQ8" s="91">
        <v>0</v>
      </c>
      <c r="AR8" s="91">
        <v>0</v>
      </c>
      <c r="AS8" s="91">
        <v>0</v>
      </c>
      <c r="AT8" s="91">
        <v>0</v>
      </c>
      <c r="AU8" s="91">
        <v>0</v>
      </c>
      <c r="AV8" s="91">
        <v>0</v>
      </c>
      <c r="AW8" s="91">
        <v>0</v>
      </c>
      <c r="AX8" s="91">
        <v>7</v>
      </c>
      <c r="AY8" s="91">
        <v>0</v>
      </c>
      <c r="AZ8" s="91">
        <v>0</v>
      </c>
      <c r="BA8" s="91">
        <v>0</v>
      </c>
      <c r="BB8" s="91">
        <v>0</v>
      </c>
      <c r="BC8" s="91">
        <v>0</v>
      </c>
      <c r="BD8" s="91">
        <v>39</v>
      </c>
      <c r="BE8" s="91">
        <v>0</v>
      </c>
      <c r="BF8" s="91">
        <v>0</v>
      </c>
      <c r="BG8" s="91">
        <v>14</v>
      </c>
      <c r="BH8" s="91">
        <v>0</v>
      </c>
      <c r="BI8" s="91">
        <v>0</v>
      </c>
      <c r="BJ8" s="91">
        <v>0</v>
      </c>
      <c r="BK8" s="91">
        <v>0</v>
      </c>
      <c r="BL8" s="91">
        <v>0</v>
      </c>
      <c r="BM8" s="91">
        <v>0</v>
      </c>
      <c r="BN8" s="91">
        <v>0</v>
      </c>
      <c r="BO8" s="91">
        <v>0</v>
      </c>
      <c r="BP8" s="91">
        <v>0</v>
      </c>
      <c r="BQ8" s="91">
        <v>0</v>
      </c>
      <c r="BR8" s="91">
        <v>0</v>
      </c>
      <c r="BS8" s="91">
        <v>0</v>
      </c>
      <c r="BT8" s="91">
        <v>0</v>
      </c>
      <c r="BU8" s="91">
        <v>0</v>
      </c>
      <c r="BV8" s="91">
        <v>0</v>
      </c>
      <c r="BW8" s="91">
        <v>0</v>
      </c>
      <c r="BX8" s="91">
        <v>0</v>
      </c>
      <c r="BY8" s="91">
        <v>42</v>
      </c>
      <c r="BZ8" s="91">
        <v>0</v>
      </c>
      <c r="CA8" s="91">
        <v>0</v>
      </c>
      <c r="CB8" s="91">
        <v>0</v>
      </c>
      <c r="CC8" s="91">
        <v>0</v>
      </c>
      <c r="CD8" s="91">
        <v>0</v>
      </c>
      <c r="CE8" s="91">
        <v>2</v>
      </c>
      <c r="CF8" s="91">
        <v>0</v>
      </c>
      <c r="CG8" s="91">
        <v>0</v>
      </c>
      <c r="CH8" s="91">
        <v>28</v>
      </c>
      <c r="CI8" s="91">
        <v>0</v>
      </c>
      <c r="CJ8" s="91">
        <v>0</v>
      </c>
      <c r="CK8" s="91">
        <v>0</v>
      </c>
      <c r="CL8" s="91">
        <v>0</v>
      </c>
      <c r="CM8" s="91">
        <v>0</v>
      </c>
      <c r="CN8" s="151">
        <v>387</v>
      </c>
    </row>
    <row r="9" spans="1:92" x14ac:dyDescent="0.25">
      <c r="A9" s="150" t="s">
        <v>12</v>
      </c>
      <c r="B9" s="91">
        <v>0</v>
      </c>
      <c r="C9" s="91">
        <v>0</v>
      </c>
      <c r="D9" s="91">
        <v>0</v>
      </c>
      <c r="E9" s="91">
        <v>0</v>
      </c>
      <c r="F9" s="91">
        <v>0</v>
      </c>
      <c r="G9" s="91">
        <v>0</v>
      </c>
      <c r="H9" s="91">
        <v>0</v>
      </c>
      <c r="I9" s="91">
        <v>0</v>
      </c>
      <c r="J9" s="91">
        <v>245</v>
      </c>
      <c r="K9" s="91">
        <v>150</v>
      </c>
      <c r="L9" s="91">
        <v>0</v>
      </c>
      <c r="M9" s="91">
        <v>0</v>
      </c>
      <c r="N9" s="91">
        <v>0</v>
      </c>
      <c r="O9" s="143">
        <v>0</v>
      </c>
      <c r="P9" s="143">
        <v>0</v>
      </c>
      <c r="Q9" s="143">
        <v>463</v>
      </c>
      <c r="R9" s="91">
        <v>0</v>
      </c>
      <c r="S9" s="91">
        <v>0</v>
      </c>
      <c r="T9" s="91">
        <v>0</v>
      </c>
      <c r="U9" s="91">
        <v>0</v>
      </c>
      <c r="V9" s="91">
        <v>0</v>
      </c>
      <c r="W9" s="91">
        <v>0</v>
      </c>
      <c r="X9" s="91">
        <v>0</v>
      </c>
      <c r="Y9" s="91">
        <v>0</v>
      </c>
      <c r="Z9" s="91">
        <v>0</v>
      </c>
      <c r="AA9" s="91">
        <v>0</v>
      </c>
      <c r="AB9" s="91">
        <v>0</v>
      </c>
      <c r="AC9" s="91">
        <v>0</v>
      </c>
      <c r="AD9" s="91">
        <v>0</v>
      </c>
      <c r="AE9" s="91">
        <v>0</v>
      </c>
      <c r="AF9" s="91">
        <v>0</v>
      </c>
      <c r="AG9" s="91">
        <v>0</v>
      </c>
      <c r="AH9" s="91">
        <v>0</v>
      </c>
      <c r="AI9" s="91">
        <v>0</v>
      </c>
      <c r="AJ9" s="91">
        <v>0</v>
      </c>
      <c r="AK9" s="91">
        <v>0</v>
      </c>
      <c r="AL9" s="91">
        <v>0</v>
      </c>
      <c r="AM9" s="91">
        <v>14</v>
      </c>
      <c r="AN9" s="91">
        <v>0</v>
      </c>
      <c r="AO9" s="91">
        <v>216</v>
      </c>
      <c r="AP9" s="91">
        <v>0</v>
      </c>
      <c r="AQ9" s="91">
        <v>0</v>
      </c>
      <c r="AR9" s="91">
        <v>0</v>
      </c>
      <c r="AS9" s="91">
        <v>0</v>
      </c>
      <c r="AT9" s="91">
        <v>0</v>
      </c>
      <c r="AU9" s="91">
        <v>0</v>
      </c>
      <c r="AV9" s="91">
        <v>0</v>
      </c>
      <c r="AW9" s="91">
        <v>0</v>
      </c>
      <c r="AX9" s="91">
        <v>0</v>
      </c>
      <c r="AY9" s="91">
        <v>0</v>
      </c>
      <c r="AZ9" s="91">
        <v>0</v>
      </c>
      <c r="BA9" s="91">
        <v>0</v>
      </c>
      <c r="BB9" s="91">
        <v>0</v>
      </c>
      <c r="BC9" s="91">
        <v>0</v>
      </c>
      <c r="BD9" s="91">
        <v>2005</v>
      </c>
      <c r="BE9" s="91">
        <v>0</v>
      </c>
      <c r="BF9" s="91">
        <v>0</v>
      </c>
      <c r="BG9" s="91">
        <v>0</v>
      </c>
      <c r="BH9" s="91">
        <v>0</v>
      </c>
      <c r="BI9" s="91">
        <v>0</v>
      </c>
      <c r="BJ9" s="91">
        <v>0</v>
      </c>
      <c r="BK9" s="91">
        <v>0</v>
      </c>
      <c r="BL9" s="91">
        <v>0</v>
      </c>
      <c r="BM9" s="91">
        <v>90</v>
      </c>
      <c r="BN9" s="91">
        <v>0</v>
      </c>
      <c r="BO9" s="91">
        <v>0</v>
      </c>
      <c r="BP9" s="91">
        <v>0</v>
      </c>
      <c r="BQ9" s="91">
        <v>0</v>
      </c>
      <c r="BR9" s="91">
        <v>0</v>
      </c>
      <c r="BS9" s="91">
        <v>0</v>
      </c>
      <c r="BT9" s="91">
        <v>0</v>
      </c>
      <c r="BU9" s="91">
        <v>0</v>
      </c>
      <c r="BV9" s="91">
        <v>0</v>
      </c>
      <c r="BW9" s="91">
        <v>0</v>
      </c>
      <c r="BX9" s="91">
        <v>216</v>
      </c>
      <c r="BY9" s="91">
        <v>226</v>
      </c>
      <c r="BZ9" s="91">
        <v>0</v>
      </c>
      <c r="CA9" s="91">
        <v>0</v>
      </c>
      <c r="CB9" s="91">
        <v>20</v>
      </c>
      <c r="CC9" s="91">
        <v>0</v>
      </c>
      <c r="CD9" s="91">
        <v>0</v>
      </c>
      <c r="CE9" s="91">
        <v>0</v>
      </c>
      <c r="CF9" s="91">
        <v>0</v>
      </c>
      <c r="CG9" s="91">
        <v>0</v>
      </c>
      <c r="CH9" s="91">
        <v>0</v>
      </c>
      <c r="CI9" s="91">
        <v>0</v>
      </c>
      <c r="CJ9" s="91">
        <v>0</v>
      </c>
      <c r="CK9" s="91">
        <v>0</v>
      </c>
      <c r="CL9" s="91">
        <v>0</v>
      </c>
      <c r="CM9" s="91">
        <v>0</v>
      </c>
      <c r="CN9" s="151">
        <v>3645</v>
      </c>
    </row>
    <row r="10" spans="1:92" x14ac:dyDescent="0.25">
      <c r="A10" s="150" t="s">
        <v>13</v>
      </c>
      <c r="B10" s="91">
        <v>0</v>
      </c>
      <c r="C10" s="91">
        <v>0</v>
      </c>
      <c r="D10" s="91">
        <v>0</v>
      </c>
      <c r="E10" s="91">
        <v>1</v>
      </c>
      <c r="F10" s="91">
        <v>0</v>
      </c>
      <c r="G10" s="91">
        <v>0</v>
      </c>
      <c r="H10" s="91">
        <v>0</v>
      </c>
      <c r="I10" s="91">
        <v>0</v>
      </c>
      <c r="J10" s="91">
        <v>0</v>
      </c>
      <c r="K10" s="91">
        <v>5</v>
      </c>
      <c r="L10" s="91">
        <v>117</v>
      </c>
      <c r="M10" s="91">
        <v>0</v>
      </c>
      <c r="N10" s="91">
        <v>132</v>
      </c>
      <c r="O10" s="91">
        <v>0</v>
      </c>
      <c r="P10" s="91">
        <v>0</v>
      </c>
      <c r="Q10" s="91">
        <v>0</v>
      </c>
      <c r="R10" s="143">
        <v>151</v>
      </c>
      <c r="S10" s="143">
        <v>0</v>
      </c>
      <c r="T10" s="143">
        <v>11457</v>
      </c>
      <c r="U10" s="91">
        <v>0</v>
      </c>
      <c r="V10" s="91">
        <v>0</v>
      </c>
      <c r="W10" s="91">
        <v>0</v>
      </c>
      <c r="X10" s="91">
        <v>0</v>
      </c>
      <c r="Y10" s="91">
        <v>0</v>
      </c>
      <c r="Z10" s="91">
        <v>0</v>
      </c>
      <c r="AA10" s="91">
        <v>0</v>
      </c>
      <c r="AB10" s="91">
        <v>0</v>
      </c>
      <c r="AC10" s="91">
        <v>0</v>
      </c>
      <c r="AD10" s="91">
        <v>0</v>
      </c>
      <c r="AE10" s="91">
        <v>0</v>
      </c>
      <c r="AF10" s="91">
        <v>105</v>
      </c>
      <c r="AG10" s="91">
        <v>0</v>
      </c>
      <c r="AH10" s="91">
        <v>0</v>
      </c>
      <c r="AI10" s="91">
        <v>0</v>
      </c>
      <c r="AJ10" s="91">
        <v>0</v>
      </c>
      <c r="AK10" s="91">
        <v>0</v>
      </c>
      <c r="AL10" s="91">
        <v>0</v>
      </c>
      <c r="AM10" s="91">
        <v>0</v>
      </c>
      <c r="AN10" s="91">
        <v>48</v>
      </c>
      <c r="AO10" s="91">
        <v>464</v>
      </c>
      <c r="AP10" s="91">
        <v>906</v>
      </c>
      <c r="AQ10" s="91">
        <v>0</v>
      </c>
      <c r="AR10" s="91">
        <v>0</v>
      </c>
      <c r="AS10" s="91">
        <v>0</v>
      </c>
      <c r="AT10" s="91">
        <v>0</v>
      </c>
      <c r="AU10" s="91">
        <v>0</v>
      </c>
      <c r="AV10" s="91">
        <v>0</v>
      </c>
      <c r="AW10" s="91">
        <v>0</v>
      </c>
      <c r="AX10" s="91">
        <v>3</v>
      </c>
      <c r="AY10" s="91">
        <v>0</v>
      </c>
      <c r="AZ10" s="91">
        <v>0</v>
      </c>
      <c r="BA10" s="91">
        <v>0</v>
      </c>
      <c r="BB10" s="91">
        <v>0</v>
      </c>
      <c r="BC10" s="91">
        <v>0</v>
      </c>
      <c r="BD10" s="91">
        <v>0</v>
      </c>
      <c r="BE10" s="91">
        <v>0</v>
      </c>
      <c r="BF10" s="91">
        <v>0</v>
      </c>
      <c r="BG10" s="91">
        <v>4</v>
      </c>
      <c r="BH10" s="91">
        <v>0</v>
      </c>
      <c r="BI10" s="91">
        <v>0</v>
      </c>
      <c r="BJ10" s="91">
        <v>6914</v>
      </c>
      <c r="BK10" s="91">
        <v>0</v>
      </c>
      <c r="BL10" s="91">
        <v>0</v>
      </c>
      <c r="BM10" s="91">
        <v>27</v>
      </c>
      <c r="BN10" s="91">
        <v>0</v>
      </c>
      <c r="BO10" s="91">
        <v>0</v>
      </c>
      <c r="BP10" s="91">
        <v>0</v>
      </c>
      <c r="BQ10" s="91">
        <v>0</v>
      </c>
      <c r="BR10" s="91">
        <v>0</v>
      </c>
      <c r="BS10" s="91">
        <v>0</v>
      </c>
      <c r="BT10" s="91">
        <v>0</v>
      </c>
      <c r="BU10" s="91">
        <v>0</v>
      </c>
      <c r="BV10" s="91">
        <v>0</v>
      </c>
      <c r="BW10" s="91">
        <v>0</v>
      </c>
      <c r="BX10" s="91">
        <v>0</v>
      </c>
      <c r="BY10" s="91">
        <v>56</v>
      </c>
      <c r="BZ10" s="91">
        <v>0</v>
      </c>
      <c r="CA10" s="91">
        <v>0</v>
      </c>
      <c r="CB10" s="91">
        <v>0</v>
      </c>
      <c r="CC10" s="91">
        <v>0</v>
      </c>
      <c r="CD10" s="91">
        <v>0</v>
      </c>
      <c r="CE10" s="91">
        <v>10</v>
      </c>
      <c r="CF10" s="91">
        <v>0</v>
      </c>
      <c r="CG10" s="91">
        <v>0</v>
      </c>
      <c r="CH10" s="91">
        <v>0</v>
      </c>
      <c r="CI10" s="91">
        <v>0</v>
      </c>
      <c r="CJ10" s="91">
        <v>0</v>
      </c>
      <c r="CK10" s="91">
        <v>0</v>
      </c>
      <c r="CL10" s="91">
        <v>0</v>
      </c>
      <c r="CM10" s="91">
        <v>0</v>
      </c>
      <c r="CN10" s="151">
        <v>20400</v>
      </c>
    </row>
    <row r="11" spans="1:92" x14ac:dyDescent="0.25">
      <c r="A11" s="150" t="s">
        <v>14</v>
      </c>
      <c r="B11" s="91">
        <v>0</v>
      </c>
      <c r="C11" s="91">
        <v>0</v>
      </c>
      <c r="D11" s="91">
        <v>0</v>
      </c>
      <c r="E11" s="91">
        <v>15</v>
      </c>
      <c r="F11" s="91">
        <v>0</v>
      </c>
      <c r="G11" s="91">
        <v>0</v>
      </c>
      <c r="H11" s="91">
        <v>0</v>
      </c>
      <c r="I11" s="91">
        <v>0</v>
      </c>
      <c r="J11" s="91">
        <v>0</v>
      </c>
      <c r="K11" s="91">
        <v>0</v>
      </c>
      <c r="L11" s="91">
        <v>0</v>
      </c>
      <c r="M11" s="91">
        <v>0</v>
      </c>
      <c r="N11" s="91">
        <v>0</v>
      </c>
      <c r="O11" s="91">
        <v>0</v>
      </c>
      <c r="P11" s="91">
        <v>0</v>
      </c>
      <c r="Q11" s="91">
        <v>0</v>
      </c>
      <c r="R11" s="91">
        <v>0</v>
      </c>
      <c r="S11" s="91">
        <v>0</v>
      </c>
      <c r="T11" s="91">
        <v>130</v>
      </c>
      <c r="U11" s="143">
        <v>13</v>
      </c>
      <c r="V11" s="143">
        <v>0</v>
      </c>
      <c r="W11" s="143">
        <v>432</v>
      </c>
      <c r="X11" s="91">
        <v>27</v>
      </c>
      <c r="Y11" s="91">
        <v>0</v>
      </c>
      <c r="Z11" s="91">
        <v>0</v>
      </c>
      <c r="AA11" s="91">
        <v>0</v>
      </c>
      <c r="AB11" s="91">
        <v>0</v>
      </c>
      <c r="AC11" s="91">
        <v>0</v>
      </c>
      <c r="AD11" s="91">
        <v>0</v>
      </c>
      <c r="AE11" s="91">
        <v>0</v>
      </c>
      <c r="AF11" s="91">
        <v>0</v>
      </c>
      <c r="AG11" s="91">
        <v>0</v>
      </c>
      <c r="AH11" s="91">
        <v>0</v>
      </c>
      <c r="AI11" s="91">
        <v>0</v>
      </c>
      <c r="AJ11" s="91">
        <v>0</v>
      </c>
      <c r="AK11" s="91">
        <v>0</v>
      </c>
      <c r="AL11" s="91">
        <v>0</v>
      </c>
      <c r="AM11" s="91">
        <v>0</v>
      </c>
      <c r="AN11" s="91">
        <v>0</v>
      </c>
      <c r="AO11" s="91">
        <v>121</v>
      </c>
      <c r="AP11" s="91">
        <v>86</v>
      </c>
      <c r="AQ11" s="91">
        <v>0</v>
      </c>
      <c r="AR11" s="91">
        <v>0</v>
      </c>
      <c r="AS11" s="91">
        <v>0</v>
      </c>
      <c r="AT11" s="91">
        <v>0</v>
      </c>
      <c r="AU11" s="91">
        <v>0</v>
      </c>
      <c r="AV11" s="91">
        <v>0</v>
      </c>
      <c r="AW11" s="91">
        <v>0</v>
      </c>
      <c r="AX11" s="91">
        <v>3</v>
      </c>
      <c r="AY11" s="91">
        <v>0</v>
      </c>
      <c r="AZ11" s="91">
        <v>0</v>
      </c>
      <c r="BA11" s="91">
        <v>0</v>
      </c>
      <c r="BB11" s="91">
        <v>0</v>
      </c>
      <c r="BC11" s="91">
        <v>0</v>
      </c>
      <c r="BD11" s="91">
        <v>2</v>
      </c>
      <c r="BE11" s="91">
        <v>0</v>
      </c>
      <c r="BF11" s="91">
        <v>0</v>
      </c>
      <c r="BG11" s="91">
        <v>10</v>
      </c>
      <c r="BH11" s="91">
        <v>0</v>
      </c>
      <c r="BI11" s="91">
        <v>0</v>
      </c>
      <c r="BJ11" s="91">
        <v>818</v>
      </c>
      <c r="BK11" s="91">
        <v>0</v>
      </c>
      <c r="BL11" s="91">
        <v>0</v>
      </c>
      <c r="BM11" s="91">
        <v>53</v>
      </c>
      <c r="BN11" s="91">
        <v>0</v>
      </c>
      <c r="BO11" s="91">
        <v>0</v>
      </c>
      <c r="BP11" s="91">
        <v>0</v>
      </c>
      <c r="BQ11" s="91">
        <v>0</v>
      </c>
      <c r="BR11" s="91">
        <v>0</v>
      </c>
      <c r="BS11" s="91">
        <v>0</v>
      </c>
      <c r="BT11" s="91">
        <v>24</v>
      </c>
      <c r="BU11" s="91">
        <v>0</v>
      </c>
      <c r="BV11" s="91">
        <v>16</v>
      </c>
      <c r="BW11" s="91">
        <v>0</v>
      </c>
      <c r="BX11" s="91">
        <v>0</v>
      </c>
      <c r="BY11" s="91">
        <v>0</v>
      </c>
      <c r="BZ11" s="91">
        <v>0</v>
      </c>
      <c r="CA11" s="91">
        <v>0</v>
      </c>
      <c r="CB11" s="91">
        <v>0</v>
      </c>
      <c r="CC11" s="91">
        <v>0</v>
      </c>
      <c r="CD11" s="91">
        <v>0</v>
      </c>
      <c r="CE11" s="91">
        <v>124</v>
      </c>
      <c r="CF11" s="91">
        <v>0</v>
      </c>
      <c r="CG11" s="91">
        <v>0</v>
      </c>
      <c r="CH11" s="91">
        <v>34</v>
      </c>
      <c r="CI11" s="91">
        <v>0</v>
      </c>
      <c r="CJ11" s="91">
        <v>0</v>
      </c>
      <c r="CK11" s="91">
        <v>0</v>
      </c>
      <c r="CL11" s="91">
        <v>0</v>
      </c>
      <c r="CM11" s="91">
        <v>0</v>
      </c>
      <c r="CN11" s="151">
        <v>1908</v>
      </c>
    </row>
    <row r="12" spans="1:92" x14ac:dyDescent="0.25">
      <c r="A12" s="150" t="s">
        <v>15</v>
      </c>
      <c r="B12" s="91">
        <v>0</v>
      </c>
      <c r="C12" s="91">
        <v>0</v>
      </c>
      <c r="D12" s="91">
        <v>0</v>
      </c>
      <c r="E12" s="91">
        <v>0</v>
      </c>
      <c r="F12" s="91">
        <v>0</v>
      </c>
      <c r="G12" s="91">
        <v>0</v>
      </c>
      <c r="H12" s="91">
        <v>0</v>
      </c>
      <c r="I12" s="91">
        <v>0</v>
      </c>
      <c r="J12" s="91">
        <v>0</v>
      </c>
      <c r="K12" s="91">
        <v>0</v>
      </c>
      <c r="L12" s="91">
        <v>0</v>
      </c>
      <c r="M12" s="91">
        <v>0</v>
      </c>
      <c r="N12" s="91">
        <v>0</v>
      </c>
      <c r="O12" s="91">
        <v>0</v>
      </c>
      <c r="P12" s="91">
        <v>0</v>
      </c>
      <c r="Q12" s="91">
        <v>0</v>
      </c>
      <c r="R12" s="91">
        <v>0</v>
      </c>
      <c r="S12" s="91">
        <v>0</v>
      </c>
      <c r="T12" s="91">
        <v>55</v>
      </c>
      <c r="U12" s="91">
        <v>0</v>
      </c>
      <c r="V12" s="91">
        <v>0</v>
      </c>
      <c r="W12" s="91">
        <v>9</v>
      </c>
      <c r="X12" s="143">
        <v>0</v>
      </c>
      <c r="Y12" s="143">
        <v>0</v>
      </c>
      <c r="Z12" s="143">
        <v>752</v>
      </c>
      <c r="AA12" s="91">
        <v>0</v>
      </c>
      <c r="AB12" s="91">
        <v>0</v>
      </c>
      <c r="AC12" s="91">
        <v>0</v>
      </c>
      <c r="AD12" s="91">
        <v>0</v>
      </c>
      <c r="AE12" s="91">
        <v>0</v>
      </c>
      <c r="AF12" s="91">
        <v>2</v>
      </c>
      <c r="AG12" s="91">
        <v>0</v>
      </c>
      <c r="AH12" s="91">
        <v>0</v>
      </c>
      <c r="AI12" s="91">
        <v>0</v>
      </c>
      <c r="AJ12" s="91">
        <v>0</v>
      </c>
      <c r="AK12" s="91">
        <v>0</v>
      </c>
      <c r="AL12" s="91">
        <v>0</v>
      </c>
      <c r="AM12" s="91">
        <v>0</v>
      </c>
      <c r="AN12" s="91">
        <v>0</v>
      </c>
      <c r="AO12" s="91">
        <v>1191</v>
      </c>
      <c r="AP12" s="91">
        <v>1703</v>
      </c>
      <c r="AQ12" s="91">
        <v>0</v>
      </c>
      <c r="AR12" s="91">
        <v>0</v>
      </c>
      <c r="AS12" s="91">
        <v>0</v>
      </c>
      <c r="AT12" s="91">
        <v>0</v>
      </c>
      <c r="AU12" s="91">
        <v>0</v>
      </c>
      <c r="AV12" s="91">
        <v>20</v>
      </c>
      <c r="AW12" s="91">
        <v>0</v>
      </c>
      <c r="AX12" s="91">
        <v>51</v>
      </c>
      <c r="AY12" s="91">
        <v>0</v>
      </c>
      <c r="AZ12" s="91">
        <v>0</v>
      </c>
      <c r="BA12" s="91">
        <v>0</v>
      </c>
      <c r="BB12" s="91">
        <v>0</v>
      </c>
      <c r="BC12" s="91">
        <v>0</v>
      </c>
      <c r="BD12" s="91">
        <v>284</v>
      </c>
      <c r="BE12" s="91">
        <v>0</v>
      </c>
      <c r="BF12" s="91">
        <v>0</v>
      </c>
      <c r="BG12" s="91">
        <v>9</v>
      </c>
      <c r="BH12" s="91">
        <v>0</v>
      </c>
      <c r="BI12" s="91">
        <v>0</v>
      </c>
      <c r="BJ12" s="91">
        <v>0</v>
      </c>
      <c r="BK12" s="91">
        <v>0</v>
      </c>
      <c r="BL12" s="91">
        <v>0</v>
      </c>
      <c r="BM12" s="91">
        <v>0</v>
      </c>
      <c r="BN12" s="91">
        <v>0</v>
      </c>
      <c r="BO12" s="91">
        <v>0</v>
      </c>
      <c r="BP12" s="91">
        <v>10</v>
      </c>
      <c r="BQ12" s="91">
        <v>0</v>
      </c>
      <c r="BR12" s="91">
        <v>0</v>
      </c>
      <c r="BS12" s="91">
        <v>0</v>
      </c>
      <c r="BT12" s="91">
        <v>0</v>
      </c>
      <c r="BU12" s="91">
        <v>0</v>
      </c>
      <c r="BV12" s="91">
        <v>0</v>
      </c>
      <c r="BW12" s="91">
        <v>0</v>
      </c>
      <c r="BX12" s="91">
        <v>0</v>
      </c>
      <c r="BY12" s="91">
        <v>108</v>
      </c>
      <c r="BZ12" s="91">
        <v>0</v>
      </c>
      <c r="CA12" s="91">
        <v>0</v>
      </c>
      <c r="CB12" s="91">
        <v>0</v>
      </c>
      <c r="CC12" s="91">
        <v>0</v>
      </c>
      <c r="CD12" s="91">
        <v>0</v>
      </c>
      <c r="CE12" s="91">
        <v>81</v>
      </c>
      <c r="CF12" s="91">
        <v>0</v>
      </c>
      <c r="CG12" s="91">
        <v>0</v>
      </c>
      <c r="CH12" s="91">
        <v>0</v>
      </c>
      <c r="CI12" s="91">
        <v>0</v>
      </c>
      <c r="CJ12" s="91">
        <v>0</v>
      </c>
      <c r="CK12" s="91">
        <v>0</v>
      </c>
      <c r="CL12" s="91">
        <v>0</v>
      </c>
      <c r="CM12" s="91">
        <v>0</v>
      </c>
      <c r="CN12" s="151">
        <v>4275</v>
      </c>
    </row>
    <row r="13" spans="1:92" x14ac:dyDescent="0.25">
      <c r="A13" s="150" t="s">
        <v>16</v>
      </c>
      <c r="B13" s="91">
        <v>0</v>
      </c>
      <c r="C13" s="91">
        <v>0</v>
      </c>
      <c r="D13" s="91">
        <v>0</v>
      </c>
      <c r="E13" s="91">
        <v>0</v>
      </c>
      <c r="F13" s="91">
        <v>0</v>
      </c>
      <c r="G13" s="91">
        <v>0</v>
      </c>
      <c r="H13" s="91">
        <v>0</v>
      </c>
      <c r="I13" s="91">
        <v>0</v>
      </c>
      <c r="J13" s="91">
        <v>0</v>
      </c>
      <c r="K13" s="91">
        <v>0</v>
      </c>
      <c r="L13" s="91">
        <v>0</v>
      </c>
      <c r="M13" s="91">
        <v>0</v>
      </c>
      <c r="N13" s="91">
        <v>0</v>
      </c>
      <c r="O13" s="91">
        <v>0</v>
      </c>
      <c r="P13" s="91">
        <v>0</v>
      </c>
      <c r="Q13" s="91">
        <v>0</v>
      </c>
      <c r="R13" s="91">
        <v>0</v>
      </c>
      <c r="S13" s="91">
        <v>0</v>
      </c>
      <c r="T13" s="91">
        <v>32</v>
      </c>
      <c r="U13" s="91">
        <v>0</v>
      </c>
      <c r="V13" s="91">
        <v>0</v>
      </c>
      <c r="W13" s="91">
        <v>0</v>
      </c>
      <c r="X13" s="91">
        <v>0</v>
      </c>
      <c r="Y13" s="91">
        <v>0</v>
      </c>
      <c r="Z13" s="91">
        <v>0</v>
      </c>
      <c r="AA13" s="143">
        <v>0</v>
      </c>
      <c r="AB13" s="143">
        <v>0</v>
      </c>
      <c r="AC13" s="143">
        <v>241</v>
      </c>
      <c r="AD13" s="91">
        <v>0</v>
      </c>
      <c r="AE13" s="91">
        <v>0</v>
      </c>
      <c r="AF13" s="91">
        <v>0</v>
      </c>
      <c r="AG13" s="91">
        <v>0</v>
      </c>
      <c r="AH13" s="91">
        <v>0</v>
      </c>
      <c r="AI13" s="91">
        <v>0</v>
      </c>
      <c r="AJ13" s="91">
        <v>0</v>
      </c>
      <c r="AK13" s="91">
        <v>0</v>
      </c>
      <c r="AL13" s="91">
        <v>0</v>
      </c>
      <c r="AM13" s="91">
        <v>0</v>
      </c>
      <c r="AN13" s="91">
        <v>0</v>
      </c>
      <c r="AO13" s="91">
        <v>22</v>
      </c>
      <c r="AP13" s="91">
        <v>0</v>
      </c>
      <c r="AQ13" s="91">
        <v>0</v>
      </c>
      <c r="AR13" s="91">
        <v>0</v>
      </c>
      <c r="AS13" s="91">
        <v>0</v>
      </c>
      <c r="AT13" s="91">
        <v>0</v>
      </c>
      <c r="AU13" s="91">
        <v>0</v>
      </c>
      <c r="AV13" s="91">
        <v>0</v>
      </c>
      <c r="AW13" s="91">
        <v>0</v>
      </c>
      <c r="AX13" s="91">
        <v>0</v>
      </c>
      <c r="AY13" s="91">
        <v>0</v>
      </c>
      <c r="AZ13" s="91">
        <v>0</v>
      </c>
      <c r="BA13" s="91">
        <v>0</v>
      </c>
      <c r="BB13" s="91">
        <v>0</v>
      </c>
      <c r="BC13" s="91">
        <v>0</v>
      </c>
      <c r="BD13" s="91">
        <v>0</v>
      </c>
      <c r="BE13" s="91">
        <v>0</v>
      </c>
      <c r="BF13" s="91">
        <v>0</v>
      </c>
      <c r="BG13" s="91">
        <v>0</v>
      </c>
      <c r="BH13" s="91">
        <v>0</v>
      </c>
      <c r="BI13" s="91">
        <v>0</v>
      </c>
      <c r="BJ13" s="91">
        <v>0</v>
      </c>
      <c r="BK13" s="91">
        <v>0</v>
      </c>
      <c r="BL13" s="91">
        <v>0</v>
      </c>
      <c r="BM13" s="91">
        <v>0</v>
      </c>
      <c r="BN13" s="91">
        <v>0</v>
      </c>
      <c r="BO13" s="91">
        <v>0</v>
      </c>
      <c r="BP13" s="91">
        <v>0</v>
      </c>
      <c r="BQ13" s="91">
        <v>0</v>
      </c>
      <c r="BR13" s="91">
        <v>0</v>
      </c>
      <c r="BS13" s="91">
        <v>0</v>
      </c>
      <c r="BT13" s="91">
        <v>0</v>
      </c>
      <c r="BU13" s="91">
        <v>0</v>
      </c>
      <c r="BV13" s="91">
        <v>0</v>
      </c>
      <c r="BW13" s="91">
        <v>0</v>
      </c>
      <c r="BX13" s="91">
        <v>0</v>
      </c>
      <c r="BY13" s="91">
        <v>18</v>
      </c>
      <c r="BZ13" s="91">
        <v>0</v>
      </c>
      <c r="CA13" s="91">
        <v>0</v>
      </c>
      <c r="CB13" s="91">
        <v>0</v>
      </c>
      <c r="CC13" s="91">
        <v>0</v>
      </c>
      <c r="CD13" s="91">
        <v>0</v>
      </c>
      <c r="CE13" s="91">
        <v>40</v>
      </c>
      <c r="CF13" s="91">
        <v>0</v>
      </c>
      <c r="CG13" s="91">
        <v>0</v>
      </c>
      <c r="CH13" s="91">
        <v>0</v>
      </c>
      <c r="CI13" s="91">
        <v>0</v>
      </c>
      <c r="CJ13" s="91">
        <v>0</v>
      </c>
      <c r="CK13" s="91">
        <v>0</v>
      </c>
      <c r="CL13" s="91">
        <v>0</v>
      </c>
      <c r="CM13" s="91">
        <v>0</v>
      </c>
      <c r="CN13" s="151">
        <v>353</v>
      </c>
    </row>
    <row r="14" spans="1:92" x14ac:dyDescent="0.25">
      <c r="A14" s="150" t="s">
        <v>17</v>
      </c>
      <c r="B14" s="91">
        <v>0</v>
      </c>
      <c r="C14" s="91">
        <v>0</v>
      </c>
      <c r="D14" s="91">
        <v>0</v>
      </c>
      <c r="E14" s="91">
        <v>0</v>
      </c>
      <c r="F14" s="91">
        <v>0</v>
      </c>
      <c r="G14" s="91">
        <v>0</v>
      </c>
      <c r="H14" s="91">
        <v>0</v>
      </c>
      <c r="I14" s="91">
        <v>0</v>
      </c>
      <c r="J14" s="91">
        <v>0</v>
      </c>
      <c r="K14" s="91">
        <v>0</v>
      </c>
      <c r="L14" s="91">
        <v>0</v>
      </c>
      <c r="M14" s="91">
        <v>0</v>
      </c>
      <c r="N14" s="91">
        <v>0</v>
      </c>
      <c r="O14" s="91">
        <v>0</v>
      </c>
      <c r="P14" s="91">
        <v>0</v>
      </c>
      <c r="Q14" s="91">
        <v>0</v>
      </c>
      <c r="R14" s="91">
        <v>0</v>
      </c>
      <c r="S14" s="91">
        <v>0</v>
      </c>
      <c r="T14" s="91">
        <v>0</v>
      </c>
      <c r="U14" s="91">
        <v>0</v>
      </c>
      <c r="V14" s="91">
        <v>0</v>
      </c>
      <c r="W14" s="91">
        <v>3</v>
      </c>
      <c r="X14" s="91">
        <v>0</v>
      </c>
      <c r="Y14" s="91">
        <v>0</v>
      </c>
      <c r="Z14" s="91">
        <v>11</v>
      </c>
      <c r="AA14" s="91">
        <v>0</v>
      </c>
      <c r="AB14" s="91">
        <v>0</v>
      </c>
      <c r="AC14" s="91">
        <v>0</v>
      </c>
      <c r="AD14" s="143">
        <v>13</v>
      </c>
      <c r="AE14" s="143">
        <v>0</v>
      </c>
      <c r="AF14" s="143">
        <v>37</v>
      </c>
      <c r="AG14" s="91">
        <v>0</v>
      </c>
      <c r="AH14" s="91">
        <v>0</v>
      </c>
      <c r="AI14" s="91">
        <v>0</v>
      </c>
      <c r="AJ14" s="91">
        <v>0</v>
      </c>
      <c r="AK14" s="91">
        <v>0</v>
      </c>
      <c r="AL14" s="91">
        <v>0</v>
      </c>
      <c r="AM14" s="91">
        <v>0</v>
      </c>
      <c r="AN14" s="91">
        <v>0</v>
      </c>
      <c r="AO14" s="91">
        <v>0</v>
      </c>
      <c r="AP14" s="91">
        <v>0</v>
      </c>
      <c r="AQ14" s="91">
        <v>0</v>
      </c>
      <c r="AR14" s="91">
        <v>0</v>
      </c>
      <c r="AS14" s="91">
        <v>0</v>
      </c>
      <c r="AT14" s="91">
        <v>0</v>
      </c>
      <c r="AU14" s="91">
        <v>0</v>
      </c>
      <c r="AV14" s="91">
        <v>0</v>
      </c>
      <c r="AW14" s="91">
        <v>0</v>
      </c>
      <c r="AX14" s="91">
        <v>104</v>
      </c>
      <c r="AY14" s="91">
        <v>0</v>
      </c>
      <c r="AZ14" s="91">
        <v>0</v>
      </c>
      <c r="BA14" s="91">
        <v>0</v>
      </c>
      <c r="BB14" s="91">
        <v>0</v>
      </c>
      <c r="BC14" s="91">
        <v>0</v>
      </c>
      <c r="BD14" s="91">
        <v>0</v>
      </c>
      <c r="BE14" s="91">
        <v>0</v>
      </c>
      <c r="BF14" s="91">
        <v>0</v>
      </c>
      <c r="BG14" s="91">
        <v>0</v>
      </c>
      <c r="BH14" s="91">
        <v>0</v>
      </c>
      <c r="BI14" s="91">
        <v>0</v>
      </c>
      <c r="BJ14" s="91">
        <v>315</v>
      </c>
      <c r="BK14" s="91">
        <v>0</v>
      </c>
      <c r="BL14" s="91">
        <v>0</v>
      </c>
      <c r="BM14" s="91">
        <v>0</v>
      </c>
      <c r="BN14" s="91">
        <v>0</v>
      </c>
      <c r="BO14" s="91">
        <v>0</v>
      </c>
      <c r="BP14" s="91">
        <v>6</v>
      </c>
      <c r="BQ14" s="91">
        <v>0</v>
      </c>
      <c r="BR14" s="91">
        <v>0</v>
      </c>
      <c r="BS14" s="91">
        <v>0</v>
      </c>
      <c r="BT14" s="91">
        <v>0</v>
      </c>
      <c r="BU14" s="91">
        <v>0</v>
      </c>
      <c r="BV14" s="91">
        <v>0</v>
      </c>
      <c r="BW14" s="91">
        <v>0</v>
      </c>
      <c r="BX14" s="91">
        <v>0</v>
      </c>
      <c r="BY14" s="91">
        <v>0</v>
      </c>
      <c r="BZ14" s="91">
        <v>0</v>
      </c>
      <c r="CA14" s="91">
        <v>0</v>
      </c>
      <c r="CB14" s="91">
        <v>0</v>
      </c>
      <c r="CC14" s="91">
        <v>0</v>
      </c>
      <c r="CD14" s="91">
        <v>0</v>
      </c>
      <c r="CE14" s="91">
        <v>0</v>
      </c>
      <c r="CF14" s="91">
        <v>0</v>
      </c>
      <c r="CG14" s="91">
        <v>0</v>
      </c>
      <c r="CH14" s="91">
        <v>18</v>
      </c>
      <c r="CI14" s="91">
        <v>0</v>
      </c>
      <c r="CJ14" s="91">
        <v>0</v>
      </c>
      <c r="CK14" s="91">
        <v>0</v>
      </c>
      <c r="CL14" s="91">
        <v>0</v>
      </c>
      <c r="CM14" s="91">
        <v>0</v>
      </c>
      <c r="CN14" s="151">
        <v>507</v>
      </c>
    </row>
    <row r="15" spans="1:92" x14ac:dyDescent="0.25">
      <c r="A15" s="150" t="s">
        <v>18</v>
      </c>
      <c r="B15" s="91">
        <v>0</v>
      </c>
      <c r="C15" s="91">
        <v>0</v>
      </c>
      <c r="D15" s="91">
        <v>0</v>
      </c>
      <c r="E15" s="91">
        <v>302</v>
      </c>
      <c r="F15" s="91">
        <v>0</v>
      </c>
      <c r="G15" s="91">
        <v>0</v>
      </c>
      <c r="H15" s="91">
        <v>0</v>
      </c>
      <c r="I15" s="91">
        <v>0</v>
      </c>
      <c r="J15" s="91">
        <v>77</v>
      </c>
      <c r="K15" s="91">
        <v>218</v>
      </c>
      <c r="L15" s="91">
        <v>34</v>
      </c>
      <c r="M15" s="91">
        <v>0</v>
      </c>
      <c r="N15" s="91">
        <v>0</v>
      </c>
      <c r="O15" s="91">
        <v>0</v>
      </c>
      <c r="P15" s="91">
        <v>0</v>
      </c>
      <c r="Q15" s="91">
        <v>158</v>
      </c>
      <c r="R15" s="91">
        <v>0</v>
      </c>
      <c r="S15" s="91">
        <v>0</v>
      </c>
      <c r="T15" s="91">
        <v>195</v>
      </c>
      <c r="U15" s="91">
        <v>0</v>
      </c>
      <c r="V15" s="91">
        <v>0</v>
      </c>
      <c r="W15" s="91">
        <v>0</v>
      </c>
      <c r="X15" s="91">
        <v>0</v>
      </c>
      <c r="Y15" s="91">
        <v>0</v>
      </c>
      <c r="Z15" s="91">
        <v>0</v>
      </c>
      <c r="AA15" s="91">
        <v>0</v>
      </c>
      <c r="AB15" s="91">
        <v>0</v>
      </c>
      <c r="AC15" s="91">
        <v>0</v>
      </c>
      <c r="AD15" s="91">
        <v>0</v>
      </c>
      <c r="AE15" s="91">
        <v>0</v>
      </c>
      <c r="AF15" s="91">
        <v>0</v>
      </c>
      <c r="AG15" s="143">
        <v>7</v>
      </c>
      <c r="AH15" s="143">
        <v>183</v>
      </c>
      <c r="AI15" s="143">
        <v>3673</v>
      </c>
      <c r="AJ15" s="91">
        <v>0</v>
      </c>
      <c r="AK15" s="91">
        <v>0</v>
      </c>
      <c r="AL15" s="91">
        <v>430</v>
      </c>
      <c r="AM15" s="91">
        <v>12</v>
      </c>
      <c r="AN15" s="91">
        <v>0</v>
      </c>
      <c r="AO15" s="91">
        <v>686</v>
      </c>
      <c r="AP15" s="91">
        <v>182</v>
      </c>
      <c r="AQ15" s="91">
        <v>0</v>
      </c>
      <c r="AR15" s="91">
        <v>0</v>
      </c>
      <c r="AS15" s="91">
        <v>0</v>
      </c>
      <c r="AT15" s="91">
        <v>0</v>
      </c>
      <c r="AU15" s="91">
        <v>0</v>
      </c>
      <c r="AV15" s="91">
        <v>0</v>
      </c>
      <c r="AW15" s="91">
        <v>0</v>
      </c>
      <c r="AX15" s="91">
        <v>0</v>
      </c>
      <c r="AY15" s="91">
        <v>0</v>
      </c>
      <c r="AZ15" s="91">
        <v>0</v>
      </c>
      <c r="BA15" s="91">
        <v>117</v>
      </c>
      <c r="BB15" s="91">
        <v>0</v>
      </c>
      <c r="BC15" s="91">
        <v>0</v>
      </c>
      <c r="BD15" s="91">
        <v>536</v>
      </c>
      <c r="BE15" s="91">
        <v>0</v>
      </c>
      <c r="BF15" s="91">
        <v>0</v>
      </c>
      <c r="BG15" s="91">
        <v>0</v>
      </c>
      <c r="BH15" s="91">
        <v>0</v>
      </c>
      <c r="BI15" s="91">
        <v>0</v>
      </c>
      <c r="BJ15" s="91">
        <v>857</v>
      </c>
      <c r="BK15" s="91">
        <v>0</v>
      </c>
      <c r="BL15" s="91">
        <v>0</v>
      </c>
      <c r="BM15" s="91">
        <v>543</v>
      </c>
      <c r="BN15" s="91">
        <v>0</v>
      </c>
      <c r="BO15" s="91">
        <v>0</v>
      </c>
      <c r="BP15" s="91">
        <v>0</v>
      </c>
      <c r="BQ15" s="91">
        <v>0</v>
      </c>
      <c r="BR15" s="91">
        <v>0</v>
      </c>
      <c r="BS15" s="91">
        <v>0</v>
      </c>
      <c r="BT15" s="91">
        <v>0</v>
      </c>
      <c r="BU15" s="91">
        <v>0</v>
      </c>
      <c r="BV15" s="91">
        <v>0</v>
      </c>
      <c r="BW15" s="91">
        <v>27</v>
      </c>
      <c r="BX15" s="91">
        <v>1439</v>
      </c>
      <c r="BY15" s="91">
        <v>1996</v>
      </c>
      <c r="BZ15" s="91">
        <v>0</v>
      </c>
      <c r="CA15" s="91">
        <v>0</v>
      </c>
      <c r="CB15" s="91">
        <v>1</v>
      </c>
      <c r="CC15" s="91">
        <v>0</v>
      </c>
      <c r="CD15" s="91">
        <v>0</v>
      </c>
      <c r="CE15" s="91">
        <v>0</v>
      </c>
      <c r="CF15" s="91">
        <v>0</v>
      </c>
      <c r="CG15" s="91">
        <v>0</v>
      </c>
      <c r="CH15" s="91">
        <v>0</v>
      </c>
      <c r="CI15" s="91">
        <v>0</v>
      </c>
      <c r="CJ15" s="91">
        <v>0</v>
      </c>
      <c r="CK15" s="91">
        <v>0</v>
      </c>
      <c r="CL15" s="91">
        <v>0</v>
      </c>
      <c r="CM15" s="91">
        <v>30</v>
      </c>
      <c r="CN15" s="151">
        <v>11703</v>
      </c>
    </row>
    <row r="16" spans="1:92" x14ac:dyDescent="0.25">
      <c r="A16" s="150" t="s">
        <v>19</v>
      </c>
      <c r="B16" s="91">
        <v>0</v>
      </c>
      <c r="C16" s="91">
        <v>0</v>
      </c>
      <c r="D16" s="91">
        <v>0</v>
      </c>
      <c r="E16" s="91">
        <v>0</v>
      </c>
      <c r="F16" s="91">
        <v>0</v>
      </c>
      <c r="G16" s="91">
        <v>0</v>
      </c>
      <c r="H16" s="91">
        <v>0</v>
      </c>
      <c r="I16" s="91">
        <v>0</v>
      </c>
      <c r="J16" s="91">
        <v>0</v>
      </c>
      <c r="K16" s="91">
        <v>0</v>
      </c>
      <c r="L16" s="91">
        <v>0</v>
      </c>
      <c r="M16" s="91">
        <v>0</v>
      </c>
      <c r="N16" s="91">
        <v>0</v>
      </c>
      <c r="O16" s="91">
        <v>0</v>
      </c>
      <c r="P16" s="91">
        <v>0</v>
      </c>
      <c r="Q16" s="91">
        <v>0</v>
      </c>
      <c r="R16" s="91">
        <v>0</v>
      </c>
      <c r="S16" s="91">
        <v>0</v>
      </c>
      <c r="T16" s="91">
        <v>0</v>
      </c>
      <c r="U16" s="91">
        <v>0</v>
      </c>
      <c r="V16" s="91">
        <v>0</v>
      </c>
      <c r="W16" s="91">
        <v>0</v>
      </c>
      <c r="X16" s="91">
        <v>0</v>
      </c>
      <c r="Y16" s="91">
        <v>0</v>
      </c>
      <c r="Z16" s="91">
        <v>0</v>
      </c>
      <c r="AA16" s="91">
        <v>0</v>
      </c>
      <c r="AB16" s="91">
        <v>0</v>
      </c>
      <c r="AC16" s="91">
        <v>0</v>
      </c>
      <c r="AD16" s="91">
        <v>0</v>
      </c>
      <c r="AE16" s="91">
        <v>0</v>
      </c>
      <c r="AF16" s="91">
        <v>0</v>
      </c>
      <c r="AG16" s="91">
        <v>0</v>
      </c>
      <c r="AH16" s="91">
        <v>0</v>
      </c>
      <c r="AI16" s="91">
        <v>0</v>
      </c>
      <c r="AJ16" s="143">
        <v>38</v>
      </c>
      <c r="AK16" s="91">
        <v>0</v>
      </c>
      <c r="AL16" s="91">
        <v>0</v>
      </c>
      <c r="AM16" s="91">
        <v>0</v>
      </c>
      <c r="AN16" s="91">
        <v>0</v>
      </c>
      <c r="AO16" s="91">
        <v>0</v>
      </c>
      <c r="AP16" s="91">
        <v>0</v>
      </c>
      <c r="AQ16" s="91">
        <v>0</v>
      </c>
      <c r="AR16" s="91">
        <v>0</v>
      </c>
      <c r="AS16" s="91">
        <v>0</v>
      </c>
      <c r="AT16" s="91">
        <v>0</v>
      </c>
      <c r="AU16" s="91">
        <v>0</v>
      </c>
      <c r="AV16" s="91">
        <v>0</v>
      </c>
      <c r="AW16" s="91">
        <v>0</v>
      </c>
      <c r="AX16" s="91">
        <v>0</v>
      </c>
      <c r="AY16" s="91">
        <v>0</v>
      </c>
      <c r="AZ16" s="91">
        <v>0</v>
      </c>
      <c r="BA16" s="91">
        <v>0</v>
      </c>
      <c r="BB16" s="91">
        <v>0</v>
      </c>
      <c r="BC16" s="91">
        <v>0</v>
      </c>
      <c r="BD16" s="91">
        <v>0</v>
      </c>
      <c r="BE16" s="91">
        <v>0</v>
      </c>
      <c r="BF16" s="91">
        <v>0</v>
      </c>
      <c r="BG16" s="91">
        <v>0</v>
      </c>
      <c r="BH16" s="91">
        <v>0</v>
      </c>
      <c r="BI16" s="91">
        <v>0</v>
      </c>
      <c r="BJ16" s="91">
        <v>0</v>
      </c>
      <c r="BK16" s="91">
        <v>0</v>
      </c>
      <c r="BL16" s="91">
        <v>0</v>
      </c>
      <c r="BM16" s="91">
        <v>0</v>
      </c>
      <c r="BN16" s="91">
        <v>0</v>
      </c>
      <c r="BO16" s="91">
        <v>0</v>
      </c>
      <c r="BP16" s="91">
        <v>0</v>
      </c>
      <c r="BQ16" s="91">
        <v>0</v>
      </c>
      <c r="BR16" s="91">
        <v>0</v>
      </c>
      <c r="BS16" s="91">
        <v>0</v>
      </c>
      <c r="BT16" s="91">
        <v>0</v>
      </c>
      <c r="BU16" s="91">
        <v>0</v>
      </c>
      <c r="BV16" s="91">
        <v>0</v>
      </c>
      <c r="BW16" s="91">
        <v>0</v>
      </c>
      <c r="BX16" s="91">
        <v>0</v>
      </c>
      <c r="BY16" s="91">
        <v>0</v>
      </c>
      <c r="BZ16" s="91">
        <v>0</v>
      </c>
      <c r="CA16" s="91">
        <v>0</v>
      </c>
      <c r="CB16" s="91">
        <v>0</v>
      </c>
      <c r="CC16" s="91">
        <v>0</v>
      </c>
      <c r="CD16" s="91">
        <v>0</v>
      </c>
      <c r="CE16" s="91">
        <v>0</v>
      </c>
      <c r="CF16" s="91">
        <v>0</v>
      </c>
      <c r="CG16" s="91">
        <v>0</v>
      </c>
      <c r="CH16" s="91">
        <v>0</v>
      </c>
      <c r="CI16" s="91">
        <v>0</v>
      </c>
      <c r="CJ16" s="91">
        <v>0</v>
      </c>
      <c r="CK16" s="91">
        <v>0</v>
      </c>
      <c r="CL16" s="91">
        <v>0</v>
      </c>
      <c r="CM16" s="91">
        <v>0</v>
      </c>
      <c r="CN16" s="151">
        <v>38</v>
      </c>
    </row>
    <row r="17" spans="1:92" x14ac:dyDescent="0.25">
      <c r="A17" s="150" t="s">
        <v>20</v>
      </c>
      <c r="B17" s="91">
        <v>0</v>
      </c>
      <c r="C17" s="91">
        <v>0</v>
      </c>
      <c r="D17" s="91">
        <v>0</v>
      </c>
      <c r="E17" s="91">
        <v>86</v>
      </c>
      <c r="F17" s="91">
        <v>0</v>
      </c>
      <c r="G17" s="91">
        <v>0</v>
      </c>
      <c r="H17" s="91">
        <v>0</v>
      </c>
      <c r="I17" s="91">
        <v>0</v>
      </c>
      <c r="J17" s="91">
        <v>0</v>
      </c>
      <c r="K17" s="91">
        <v>9</v>
      </c>
      <c r="L17" s="91">
        <v>0</v>
      </c>
      <c r="M17" s="91">
        <v>0</v>
      </c>
      <c r="N17" s="91">
        <v>0</v>
      </c>
      <c r="O17" s="91">
        <v>0</v>
      </c>
      <c r="P17" s="91">
        <v>0</v>
      </c>
      <c r="Q17" s="91">
        <v>154</v>
      </c>
      <c r="R17" s="91">
        <v>0</v>
      </c>
      <c r="S17" s="91">
        <v>0</v>
      </c>
      <c r="T17" s="91">
        <v>0</v>
      </c>
      <c r="U17" s="91">
        <v>0</v>
      </c>
      <c r="V17" s="91">
        <v>0</v>
      </c>
      <c r="W17" s="91">
        <v>0</v>
      </c>
      <c r="X17" s="91">
        <v>0</v>
      </c>
      <c r="Y17" s="91">
        <v>0</v>
      </c>
      <c r="Z17" s="91">
        <v>0</v>
      </c>
      <c r="AA17" s="91">
        <v>0</v>
      </c>
      <c r="AB17" s="91">
        <v>0</v>
      </c>
      <c r="AC17" s="91">
        <v>0</v>
      </c>
      <c r="AD17" s="91">
        <v>0</v>
      </c>
      <c r="AE17" s="91">
        <v>0</v>
      </c>
      <c r="AF17" s="91">
        <v>0</v>
      </c>
      <c r="AG17" s="91">
        <v>0</v>
      </c>
      <c r="AH17" s="91">
        <v>0</v>
      </c>
      <c r="AI17" s="91">
        <v>6</v>
      </c>
      <c r="AJ17" s="91">
        <v>0</v>
      </c>
      <c r="AK17" s="143">
        <v>52</v>
      </c>
      <c r="AL17" s="143">
        <v>270</v>
      </c>
      <c r="AM17" s="143">
        <v>2065</v>
      </c>
      <c r="AN17" s="91">
        <v>0</v>
      </c>
      <c r="AO17" s="91">
        <v>0</v>
      </c>
      <c r="AP17" s="91">
        <v>0</v>
      </c>
      <c r="AQ17" s="91">
        <v>0</v>
      </c>
      <c r="AR17" s="91">
        <v>0</v>
      </c>
      <c r="AS17" s="91">
        <v>0</v>
      </c>
      <c r="AT17" s="91">
        <v>0</v>
      </c>
      <c r="AU17" s="91">
        <v>31</v>
      </c>
      <c r="AV17" s="91">
        <v>0</v>
      </c>
      <c r="AW17" s="91">
        <v>0</v>
      </c>
      <c r="AX17" s="91">
        <v>0</v>
      </c>
      <c r="AY17" s="91">
        <v>0</v>
      </c>
      <c r="AZ17" s="91">
        <v>0</v>
      </c>
      <c r="BA17" s="91">
        <v>0</v>
      </c>
      <c r="BB17" s="91">
        <v>0</v>
      </c>
      <c r="BC17" s="91">
        <v>0</v>
      </c>
      <c r="BD17" s="91">
        <v>60</v>
      </c>
      <c r="BE17" s="91">
        <v>0</v>
      </c>
      <c r="BF17" s="91">
        <v>0</v>
      </c>
      <c r="BG17" s="91">
        <v>0</v>
      </c>
      <c r="BH17" s="91">
        <v>0</v>
      </c>
      <c r="BI17" s="91">
        <v>0</v>
      </c>
      <c r="BJ17" s="91">
        <v>0</v>
      </c>
      <c r="BK17" s="91">
        <v>0</v>
      </c>
      <c r="BL17" s="91">
        <v>0</v>
      </c>
      <c r="BM17" s="91">
        <v>0</v>
      </c>
      <c r="BN17" s="91">
        <v>0</v>
      </c>
      <c r="BO17" s="91">
        <v>0</v>
      </c>
      <c r="BP17" s="91">
        <v>0</v>
      </c>
      <c r="BQ17" s="91">
        <v>0</v>
      </c>
      <c r="BR17" s="91">
        <v>0</v>
      </c>
      <c r="BS17" s="91">
        <v>0</v>
      </c>
      <c r="BT17" s="91">
        <v>0</v>
      </c>
      <c r="BU17" s="91">
        <v>0</v>
      </c>
      <c r="BV17" s="91">
        <v>0</v>
      </c>
      <c r="BW17" s="91">
        <v>5</v>
      </c>
      <c r="BX17" s="91">
        <v>0</v>
      </c>
      <c r="BY17" s="91">
        <v>0</v>
      </c>
      <c r="BZ17" s="91">
        <v>0</v>
      </c>
      <c r="CA17" s="91">
        <v>0</v>
      </c>
      <c r="CB17" s="91">
        <v>88</v>
      </c>
      <c r="CC17" s="91">
        <v>0</v>
      </c>
      <c r="CD17" s="91">
        <v>0</v>
      </c>
      <c r="CE17" s="91">
        <v>2</v>
      </c>
      <c r="CF17" s="91">
        <v>0</v>
      </c>
      <c r="CG17" s="91">
        <v>0</v>
      </c>
      <c r="CH17" s="91">
        <v>47</v>
      </c>
      <c r="CI17" s="91">
        <v>0</v>
      </c>
      <c r="CJ17" s="91">
        <v>0</v>
      </c>
      <c r="CK17" s="91">
        <v>0</v>
      </c>
      <c r="CL17" s="91">
        <v>0</v>
      </c>
      <c r="CM17" s="91">
        <v>0</v>
      </c>
      <c r="CN17" s="151">
        <v>2875</v>
      </c>
    </row>
    <row r="18" spans="1:92" x14ac:dyDescent="0.25">
      <c r="A18" s="150" t="s">
        <v>21</v>
      </c>
      <c r="B18" s="91">
        <v>0</v>
      </c>
      <c r="C18" s="91">
        <v>0</v>
      </c>
      <c r="D18" s="91">
        <v>0</v>
      </c>
      <c r="E18" s="91">
        <v>60</v>
      </c>
      <c r="F18" s="91">
        <v>0</v>
      </c>
      <c r="G18" s="91">
        <v>0</v>
      </c>
      <c r="H18" s="91">
        <v>93</v>
      </c>
      <c r="I18" s="91">
        <v>0</v>
      </c>
      <c r="J18" s="91">
        <v>0</v>
      </c>
      <c r="K18" s="91">
        <v>7</v>
      </c>
      <c r="L18" s="91">
        <v>36</v>
      </c>
      <c r="M18" s="91">
        <v>0</v>
      </c>
      <c r="N18" s="91">
        <v>92</v>
      </c>
      <c r="O18" s="91">
        <v>0</v>
      </c>
      <c r="P18" s="91">
        <v>0</v>
      </c>
      <c r="Q18" s="91">
        <v>0</v>
      </c>
      <c r="R18" s="91">
        <v>0</v>
      </c>
      <c r="S18" s="91">
        <v>0</v>
      </c>
      <c r="T18" s="91">
        <v>468</v>
      </c>
      <c r="U18" s="91">
        <v>5</v>
      </c>
      <c r="V18" s="91">
        <v>0</v>
      </c>
      <c r="W18" s="91">
        <v>86</v>
      </c>
      <c r="X18" s="91">
        <v>4</v>
      </c>
      <c r="Y18" s="91">
        <v>0</v>
      </c>
      <c r="Z18" s="91">
        <v>1309</v>
      </c>
      <c r="AA18" s="91">
        <v>0</v>
      </c>
      <c r="AB18" s="91">
        <v>0</v>
      </c>
      <c r="AC18" s="91">
        <v>6</v>
      </c>
      <c r="AD18" s="91">
        <v>0</v>
      </c>
      <c r="AE18" s="91">
        <v>0</v>
      </c>
      <c r="AF18" s="91">
        <v>56</v>
      </c>
      <c r="AG18" s="91">
        <v>0</v>
      </c>
      <c r="AH18" s="91">
        <v>0</v>
      </c>
      <c r="AI18" s="91">
        <v>16</v>
      </c>
      <c r="AJ18" s="91">
        <v>0</v>
      </c>
      <c r="AK18" s="91">
        <v>0</v>
      </c>
      <c r="AL18" s="91">
        <v>0</v>
      </c>
      <c r="AM18" s="91">
        <v>0</v>
      </c>
      <c r="AN18" s="143">
        <v>212</v>
      </c>
      <c r="AO18" s="143">
        <v>2340</v>
      </c>
      <c r="AP18" s="143">
        <v>1619</v>
      </c>
      <c r="AQ18" s="91">
        <v>0</v>
      </c>
      <c r="AR18" s="91">
        <v>0</v>
      </c>
      <c r="AS18" s="91">
        <v>0</v>
      </c>
      <c r="AT18" s="91">
        <v>0</v>
      </c>
      <c r="AU18" s="91">
        <v>0</v>
      </c>
      <c r="AV18" s="91">
        <v>0</v>
      </c>
      <c r="AW18" s="91">
        <v>0</v>
      </c>
      <c r="AX18" s="91">
        <v>3</v>
      </c>
      <c r="AY18" s="91">
        <v>0</v>
      </c>
      <c r="AZ18" s="91">
        <v>0</v>
      </c>
      <c r="BA18" s="91">
        <v>0</v>
      </c>
      <c r="BB18" s="91">
        <v>0</v>
      </c>
      <c r="BC18" s="91">
        <v>0</v>
      </c>
      <c r="BD18" s="91">
        <v>1913</v>
      </c>
      <c r="BE18" s="91">
        <v>0</v>
      </c>
      <c r="BF18" s="91">
        <v>0</v>
      </c>
      <c r="BG18" s="91">
        <v>367</v>
      </c>
      <c r="BH18" s="91">
        <v>0</v>
      </c>
      <c r="BI18" s="91">
        <v>0</v>
      </c>
      <c r="BJ18" s="91">
        <v>305</v>
      </c>
      <c r="BK18" s="91">
        <v>0</v>
      </c>
      <c r="BL18" s="91">
        <v>0</v>
      </c>
      <c r="BM18" s="91">
        <v>45</v>
      </c>
      <c r="BN18" s="91">
        <v>4</v>
      </c>
      <c r="BO18" s="91">
        <v>0</v>
      </c>
      <c r="BP18" s="91">
        <v>0</v>
      </c>
      <c r="BQ18" s="91">
        <v>0</v>
      </c>
      <c r="BR18" s="91">
        <v>0</v>
      </c>
      <c r="BS18" s="91">
        <v>13</v>
      </c>
      <c r="BT18" s="91">
        <v>0</v>
      </c>
      <c r="BU18" s="91">
        <v>0</v>
      </c>
      <c r="BV18" s="91">
        <v>1</v>
      </c>
      <c r="BW18" s="91">
        <v>15</v>
      </c>
      <c r="BX18" s="91">
        <v>0</v>
      </c>
      <c r="BY18" s="91">
        <v>44</v>
      </c>
      <c r="BZ18" s="91">
        <v>0</v>
      </c>
      <c r="CA18" s="91">
        <v>0</v>
      </c>
      <c r="CB18" s="91">
        <v>0</v>
      </c>
      <c r="CC18" s="91">
        <v>0</v>
      </c>
      <c r="CD18" s="91">
        <v>0</v>
      </c>
      <c r="CE18" s="91">
        <v>562</v>
      </c>
      <c r="CF18" s="91">
        <v>0</v>
      </c>
      <c r="CG18" s="91">
        <v>0</v>
      </c>
      <c r="CH18" s="91">
        <v>21</v>
      </c>
      <c r="CI18" s="91">
        <v>0</v>
      </c>
      <c r="CJ18" s="91">
        <v>0</v>
      </c>
      <c r="CK18" s="91">
        <v>0</v>
      </c>
      <c r="CL18" s="91">
        <v>0</v>
      </c>
      <c r="CM18" s="91">
        <v>0</v>
      </c>
      <c r="CN18" s="151">
        <v>9702</v>
      </c>
    </row>
    <row r="19" spans="1:92" x14ac:dyDescent="0.25">
      <c r="A19" s="150" t="s">
        <v>22</v>
      </c>
      <c r="B19" s="91">
        <v>0</v>
      </c>
      <c r="C19" s="91">
        <v>0</v>
      </c>
      <c r="D19" s="91">
        <v>0</v>
      </c>
      <c r="E19" s="91">
        <v>0</v>
      </c>
      <c r="F19" s="91">
        <v>0</v>
      </c>
      <c r="G19" s="91">
        <v>0</v>
      </c>
      <c r="H19" s="91">
        <v>0</v>
      </c>
      <c r="I19" s="91">
        <v>0</v>
      </c>
      <c r="J19" s="91">
        <v>0</v>
      </c>
      <c r="K19" s="91">
        <v>0</v>
      </c>
      <c r="L19" s="91">
        <v>0</v>
      </c>
      <c r="M19" s="91">
        <v>0</v>
      </c>
      <c r="N19" s="91">
        <v>0</v>
      </c>
      <c r="O19" s="91">
        <v>0</v>
      </c>
      <c r="P19" s="91">
        <v>0</v>
      </c>
      <c r="Q19" s="91">
        <v>0</v>
      </c>
      <c r="R19" s="91">
        <v>0</v>
      </c>
      <c r="S19" s="91">
        <v>0</v>
      </c>
      <c r="T19" s="91">
        <v>0</v>
      </c>
      <c r="U19" s="91">
        <v>0</v>
      </c>
      <c r="V19" s="91">
        <v>0</v>
      </c>
      <c r="W19" s="91">
        <v>0</v>
      </c>
      <c r="X19" s="91">
        <v>0</v>
      </c>
      <c r="Y19" s="91">
        <v>0</v>
      </c>
      <c r="Z19" s="91">
        <v>0</v>
      </c>
      <c r="AA19" s="91">
        <v>0</v>
      </c>
      <c r="AB19" s="91">
        <v>0</v>
      </c>
      <c r="AC19" s="91">
        <v>0</v>
      </c>
      <c r="AD19" s="91">
        <v>0</v>
      </c>
      <c r="AE19" s="91">
        <v>0</v>
      </c>
      <c r="AF19" s="91">
        <v>0</v>
      </c>
      <c r="AG19" s="91">
        <v>0</v>
      </c>
      <c r="AH19" s="91">
        <v>0</v>
      </c>
      <c r="AI19" s="91">
        <v>0</v>
      </c>
      <c r="AJ19" s="91">
        <v>0</v>
      </c>
      <c r="AK19" s="91">
        <v>0</v>
      </c>
      <c r="AL19" s="91">
        <v>0</v>
      </c>
      <c r="AM19" s="91">
        <v>0</v>
      </c>
      <c r="AN19" s="91">
        <v>0</v>
      </c>
      <c r="AO19" s="91">
        <v>0</v>
      </c>
      <c r="AP19" s="91">
        <v>0</v>
      </c>
      <c r="AQ19" s="143">
        <v>0</v>
      </c>
      <c r="AR19" s="143">
        <v>0</v>
      </c>
      <c r="AS19" s="91">
        <v>0</v>
      </c>
      <c r="AT19" s="91">
        <v>0</v>
      </c>
      <c r="AU19" s="91">
        <v>0</v>
      </c>
      <c r="AV19" s="91">
        <v>0</v>
      </c>
      <c r="AW19" s="91">
        <v>0</v>
      </c>
      <c r="AX19" s="91">
        <v>0</v>
      </c>
      <c r="AY19" s="91">
        <v>0</v>
      </c>
      <c r="AZ19" s="91">
        <v>0</v>
      </c>
      <c r="BA19" s="91">
        <v>0</v>
      </c>
      <c r="BB19" s="91">
        <v>0</v>
      </c>
      <c r="BC19" s="91">
        <v>0</v>
      </c>
      <c r="BD19" s="91">
        <v>0</v>
      </c>
      <c r="BE19" s="91">
        <v>0</v>
      </c>
      <c r="BF19" s="91">
        <v>0</v>
      </c>
      <c r="BG19" s="91">
        <v>0</v>
      </c>
      <c r="BH19" s="91">
        <v>0</v>
      </c>
      <c r="BI19" s="91">
        <v>0</v>
      </c>
      <c r="BJ19" s="91">
        <v>0</v>
      </c>
      <c r="BK19" s="91">
        <v>0</v>
      </c>
      <c r="BL19" s="91">
        <v>0</v>
      </c>
      <c r="BM19" s="91">
        <v>0</v>
      </c>
      <c r="BN19" s="91">
        <v>0</v>
      </c>
      <c r="BO19" s="91">
        <v>0</v>
      </c>
      <c r="BP19" s="91">
        <v>0</v>
      </c>
      <c r="BQ19" s="91">
        <v>0</v>
      </c>
      <c r="BR19" s="91">
        <v>0</v>
      </c>
      <c r="BS19" s="91">
        <v>0</v>
      </c>
      <c r="BT19" s="91">
        <v>0</v>
      </c>
      <c r="BU19" s="91">
        <v>0</v>
      </c>
      <c r="BV19" s="91">
        <v>0</v>
      </c>
      <c r="BW19" s="91">
        <v>0</v>
      </c>
      <c r="BX19" s="91">
        <v>0</v>
      </c>
      <c r="BY19" s="91">
        <v>0</v>
      </c>
      <c r="BZ19" s="91">
        <v>0</v>
      </c>
      <c r="CA19" s="91">
        <v>0</v>
      </c>
      <c r="CB19" s="91">
        <v>0</v>
      </c>
      <c r="CC19" s="91">
        <v>0</v>
      </c>
      <c r="CD19" s="91">
        <v>0</v>
      </c>
      <c r="CE19" s="91">
        <v>0</v>
      </c>
      <c r="CF19" s="91">
        <v>0</v>
      </c>
      <c r="CG19" s="91">
        <v>0</v>
      </c>
      <c r="CH19" s="91">
        <v>0</v>
      </c>
      <c r="CI19" s="91">
        <v>0</v>
      </c>
      <c r="CJ19" s="91">
        <v>0</v>
      </c>
      <c r="CK19" s="91">
        <v>0</v>
      </c>
      <c r="CL19" s="91">
        <v>0</v>
      </c>
      <c r="CM19" s="91">
        <v>1</v>
      </c>
      <c r="CN19" s="151">
        <v>1</v>
      </c>
    </row>
    <row r="20" spans="1:92" x14ac:dyDescent="0.25">
      <c r="A20" s="150" t="s">
        <v>23</v>
      </c>
      <c r="B20" s="91">
        <v>0</v>
      </c>
      <c r="C20" s="91">
        <v>0</v>
      </c>
      <c r="D20" s="91">
        <v>0</v>
      </c>
      <c r="E20" s="91">
        <v>0</v>
      </c>
      <c r="F20" s="91">
        <v>0</v>
      </c>
      <c r="G20" s="91">
        <v>0</v>
      </c>
      <c r="H20" s="91">
        <v>0</v>
      </c>
      <c r="I20" s="91">
        <v>0</v>
      </c>
      <c r="J20" s="91">
        <v>0</v>
      </c>
      <c r="K20" s="91">
        <v>0</v>
      </c>
      <c r="L20" s="91">
        <v>0</v>
      </c>
      <c r="M20" s="91">
        <v>0</v>
      </c>
      <c r="N20" s="91">
        <v>0</v>
      </c>
      <c r="O20" s="91">
        <v>0</v>
      </c>
      <c r="P20" s="91">
        <v>0</v>
      </c>
      <c r="Q20" s="91">
        <v>0</v>
      </c>
      <c r="R20" s="91">
        <v>0</v>
      </c>
      <c r="S20" s="91">
        <v>0</v>
      </c>
      <c r="T20" s="91">
        <v>0</v>
      </c>
      <c r="U20" s="91">
        <v>0</v>
      </c>
      <c r="V20" s="91">
        <v>0</v>
      </c>
      <c r="W20" s="91">
        <v>0</v>
      </c>
      <c r="X20" s="91">
        <v>0</v>
      </c>
      <c r="Y20" s="91">
        <v>0</v>
      </c>
      <c r="Z20" s="91">
        <v>0</v>
      </c>
      <c r="AA20" s="91">
        <v>0</v>
      </c>
      <c r="AB20" s="91">
        <v>0</v>
      </c>
      <c r="AC20" s="91">
        <v>0</v>
      </c>
      <c r="AD20" s="91">
        <v>0</v>
      </c>
      <c r="AE20" s="91">
        <v>0</v>
      </c>
      <c r="AF20" s="91">
        <v>0</v>
      </c>
      <c r="AG20" s="91">
        <v>0</v>
      </c>
      <c r="AH20" s="91">
        <v>0</v>
      </c>
      <c r="AI20" s="91">
        <v>0</v>
      </c>
      <c r="AJ20" s="91">
        <v>0</v>
      </c>
      <c r="AK20" s="91">
        <v>0</v>
      </c>
      <c r="AL20" s="91">
        <v>0</v>
      </c>
      <c r="AM20" s="91">
        <v>0</v>
      </c>
      <c r="AN20" s="91">
        <v>0</v>
      </c>
      <c r="AO20" s="91">
        <v>100</v>
      </c>
      <c r="AP20" s="91">
        <v>0</v>
      </c>
      <c r="AQ20" s="91">
        <v>0</v>
      </c>
      <c r="AR20" s="91">
        <v>0</v>
      </c>
      <c r="AS20" s="143">
        <v>0</v>
      </c>
      <c r="AT20" s="143">
        <v>0</v>
      </c>
      <c r="AU20" s="143">
        <v>91</v>
      </c>
      <c r="AV20" s="91">
        <v>0</v>
      </c>
      <c r="AW20" s="91">
        <v>0</v>
      </c>
      <c r="AX20" s="91">
        <v>0</v>
      </c>
      <c r="AY20" s="91">
        <v>0</v>
      </c>
      <c r="AZ20" s="91">
        <v>0</v>
      </c>
      <c r="BA20" s="91">
        <v>0</v>
      </c>
      <c r="BB20" s="91">
        <v>0</v>
      </c>
      <c r="BC20" s="91">
        <v>0</v>
      </c>
      <c r="BD20" s="91">
        <v>0</v>
      </c>
      <c r="BE20" s="91">
        <v>0</v>
      </c>
      <c r="BF20" s="91">
        <v>0</v>
      </c>
      <c r="BG20" s="91">
        <v>247</v>
      </c>
      <c r="BH20" s="91">
        <v>0</v>
      </c>
      <c r="BI20" s="91">
        <v>0</v>
      </c>
      <c r="BJ20" s="91">
        <v>0</v>
      </c>
      <c r="BK20" s="91">
        <v>0</v>
      </c>
      <c r="BL20" s="91">
        <v>0</v>
      </c>
      <c r="BM20" s="91">
        <v>0</v>
      </c>
      <c r="BN20" s="91">
        <v>0</v>
      </c>
      <c r="BO20" s="91">
        <v>0</v>
      </c>
      <c r="BP20" s="91">
        <v>0</v>
      </c>
      <c r="BQ20" s="91">
        <v>0</v>
      </c>
      <c r="BR20" s="91">
        <v>0</v>
      </c>
      <c r="BS20" s="91">
        <v>0</v>
      </c>
      <c r="BT20" s="91">
        <v>0</v>
      </c>
      <c r="BU20" s="91">
        <v>0</v>
      </c>
      <c r="BV20" s="91">
        <v>0</v>
      </c>
      <c r="BW20" s="91">
        <v>0</v>
      </c>
      <c r="BX20" s="91">
        <v>0</v>
      </c>
      <c r="BY20" s="91">
        <v>0</v>
      </c>
      <c r="BZ20" s="91">
        <v>0</v>
      </c>
      <c r="CA20" s="91">
        <v>0</v>
      </c>
      <c r="CB20" s="91">
        <v>0</v>
      </c>
      <c r="CC20" s="91">
        <v>0</v>
      </c>
      <c r="CD20" s="91">
        <v>0</v>
      </c>
      <c r="CE20" s="91">
        <v>0</v>
      </c>
      <c r="CF20" s="91">
        <v>0</v>
      </c>
      <c r="CG20" s="91">
        <v>0</v>
      </c>
      <c r="CH20" s="91">
        <v>0</v>
      </c>
      <c r="CI20" s="91">
        <v>0</v>
      </c>
      <c r="CJ20" s="91">
        <v>0</v>
      </c>
      <c r="CK20" s="91">
        <v>0</v>
      </c>
      <c r="CL20" s="91">
        <v>0</v>
      </c>
      <c r="CM20" s="91">
        <v>0</v>
      </c>
      <c r="CN20" s="151">
        <v>438</v>
      </c>
    </row>
    <row r="21" spans="1:92" x14ac:dyDescent="0.25">
      <c r="A21" s="150" t="s">
        <v>24</v>
      </c>
      <c r="B21" s="91">
        <v>0</v>
      </c>
      <c r="C21" s="91">
        <v>0</v>
      </c>
      <c r="D21" s="91">
        <v>0</v>
      </c>
      <c r="E21" s="91">
        <v>0</v>
      </c>
      <c r="F21" s="91">
        <v>0</v>
      </c>
      <c r="G21" s="91">
        <v>0</v>
      </c>
      <c r="H21" s="91">
        <v>0</v>
      </c>
      <c r="I21" s="91">
        <v>0</v>
      </c>
      <c r="J21" s="91">
        <v>0</v>
      </c>
      <c r="K21" s="91">
        <v>0</v>
      </c>
      <c r="L21" s="91">
        <v>0</v>
      </c>
      <c r="M21" s="91">
        <v>0</v>
      </c>
      <c r="N21" s="91">
        <v>108</v>
      </c>
      <c r="O21" s="91">
        <v>0</v>
      </c>
      <c r="P21" s="91">
        <v>0</v>
      </c>
      <c r="Q21" s="91">
        <v>0</v>
      </c>
      <c r="R21" s="91">
        <v>0</v>
      </c>
      <c r="S21" s="91">
        <v>0</v>
      </c>
      <c r="T21" s="91">
        <v>0</v>
      </c>
      <c r="U21" s="91">
        <v>0</v>
      </c>
      <c r="V21" s="91">
        <v>0</v>
      </c>
      <c r="W21" s="91">
        <v>43</v>
      </c>
      <c r="X21" s="91">
        <v>0</v>
      </c>
      <c r="Y21" s="91">
        <v>0</v>
      </c>
      <c r="Z21" s="91">
        <v>54</v>
      </c>
      <c r="AA21" s="91">
        <v>0</v>
      </c>
      <c r="AB21" s="91">
        <v>0</v>
      </c>
      <c r="AC21" s="91">
        <v>0</v>
      </c>
      <c r="AD21" s="91">
        <v>0</v>
      </c>
      <c r="AE21" s="91">
        <v>0</v>
      </c>
      <c r="AF21" s="91">
        <v>391</v>
      </c>
      <c r="AG21" s="91">
        <v>0</v>
      </c>
      <c r="AH21" s="91">
        <v>0</v>
      </c>
      <c r="AI21" s="91">
        <v>0</v>
      </c>
      <c r="AJ21" s="91">
        <v>0</v>
      </c>
      <c r="AK21" s="91">
        <v>0</v>
      </c>
      <c r="AL21" s="91">
        <v>0</v>
      </c>
      <c r="AM21" s="91">
        <v>0</v>
      </c>
      <c r="AN21" s="91">
        <v>0</v>
      </c>
      <c r="AO21" s="91">
        <v>60</v>
      </c>
      <c r="AP21" s="91">
        <v>83</v>
      </c>
      <c r="AQ21" s="91">
        <v>0</v>
      </c>
      <c r="AR21" s="91">
        <v>0</v>
      </c>
      <c r="AS21" s="91">
        <v>0</v>
      </c>
      <c r="AT21" s="91">
        <v>0</v>
      </c>
      <c r="AU21" s="91">
        <v>0</v>
      </c>
      <c r="AV21" s="143">
        <v>1</v>
      </c>
      <c r="AW21" s="143">
        <v>0</v>
      </c>
      <c r="AX21" s="143">
        <v>407</v>
      </c>
      <c r="AY21" s="91">
        <v>0</v>
      </c>
      <c r="AZ21" s="91">
        <v>0</v>
      </c>
      <c r="BA21" s="91">
        <v>0</v>
      </c>
      <c r="BB21" s="91">
        <v>0</v>
      </c>
      <c r="BC21" s="91">
        <v>0</v>
      </c>
      <c r="BD21" s="91">
        <v>0</v>
      </c>
      <c r="BE21" s="91">
        <v>0</v>
      </c>
      <c r="BF21" s="91">
        <v>0</v>
      </c>
      <c r="BG21" s="91">
        <v>15</v>
      </c>
      <c r="BH21" s="91">
        <v>0</v>
      </c>
      <c r="BI21" s="91">
        <v>0</v>
      </c>
      <c r="BJ21" s="91">
        <v>996</v>
      </c>
      <c r="BK21" s="91">
        <v>0</v>
      </c>
      <c r="BL21" s="91">
        <v>0</v>
      </c>
      <c r="BM21" s="91">
        <v>0</v>
      </c>
      <c r="BN21" s="91">
        <v>0</v>
      </c>
      <c r="BO21" s="91">
        <v>0</v>
      </c>
      <c r="BP21" s="91">
        <v>19</v>
      </c>
      <c r="BQ21" s="91">
        <v>0</v>
      </c>
      <c r="BR21" s="91">
        <v>0</v>
      </c>
      <c r="BS21" s="91">
        <v>0</v>
      </c>
      <c r="BT21" s="91">
        <v>0</v>
      </c>
      <c r="BU21" s="91">
        <v>0</v>
      </c>
      <c r="BV21" s="91">
        <v>0</v>
      </c>
      <c r="BW21" s="91">
        <v>0</v>
      </c>
      <c r="BX21" s="91">
        <v>0</v>
      </c>
      <c r="BY21" s="91">
        <v>0</v>
      </c>
      <c r="BZ21" s="91">
        <v>0</v>
      </c>
      <c r="CA21" s="91">
        <v>0</v>
      </c>
      <c r="CB21" s="91">
        <v>0</v>
      </c>
      <c r="CC21" s="91">
        <v>0</v>
      </c>
      <c r="CD21" s="91">
        <v>0</v>
      </c>
      <c r="CE21" s="91">
        <v>177</v>
      </c>
      <c r="CF21" s="91">
        <v>0</v>
      </c>
      <c r="CG21" s="91">
        <v>0</v>
      </c>
      <c r="CH21" s="91">
        <v>275</v>
      </c>
      <c r="CI21" s="91">
        <v>0</v>
      </c>
      <c r="CJ21" s="91">
        <v>0</v>
      </c>
      <c r="CK21" s="91">
        <v>0</v>
      </c>
      <c r="CL21" s="91">
        <v>0</v>
      </c>
      <c r="CM21" s="91">
        <v>0</v>
      </c>
      <c r="CN21" s="151">
        <v>2629</v>
      </c>
    </row>
    <row r="22" spans="1:92" x14ac:dyDescent="0.25">
      <c r="A22" s="150" t="s">
        <v>25</v>
      </c>
      <c r="B22" s="91">
        <v>0</v>
      </c>
      <c r="C22" s="91">
        <v>0</v>
      </c>
      <c r="D22" s="91">
        <v>0</v>
      </c>
      <c r="E22" s="91">
        <v>0</v>
      </c>
      <c r="F22" s="91">
        <v>0</v>
      </c>
      <c r="G22" s="91">
        <v>0</v>
      </c>
      <c r="H22" s="91">
        <v>0</v>
      </c>
      <c r="I22" s="91">
        <v>0</v>
      </c>
      <c r="J22" s="91">
        <v>0</v>
      </c>
      <c r="K22" s="91">
        <v>51</v>
      </c>
      <c r="L22" s="91">
        <v>0</v>
      </c>
      <c r="M22" s="91">
        <v>0</v>
      </c>
      <c r="N22" s="91">
        <v>0</v>
      </c>
      <c r="O22" s="91">
        <v>0</v>
      </c>
      <c r="P22" s="91">
        <v>0</v>
      </c>
      <c r="Q22" s="91">
        <v>0</v>
      </c>
      <c r="R22" s="91">
        <v>0</v>
      </c>
      <c r="S22" s="91">
        <v>0</v>
      </c>
      <c r="T22" s="91">
        <v>311</v>
      </c>
      <c r="U22" s="91">
        <v>0</v>
      </c>
      <c r="V22" s="91">
        <v>0</v>
      </c>
      <c r="W22" s="91">
        <v>0</v>
      </c>
      <c r="X22" s="91">
        <v>0</v>
      </c>
      <c r="Y22" s="91">
        <v>0</v>
      </c>
      <c r="Z22" s="91">
        <v>0</v>
      </c>
      <c r="AA22" s="91">
        <v>0</v>
      </c>
      <c r="AB22" s="91">
        <v>0</v>
      </c>
      <c r="AC22" s="91">
        <v>0</v>
      </c>
      <c r="AD22" s="91">
        <v>0</v>
      </c>
      <c r="AE22" s="91">
        <v>0</v>
      </c>
      <c r="AF22" s="91">
        <v>0</v>
      </c>
      <c r="AG22" s="91">
        <v>0</v>
      </c>
      <c r="AH22" s="91">
        <v>0</v>
      </c>
      <c r="AI22" s="91">
        <v>470</v>
      </c>
      <c r="AJ22" s="91">
        <v>0</v>
      </c>
      <c r="AK22" s="91">
        <v>0</v>
      </c>
      <c r="AL22" s="91">
        <v>0</v>
      </c>
      <c r="AM22" s="91">
        <v>0</v>
      </c>
      <c r="AN22" s="91">
        <v>0</v>
      </c>
      <c r="AO22" s="91">
        <v>343</v>
      </c>
      <c r="AP22" s="91">
        <v>0</v>
      </c>
      <c r="AQ22" s="91">
        <v>0</v>
      </c>
      <c r="AR22" s="91">
        <v>0</v>
      </c>
      <c r="AS22" s="91">
        <v>0</v>
      </c>
      <c r="AT22" s="91">
        <v>0</v>
      </c>
      <c r="AU22" s="91">
        <v>0</v>
      </c>
      <c r="AV22" s="91">
        <v>0</v>
      </c>
      <c r="AW22" s="91">
        <v>0</v>
      </c>
      <c r="AX22" s="91">
        <v>0</v>
      </c>
      <c r="AY22" s="143">
        <v>0</v>
      </c>
      <c r="AZ22" s="143">
        <v>0</v>
      </c>
      <c r="BA22" s="143">
        <v>1927</v>
      </c>
      <c r="BB22" s="91">
        <v>0</v>
      </c>
      <c r="BC22" s="91">
        <v>0</v>
      </c>
      <c r="BD22" s="91">
        <v>1459</v>
      </c>
      <c r="BE22" s="91">
        <v>0</v>
      </c>
      <c r="BF22" s="91">
        <v>0</v>
      </c>
      <c r="BG22" s="91">
        <v>0</v>
      </c>
      <c r="BH22" s="91">
        <v>0</v>
      </c>
      <c r="BI22" s="91">
        <v>0</v>
      </c>
      <c r="BJ22" s="91">
        <v>168</v>
      </c>
      <c r="BK22" s="91">
        <v>0</v>
      </c>
      <c r="BL22" s="91">
        <v>0</v>
      </c>
      <c r="BM22" s="91">
        <v>0</v>
      </c>
      <c r="BN22" s="91">
        <v>0</v>
      </c>
      <c r="BO22" s="91">
        <v>0</v>
      </c>
      <c r="BP22" s="91">
        <v>0</v>
      </c>
      <c r="BQ22" s="91">
        <v>0</v>
      </c>
      <c r="BR22" s="91">
        <v>0</v>
      </c>
      <c r="BS22" s="91">
        <v>0</v>
      </c>
      <c r="BT22" s="91">
        <v>0</v>
      </c>
      <c r="BU22" s="91">
        <v>0</v>
      </c>
      <c r="BV22" s="91">
        <v>0</v>
      </c>
      <c r="BW22" s="91">
        <v>0</v>
      </c>
      <c r="BX22" s="91">
        <v>290</v>
      </c>
      <c r="BY22" s="91">
        <v>357</v>
      </c>
      <c r="BZ22" s="91">
        <v>0</v>
      </c>
      <c r="CA22" s="91">
        <v>0</v>
      </c>
      <c r="CB22" s="91">
        <v>0</v>
      </c>
      <c r="CC22" s="91">
        <v>0</v>
      </c>
      <c r="CD22" s="91">
        <v>0</v>
      </c>
      <c r="CE22" s="91">
        <v>0</v>
      </c>
      <c r="CF22" s="91">
        <v>0</v>
      </c>
      <c r="CG22" s="91">
        <v>0</v>
      </c>
      <c r="CH22" s="91">
        <v>0</v>
      </c>
      <c r="CI22" s="91">
        <v>0</v>
      </c>
      <c r="CJ22" s="91">
        <v>0</v>
      </c>
      <c r="CK22" s="91">
        <v>0</v>
      </c>
      <c r="CL22" s="91">
        <v>0</v>
      </c>
      <c r="CM22" s="91">
        <v>0</v>
      </c>
      <c r="CN22" s="151">
        <v>5376</v>
      </c>
    </row>
    <row r="23" spans="1:92" x14ac:dyDescent="0.25">
      <c r="A23" s="150" t="s">
        <v>26</v>
      </c>
      <c r="B23" s="91">
        <v>0</v>
      </c>
      <c r="C23" s="91">
        <v>0</v>
      </c>
      <c r="D23" s="91">
        <v>0</v>
      </c>
      <c r="E23" s="91">
        <v>20</v>
      </c>
      <c r="F23" s="91">
        <v>0</v>
      </c>
      <c r="G23" s="91">
        <v>0</v>
      </c>
      <c r="H23" s="91">
        <v>0</v>
      </c>
      <c r="I23" s="91">
        <v>0</v>
      </c>
      <c r="J23" s="91">
        <v>773</v>
      </c>
      <c r="K23" s="91">
        <v>54</v>
      </c>
      <c r="L23" s="91">
        <v>48</v>
      </c>
      <c r="M23" s="91">
        <v>0</v>
      </c>
      <c r="N23" s="91">
        <v>0</v>
      </c>
      <c r="O23" s="91">
        <v>0</v>
      </c>
      <c r="P23" s="91">
        <v>0</v>
      </c>
      <c r="Q23" s="91">
        <v>2331</v>
      </c>
      <c r="R23" s="91">
        <v>0</v>
      </c>
      <c r="S23" s="91">
        <v>0</v>
      </c>
      <c r="T23" s="91">
        <v>551</v>
      </c>
      <c r="U23" s="91">
        <v>0</v>
      </c>
      <c r="V23" s="91">
        <v>0</v>
      </c>
      <c r="W23" s="91">
        <v>0</v>
      </c>
      <c r="X23" s="91">
        <v>0</v>
      </c>
      <c r="Y23" s="91">
        <v>0</v>
      </c>
      <c r="Z23" s="91">
        <v>0</v>
      </c>
      <c r="AA23" s="91">
        <v>0</v>
      </c>
      <c r="AB23" s="91">
        <v>0</v>
      </c>
      <c r="AC23" s="91">
        <v>0</v>
      </c>
      <c r="AD23" s="91">
        <v>0</v>
      </c>
      <c r="AE23" s="91">
        <v>0</v>
      </c>
      <c r="AF23" s="91">
        <v>0</v>
      </c>
      <c r="AG23" s="91">
        <v>0</v>
      </c>
      <c r="AH23" s="91">
        <v>8</v>
      </c>
      <c r="AI23" s="91">
        <v>355</v>
      </c>
      <c r="AJ23" s="91">
        <v>0</v>
      </c>
      <c r="AK23" s="91">
        <v>0</v>
      </c>
      <c r="AL23" s="91">
        <v>0</v>
      </c>
      <c r="AM23" s="91">
        <v>206</v>
      </c>
      <c r="AN23" s="91">
        <v>0</v>
      </c>
      <c r="AO23" s="91">
        <v>441</v>
      </c>
      <c r="AP23" s="91">
        <v>338</v>
      </c>
      <c r="AQ23" s="91">
        <v>0</v>
      </c>
      <c r="AR23" s="91">
        <v>0</v>
      </c>
      <c r="AS23" s="91">
        <v>0</v>
      </c>
      <c r="AT23" s="91">
        <v>0</v>
      </c>
      <c r="AU23" s="91">
        <v>0</v>
      </c>
      <c r="AV23" s="91">
        <v>0</v>
      </c>
      <c r="AW23" s="91">
        <v>0</v>
      </c>
      <c r="AX23" s="91">
        <v>0</v>
      </c>
      <c r="AY23" s="91">
        <v>0</v>
      </c>
      <c r="AZ23" s="91">
        <v>0</v>
      </c>
      <c r="BA23" s="91">
        <v>583</v>
      </c>
      <c r="BB23" s="143">
        <v>30</v>
      </c>
      <c r="BC23" s="143">
        <v>0</v>
      </c>
      <c r="BD23" s="143">
        <v>14141</v>
      </c>
      <c r="BE23" s="91">
        <v>0</v>
      </c>
      <c r="BF23" s="91">
        <v>0</v>
      </c>
      <c r="BG23" s="91">
        <v>0</v>
      </c>
      <c r="BH23" s="91">
        <v>0</v>
      </c>
      <c r="BI23" s="91">
        <v>0</v>
      </c>
      <c r="BJ23" s="91">
        <v>95</v>
      </c>
      <c r="BK23" s="91">
        <v>0</v>
      </c>
      <c r="BL23" s="91">
        <v>0</v>
      </c>
      <c r="BM23" s="91">
        <v>2287</v>
      </c>
      <c r="BN23" s="91">
        <v>0</v>
      </c>
      <c r="BO23" s="91">
        <v>0</v>
      </c>
      <c r="BP23" s="91">
        <v>0</v>
      </c>
      <c r="BQ23" s="91">
        <v>0</v>
      </c>
      <c r="BR23" s="91">
        <v>0</v>
      </c>
      <c r="BS23" s="91">
        <v>0</v>
      </c>
      <c r="BT23" s="91">
        <v>0</v>
      </c>
      <c r="BU23" s="91">
        <v>0</v>
      </c>
      <c r="BV23" s="91">
        <v>0</v>
      </c>
      <c r="BW23" s="91">
        <v>104</v>
      </c>
      <c r="BX23" s="91">
        <v>4295</v>
      </c>
      <c r="BY23" s="91">
        <v>24077</v>
      </c>
      <c r="BZ23" s="91">
        <v>0</v>
      </c>
      <c r="CA23" s="91">
        <v>0</v>
      </c>
      <c r="CB23" s="91">
        <v>295</v>
      </c>
      <c r="CC23" s="91">
        <v>0</v>
      </c>
      <c r="CD23" s="91">
        <v>0</v>
      </c>
      <c r="CE23" s="91">
        <v>330</v>
      </c>
      <c r="CF23" s="91">
        <v>0</v>
      </c>
      <c r="CG23" s="91">
        <v>0</v>
      </c>
      <c r="CH23" s="91">
        <v>0</v>
      </c>
      <c r="CI23" s="91">
        <v>0</v>
      </c>
      <c r="CJ23" s="91">
        <v>0</v>
      </c>
      <c r="CK23" s="91">
        <v>0</v>
      </c>
      <c r="CL23" s="91">
        <v>0</v>
      </c>
      <c r="CM23" s="91">
        <v>0</v>
      </c>
      <c r="CN23" s="151">
        <v>51362</v>
      </c>
    </row>
    <row r="24" spans="1:92" x14ac:dyDescent="0.25">
      <c r="A24" s="150" t="s">
        <v>27</v>
      </c>
      <c r="B24" s="91">
        <v>0</v>
      </c>
      <c r="C24" s="91">
        <v>0</v>
      </c>
      <c r="D24" s="91">
        <v>0</v>
      </c>
      <c r="E24" s="91">
        <v>0</v>
      </c>
      <c r="F24" s="91">
        <v>0</v>
      </c>
      <c r="G24" s="91">
        <v>0</v>
      </c>
      <c r="H24" s="91">
        <v>0</v>
      </c>
      <c r="I24" s="91">
        <v>0</v>
      </c>
      <c r="J24" s="91">
        <v>0</v>
      </c>
      <c r="K24" s="91">
        <v>0</v>
      </c>
      <c r="L24" s="91">
        <v>0</v>
      </c>
      <c r="M24" s="91">
        <v>0</v>
      </c>
      <c r="N24" s="91">
        <v>0</v>
      </c>
      <c r="O24" s="91">
        <v>0</v>
      </c>
      <c r="P24" s="91">
        <v>0</v>
      </c>
      <c r="Q24" s="91">
        <v>0</v>
      </c>
      <c r="R24" s="91">
        <v>0</v>
      </c>
      <c r="S24" s="91">
        <v>0</v>
      </c>
      <c r="T24" s="91">
        <v>45</v>
      </c>
      <c r="U24" s="91">
        <v>6</v>
      </c>
      <c r="V24" s="91">
        <v>0</v>
      </c>
      <c r="W24" s="91">
        <v>0</v>
      </c>
      <c r="X24" s="91">
        <v>0</v>
      </c>
      <c r="Y24" s="91">
        <v>0</v>
      </c>
      <c r="Z24" s="91">
        <v>97</v>
      </c>
      <c r="AA24" s="91">
        <v>0</v>
      </c>
      <c r="AB24" s="91">
        <v>0</v>
      </c>
      <c r="AC24" s="91">
        <v>2</v>
      </c>
      <c r="AD24" s="91">
        <v>0</v>
      </c>
      <c r="AE24" s="91">
        <v>0</v>
      </c>
      <c r="AF24" s="91">
        <v>0</v>
      </c>
      <c r="AG24" s="91">
        <v>0</v>
      </c>
      <c r="AH24" s="91">
        <v>0</v>
      </c>
      <c r="AI24" s="91">
        <v>0</v>
      </c>
      <c r="AJ24" s="91">
        <v>0</v>
      </c>
      <c r="AK24" s="91">
        <v>0</v>
      </c>
      <c r="AL24" s="91">
        <v>0</v>
      </c>
      <c r="AM24" s="91">
        <v>0</v>
      </c>
      <c r="AN24" s="91">
        <v>20</v>
      </c>
      <c r="AO24" s="91">
        <v>804</v>
      </c>
      <c r="AP24" s="91">
        <v>164</v>
      </c>
      <c r="AQ24" s="91">
        <v>0</v>
      </c>
      <c r="AR24" s="91">
        <v>22</v>
      </c>
      <c r="AS24" s="91">
        <v>0</v>
      </c>
      <c r="AT24" s="91">
        <v>0</v>
      </c>
      <c r="AU24" s="91">
        <v>143</v>
      </c>
      <c r="AV24" s="91">
        <v>0</v>
      </c>
      <c r="AW24" s="91">
        <v>0</v>
      </c>
      <c r="AX24" s="91">
        <v>0</v>
      </c>
      <c r="AY24" s="91">
        <v>0</v>
      </c>
      <c r="AZ24" s="91">
        <v>0</v>
      </c>
      <c r="BA24" s="91">
        <v>0</v>
      </c>
      <c r="BB24" s="91">
        <v>0</v>
      </c>
      <c r="BC24" s="91">
        <v>0</v>
      </c>
      <c r="BD24" s="91">
        <v>36</v>
      </c>
      <c r="BE24" s="143">
        <v>73</v>
      </c>
      <c r="BF24" s="143">
        <v>0</v>
      </c>
      <c r="BG24" s="143">
        <v>987</v>
      </c>
      <c r="BH24" s="91">
        <v>0</v>
      </c>
      <c r="BI24" s="91">
        <v>0</v>
      </c>
      <c r="BJ24" s="91">
        <v>0</v>
      </c>
      <c r="BK24" s="91">
        <v>0</v>
      </c>
      <c r="BL24" s="91">
        <v>0</v>
      </c>
      <c r="BM24" s="91">
        <v>0</v>
      </c>
      <c r="BN24" s="91">
        <v>0</v>
      </c>
      <c r="BO24" s="91">
        <v>0</v>
      </c>
      <c r="BP24" s="91">
        <v>0</v>
      </c>
      <c r="BQ24" s="91">
        <v>0</v>
      </c>
      <c r="BR24" s="91">
        <v>0</v>
      </c>
      <c r="BS24" s="91">
        <v>273</v>
      </c>
      <c r="BT24" s="91">
        <v>0</v>
      </c>
      <c r="BU24" s="91">
        <v>0</v>
      </c>
      <c r="BV24" s="91">
        <v>0</v>
      </c>
      <c r="BW24" s="91">
        <v>0</v>
      </c>
      <c r="BX24" s="91">
        <v>0</v>
      </c>
      <c r="BY24" s="91">
        <v>15</v>
      </c>
      <c r="BZ24" s="91">
        <v>0</v>
      </c>
      <c r="CA24" s="91">
        <v>0</v>
      </c>
      <c r="CB24" s="91">
        <v>0</v>
      </c>
      <c r="CC24" s="91">
        <v>0</v>
      </c>
      <c r="CD24" s="91">
        <v>0</v>
      </c>
      <c r="CE24" s="91">
        <v>2</v>
      </c>
      <c r="CF24" s="91">
        <v>0</v>
      </c>
      <c r="CG24" s="91">
        <v>0</v>
      </c>
      <c r="CH24" s="91">
        <v>0</v>
      </c>
      <c r="CI24" s="91">
        <v>0</v>
      </c>
      <c r="CJ24" s="91">
        <v>0</v>
      </c>
      <c r="CK24" s="91">
        <v>0</v>
      </c>
      <c r="CL24" s="91">
        <v>0</v>
      </c>
      <c r="CM24" s="91">
        <v>0</v>
      </c>
      <c r="CN24" s="151">
        <v>2689</v>
      </c>
    </row>
    <row r="25" spans="1:92" x14ac:dyDescent="0.25">
      <c r="A25" s="150" t="s">
        <v>28</v>
      </c>
      <c r="B25" s="91">
        <v>0</v>
      </c>
      <c r="C25" s="91">
        <v>0</v>
      </c>
      <c r="D25" s="91">
        <v>0</v>
      </c>
      <c r="E25" s="91">
        <v>0</v>
      </c>
      <c r="F25" s="91">
        <v>0</v>
      </c>
      <c r="G25" s="91">
        <v>0</v>
      </c>
      <c r="H25" s="91">
        <v>0</v>
      </c>
      <c r="I25" s="91">
        <v>0</v>
      </c>
      <c r="J25" s="91">
        <v>0</v>
      </c>
      <c r="K25" s="91">
        <v>0</v>
      </c>
      <c r="L25" s="91">
        <v>0</v>
      </c>
      <c r="M25" s="91">
        <v>0</v>
      </c>
      <c r="N25" s="91">
        <v>0</v>
      </c>
      <c r="O25" s="91">
        <v>0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91">
        <v>0</v>
      </c>
      <c r="Y25" s="91">
        <v>0</v>
      </c>
      <c r="Z25" s="91">
        <v>0</v>
      </c>
      <c r="AA25" s="91">
        <v>0</v>
      </c>
      <c r="AB25" s="91">
        <v>0</v>
      </c>
      <c r="AC25" s="91">
        <v>0</v>
      </c>
      <c r="AD25" s="91">
        <v>0</v>
      </c>
      <c r="AE25" s="91">
        <v>0</v>
      </c>
      <c r="AF25" s="91">
        <v>11</v>
      </c>
      <c r="AG25" s="91">
        <v>0</v>
      </c>
      <c r="AH25" s="91">
        <v>0</v>
      </c>
      <c r="AI25" s="91">
        <v>0</v>
      </c>
      <c r="AJ25" s="91">
        <v>0</v>
      </c>
      <c r="AK25" s="91">
        <v>0</v>
      </c>
      <c r="AL25" s="91">
        <v>0</v>
      </c>
      <c r="AM25" s="91">
        <v>0</v>
      </c>
      <c r="AN25" s="91">
        <v>0</v>
      </c>
      <c r="AO25" s="91">
        <v>0</v>
      </c>
      <c r="AP25" s="91">
        <v>101</v>
      </c>
      <c r="AQ25" s="91">
        <v>0</v>
      </c>
      <c r="AR25" s="91">
        <v>0</v>
      </c>
      <c r="AS25" s="91">
        <v>0</v>
      </c>
      <c r="AT25" s="91">
        <v>0</v>
      </c>
      <c r="AU25" s="91">
        <v>0</v>
      </c>
      <c r="AV25" s="91">
        <v>0</v>
      </c>
      <c r="AW25" s="91">
        <v>0</v>
      </c>
      <c r="AX25" s="91">
        <v>0</v>
      </c>
      <c r="AY25" s="91">
        <v>0</v>
      </c>
      <c r="AZ25" s="91">
        <v>0</v>
      </c>
      <c r="BA25" s="91">
        <v>0</v>
      </c>
      <c r="BB25" s="91">
        <v>0</v>
      </c>
      <c r="BC25" s="91">
        <v>0</v>
      </c>
      <c r="BD25" s="91">
        <v>0</v>
      </c>
      <c r="BE25" s="91">
        <v>0</v>
      </c>
      <c r="BF25" s="91">
        <v>0</v>
      </c>
      <c r="BG25" s="91">
        <v>0</v>
      </c>
      <c r="BH25" s="143">
        <v>0</v>
      </c>
      <c r="BI25" s="143">
        <v>0</v>
      </c>
      <c r="BJ25" s="143">
        <v>124</v>
      </c>
      <c r="BK25" s="91">
        <v>0</v>
      </c>
      <c r="BL25" s="91">
        <v>0</v>
      </c>
      <c r="BM25" s="91">
        <v>0</v>
      </c>
      <c r="BN25" s="91">
        <v>0</v>
      </c>
      <c r="BO25" s="91">
        <v>0</v>
      </c>
      <c r="BP25" s="91">
        <v>32</v>
      </c>
      <c r="BQ25" s="91">
        <v>0</v>
      </c>
      <c r="BR25" s="91">
        <v>0</v>
      </c>
      <c r="BS25" s="91">
        <v>0</v>
      </c>
      <c r="BT25" s="91">
        <v>0</v>
      </c>
      <c r="BU25" s="91">
        <v>0</v>
      </c>
      <c r="BV25" s="91">
        <v>0</v>
      </c>
      <c r="BW25" s="91">
        <v>0</v>
      </c>
      <c r="BX25" s="91">
        <v>0</v>
      </c>
      <c r="BY25" s="91">
        <v>0</v>
      </c>
      <c r="BZ25" s="91">
        <v>0</v>
      </c>
      <c r="CA25" s="91">
        <v>0</v>
      </c>
      <c r="CB25" s="91">
        <v>0</v>
      </c>
      <c r="CC25" s="91">
        <v>0</v>
      </c>
      <c r="CD25" s="91">
        <v>0</v>
      </c>
      <c r="CE25" s="91">
        <v>0</v>
      </c>
      <c r="CF25" s="91">
        <v>0</v>
      </c>
      <c r="CG25" s="91">
        <v>0</v>
      </c>
      <c r="CH25" s="91">
        <v>10</v>
      </c>
      <c r="CI25" s="91">
        <v>0</v>
      </c>
      <c r="CJ25" s="91">
        <v>0</v>
      </c>
      <c r="CK25" s="91">
        <v>0</v>
      </c>
      <c r="CL25" s="91">
        <v>0</v>
      </c>
      <c r="CM25" s="91">
        <v>0</v>
      </c>
      <c r="CN25" s="151">
        <v>278</v>
      </c>
    </row>
    <row r="26" spans="1:92" x14ac:dyDescent="0.25">
      <c r="A26" s="150" t="s">
        <v>29</v>
      </c>
      <c r="B26" s="91">
        <v>0</v>
      </c>
      <c r="C26" s="91">
        <v>0</v>
      </c>
      <c r="D26" s="91">
        <v>0</v>
      </c>
      <c r="E26" s="91">
        <v>0</v>
      </c>
      <c r="F26" s="91">
        <v>0</v>
      </c>
      <c r="G26" s="91">
        <v>0</v>
      </c>
      <c r="H26" s="91">
        <v>0</v>
      </c>
      <c r="I26" s="91">
        <v>0</v>
      </c>
      <c r="J26" s="91">
        <v>0</v>
      </c>
      <c r="K26" s="91">
        <v>0</v>
      </c>
      <c r="L26" s="91">
        <v>0</v>
      </c>
      <c r="M26" s="91">
        <v>0</v>
      </c>
      <c r="N26" s="91">
        <v>0</v>
      </c>
      <c r="O26" s="91">
        <v>0</v>
      </c>
      <c r="P26" s="91">
        <v>0</v>
      </c>
      <c r="Q26" s="91">
        <v>15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  <c r="W26" s="91">
        <v>0</v>
      </c>
      <c r="X26" s="91">
        <v>0</v>
      </c>
      <c r="Y26" s="91">
        <v>0</v>
      </c>
      <c r="Z26" s="91">
        <v>0</v>
      </c>
      <c r="AA26" s="91">
        <v>0</v>
      </c>
      <c r="AB26" s="91">
        <v>0</v>
      </c>
      <c r="AC26" s="91">
        <v>0</v>
      </c>
      <c r="AD26" s="91">
        <v>0</v>
      </c>
      <c r="AE26" s="91">
        <v>0</v>
      </c>
      <c r="AF26" s="91">
        <v>0</v>
      </c>
      <c r="AG26" s="91">
        <v>0</v>
      </c>
      <c r="AH26" s="91">
        <v>0</v>
      </c>
      <c r="AI26" s="91">
        <v>7</v>
      </c>
      <c r="AJ26" s="91">
        <v>0</v>
      </c>
      <c r="AK26" s="91">
        <v>0</v>
      </c>
      <c r="AL26" s="91">
        <v>0</v>
      </c>
      <c r="AM26" s="91">
        <v>0</v>
      </c>
      <c r="AN26" s="91">
        <v>0</v>
      </c>
      <c r="AO26" s="91">
        <v>0</v>
      </c>
      <c r="AP26" s="91">
        <v>0</v>
      </c>
      <c r="AQ26" s="91">
        <v>0</v>
      </c>
      <c r="AR26" s="91">
        <v>0</v>
      </c>
      <c r="AS26" s="91">
        <v>0</v>
      </c>
      <c r="AT26" s="91">
        <v>0</v>
      </c>
      <c r="AU26" s="91">
        <v>0</v>
      </c>
      <c r="AV26" s="91">
        <v>0</v>
      </c>
      <c r="AW26" s="91">
        <v>0</v>
      </c>
      <c r="AX26" s="91">
        <v>0</v>
      </c>
      <c r="AY26" s="91">
        <v>0</v>
      </c>
      <c r="AZ26" s="91">
        <v>0</v>
      </c>
      <c r="BA26" s="91">
        <v>0</v>
      </c>
      <c r="BB26" s="91">
        <v>0</v>
      </c>
      <c r="BC26" s="91">
        <v>0</v>
      </c>
      <c r="BD26" s="91">
        <v>0</v>
      </c>
      <c r="BE26" s="91">
        <v>0</v>
      </c>
      <c r="BF26" s="91">
        <v>0</v>
      </c>
      <c r="BG26" s="91">
        <v>0</v>
      </c>
      <c r="BH26" s="91">
        <v>0</v>
      </c>
      <c r="BI26" s="91">
        <v>0</v>
      </c>
      <c r="BJ26" s="91">
        <v>0</v>
      </c>
      <c r="BK26" s="143">
        <v>0</v>
      </c>
      <c r="BL26" s="143">
        <v>0</v>
      </c>
      <c r="BM26" s="143">
        <v>893</v>
      </c>
      <c r="BN26" s="91">
        <v>0</v>
      </c>
      <c r="BO26" s="91">
        <v>0</v>
      </c>
      <c r="BP26" s="91">
        <v>0</v>
      </c>
      <c r="BQ26" s="91">
        <v>0</v>
      </c>
      <c r="BR26" s="91">
        <v>0</v>
      </c>
      <c r="BS26" s="91">
        <v>0</v>
      </c>
      <c r="BT26" s="91">
        <v>0</v>
      </c>
      <c r="BU26" s="91">
        <v>0</v>
      </c>
      <c r="BV26" s="91">
        <v>0</v>
      </c>
      <c r="BW26" s="91">
        <v>0</v>
      </c>
      <c r="BX26" s="91">
        <v>13</v>
      </c>
      <c r="BY26" s="91">
        <v>121</v>
      </c>
      <c r="BZ26" s="91">
        <v>0</v>
      </c>
      <c r="CA26" s="91">
        <v>0</v>
      </c>
      <c r="CB26" s="91">
        <v>0</v>
      </c>
      <c r="CC26" s="91">
        <v>0</v>
      </c>
      <c r="CD26" s="91">
        <v>0</v>
      </c>
      <c r="CE26" s="91">
        <v>0</v>
      </c>
      <c r="CF26" s="91">
        <v>0</v>
      </c>
      <c r="CG26" s="91">
        <v>0</v>
      </c>
      <c r="CH26" s="91">
        <v>0</v>
      </c>
      <c r="CI26" s="91">
        <v>0</v>
      </c>
      <c r="CJ26" s="91">
        <v>0</v>
      </c>
      <c r="CK26" s="91">
        <v>0</v>
      </c>
      <c r="CL26" s="91">
        <v>0</v>
      </c>
      <c r="CM26" s="91">
        <v>0</v>
      </c>
      <c r="CN26" s="151">
        <v>1049</v>
      </c>
    </row>
    <row r="27" spans="1:92" x14ac:dyDescent="0.25">
      <c r="A27" s="150" t="s">
        <v>5</v>
      </c>
      <c r="B27" s="91">
        <v>32</v>
      </c>
      <c r="C27" s="91">
        <v>0</v>
      </c>
      <c r="D27" s="91">
        <v>0</v>
      </c>
      <c r="E27" s="91">
        <v>0</v>
      </c>
      <c r="F27" s="91">
        <v>0</v>
      </c>
      <c r="G27" s="91">
        <v>0</v>
      </c>
      <c r="H27" s="91">
        <v>0</v>
      </c>
      <c r="I27" s="91">
        <v>0</v>
      </c>
      <c r="J27" s="91">
        <v>0</v>
      </c>
      <c r="K27" s="91">
        <v>0</v>
      </c>
      <c r="L27" s="91">
        <v>0</v>
      </c>
      <c r="M27" s="91">
        <v>0</v>
      </c>
      <c r="N27" s="91">
        <v>0</v>
      </c>
      <c r="O27" s="91">
        <v>0</v>
      </c>
      <c r="P27" s="91">
        <v>0</v>
      </c>
      <c r="Q27" s="91">
        <v>0</v>
      </c>
      <c r="R27" s="91">
        <v>0</v>
      </c>
      <c r="S27" s="91">
        <v>0</v>
      </c>
      <c r="T27" s="91">
        <v>0</v>
      </c>
      <c r="U27" s="91">
        <v>0</v>
      </c>
      <c r="V27" s="91">
        <v>0</v>
      </c>
      <c r="W27" s="91">
        <v>0</v>
      </c>
      <c r="X27" s="91">
        <v>0</v>
      </c>
      <c r="Y27" s="91">
        <v>0</v>
      </c>
      <c r="Z27" s="91">
        <v>0</v>
      </c>
      <c r="AA27" s="91">
        <v>0</v>
      </c>
      <c r="AB27" s="91">
        <v>0</v>
      </c>
      <c r="AC27" s="91">
        <v>0</v>
      </c>
      <c r="AD27" s="91">
        <v>0</v>
      </c>
      <c r="AE27" s="91">
        <v>0</v>
      </c>
      <c r="AF27" s="91">
        <v>1</v>
      </c>
      <c r="AG27" s="91">
        <v>0</v>
      </c>
      <c r="AH27" s="91">
        <v>0</v>
      </c>
      <c r="AI27" s="91">
        <v>0</v>
      </c>
      <c r="AJ27" s="91">
        <v>0</v>
      </c>
      <c r="AK27" s="91">
        <v>0</v>
      </c>
      <c r="AL27" s="91">
        <v>0</v>
      </c>
      <c r="AM27" s="91">
        <v>0</v>
      </c>
      <c r="AN27" s="91">
        <v>0</v>
      </c>
      <c r="AO27" s="91">
        <v>0</v>
      </c>
      <c r="AP27" s="91">
        <v>0</v>
      </c>
      <c r="AQ27" s="91">
        <v>0</v>
      </c>
      <c r="AR27" s="91">
        <v>0</v>
      </c>
      <c r="AS27" s="91">
        <v>0</v>
      </c>
      <c r="AT27" s="91">
        <v>0</v>
      </c>
      <c r="AU27" s="91">
        <v>0</v>
      </c>
      <c r="AV27" s="91">
        <v>0</v>
      </c>
      <c r="AW27" s="91">
        <v>0</v>
      </c>
      <c r="AX27" s="91">
        <v>0</v>
      </c>
      <c r="AY27" s="91">
        <v>0</v>
      </c>
      <c r="AZ27" s="91">
        <v>0</v>
      </c>
      <c r="BA27" s="91">
        <v>0</v>
      </c>
      <c r="BB27" s="91">
        <v>0</v>
      </c>
      <c r="BC27" s="91">
        <v>0</v>
      </c>
      <c r="BD27" s="91">
        <v>0</v>
      </c>
      <c r="BE27" s="91">
        <v>0</v>
      </c>
      <c r="BF27" s="91">
        <v>0</v>
      </c>
      <c r="BG27" s="91">
        <v>0</v>
      </c>
      <c r="BH27" s="91">
        <v>0</v>
      </c>
      <c r="BI27" s="91">
        <v>0</v>
      </c>
      <c r="BJ27" s="91">
        <v>0</v>
      </c>
      <c r="BK27" s="91">
        <v>0</v>
      </c>
      <c r="BL27" s="91">
        <v>0</v>
      </c>
      <c r="BM27" s="91">
        <v>0</v>
      </c>
      <c r="BN27" s="143">
        <v>37</v>
      </c>
      <c r="BO27" s="143">
        <v>0</v>
      </c>
      <c r="BP27" s="143">
        <v>111</v>
      </c>
      <c r="BQ27" s="91">
        <v>0</v>
      </c>
      <c r="BR27" s="91">
        <v>0</v>
      </c>
      <c r="BS27" s="91">
        <v>0</v>
      </c>
      <c r="BT27" s="91">
        <v>0</v>
      </c>
      <c r="BU27" s="91">
        <v>0</v>
      </c>
      <c r="BV27" s="91">
        <v>0</v>
      </c>
      <c r="BW27" s="91">
        <v>0</v>
      </c>
      <c r="BX27" s="91">
        <v>0</v>
      </c>
      <c r="BY27" s="91">
        <v>0</v>
      </c>
      <c r="BZ27" s="91">
        <v>0</v>
      </c>
      <c r="CA27" s="91">
        <v>0</v>
      </c>
      <c r="CB27" s="91">
        <v>0</v>
      </c>
      <c r="CC27" s="91">
        <v>0</v>
      </c>
      <c r="CD27" s="91">
        <v>0</v>
      </c>
      <c r="CE27" s="91">
        <v>0</v>
      </c>
      <c r="CF27" s="91">
        <v>0</v>
      </c>
      <c r="CG27" s="91">
        <v>0</v>
      </c>
      <c r="CH27" s="91">
        <v>0</v>
      </c>
      <c r="CI27" s="91">
        <v>0</v>
      </c>
      <c r="CJ27" s="91">
        <v>0</v>
      </c>
      <c r="CK27" s="91">
        <v>0</v>
      </c>
      <c r="CL27" s="91">
        <v>0</v>
      </c>
      <c r="CM27" s="91">
        <v>0</v>
      </c>
      <c r="CN27" s="151">
        <v>181</v>
      </c>
    </row>
    <row r="28" spans="1:92" x14ac:dyDescent="0.25">
      <c r="A28" s="150" t="s">
        <v>30</v>
      </c>
      <c r="B28" s="91">
        <v>0</v>
      </c>
      <c r="C28" s="91">
        <v>0</v>
      </c>
      <c r="D28" s="91">
        <v>0</v>
      </c>
      <c r="E28" s="91">
        <v>0</v>
      </c>
      <c r="F28" s="91">
        <v>0</v>
      </c>
      <c r="G28" s="91">
        <v>0</v>
      </c>
      <c r="H28" s="91">
        <v>0</v>
      </c>
      <c r="I28" s="91">
        <v>0</v>
      </c>
      <c r="J28" s="91">
        <v>0</v>
      </c>
      <c r="K28" s="91">
        <v>0</v>
      </c>
      <c r="L28" s="91">
        <v>0</v>
      </c>
      <c r="M28" s="91">
        <v>0</v>
      </c>
      <c r="N28" s="91">
        <v>0</v>
      </c>
      <c r="O28" s="91">
        <v>0</v>
      </c>
      <c r="P28" s="91">
        <v>0</v>
      </c>
      <c r="Q28" s="91">
        <v>0</v>
      </c>
      <c r="R28" s="91">
        <v>0</v>
      </c>
      <c r="S28" s="91">
        <v>0</v>
      </c>
      <c r="T28" s="91">
        <v>0</v>
      </c>
      <c r="U28" s="91">
        <v>40</v>
      </c>
      <c r="V28" s="91">
        <v>0</v>
      </c>
      <c r="W28" s="91">
        <v>0</v>
      </c>
      <c r="X28" s="91">
        <v>0</v>
      </c>
      <c r="Y28" s="91">
        <v>0</v>
      </c>
      <c r="Z28" s="91">
        <v>1</v>
      </c>
      <c r="AA28" s="91">
        <v>0</v>
      </c>
      <c r="AB28" s="91">
        <v>0</v>
      </c>
      <c r="AC28" s="91">
        <v>0</v>
      </c>
      <c r="AD28" s="91">
        <v>0</v>
      </c>
      <c r="AE28" s="91">
        <v>0</v>
      </c>
      <c r="AF28" s="91">
        <v>11</v>
      </c>
      <c r="AG28" s="91">
        <v>0</v>
      </c>
      <c r="AH28" s="91">
        <v>0</v>
      </c>
      <c r="AI28" s="91">
        <v>0</v>
      </c>
      <c r="AJ28" s="91">
        <v>0</v>
      </c>
      <c r="AK28" s="91">
        <v>0</v>
      </c>
      <c r="AL28" s="91">
        <v>0</v>
      </c>
      <c r="AM28" s="91">
        <v>0</v>
      </c>
      <c r="AN28" s="91">
        <v>0</v>
      </c>
      <c r="AO28" s="91">
        <v>0</v>
      </c>
      <c r="AP28" s="91">
        <v>22</v>
      </c>
      <c r="AQ28" s="91">
        <v>0</v>
      </c>
      <c r="AR28" s="91">
        <v>0</v>
      </c>
      <c r="AS28" s="91">
        <v>0</v>
      </c>
      <c r="AT28" s="91">
        <v>0</v>
      </c>
      <c r="AU28" s="91">
        <v>0</v>
      </c>
      <c r="AV28" s="91">
        <v>0</v>
      </c>
      <c r="AW28" s="91">
        <v>0</v>
      </c>
      <c r="AX28" s="91">
        <v>0</v>
      </c>
      <c r="AY28" s="91">
        <v>0</v>
      </c>
      <c r="AZ28" s="91">
        <v>0</v>
      </c>
      <c r="BA28" s="91">
        <v>0</v>
      </c>
      <c r="BB28" s="91">
        <v>0</v>
      </c>
      <c r="BC28" s="91">
        <v>0</v>
      </c>
      <c r="BD28" s="91">
        <v>0</v>
      </c>
      <c r="BE28" s="91">
        <v>0</v>
      </c>
      <c r="BF28" s="91">
        <v>0</v>
      </c>
      <c r="BG28" s="91">
        <v>0</v>
      </c>
      <c r="BH28" s="91">
        <v>0</v>
      </c>
      <c r="BI28" s="91">
        <v>0</v>
      </c>
      <c r="BJ28" s="91">
        <v>98</v>
      </c>
      <c r="BK28" s="91">
        <v>0</v>
      </c>
      <c r="BL28" s="91">
        <v>0</v>
      </c>
      <c r="BM28" s="91">
        <v>0</v>
      </c>
      <c r="BN28" s="91">
        <v>0</v>
      </c>
      <c r="BO28" s="91">
        <v>0</v>
      </c>
      <c r="BP28" s="91">
        <v>0</v>
      </c>
      <c r="BQ28" s="143">
        <v>0</v>
      </c>
      <c r="BR28" s="143">
        <v>0</v>
      </c>
      <c r="BS28" s="143">
        <v>49</v>
      </c>
      <c r="BT28" s="91">
        <v>0</v>
      </c>
      <c r="BU28" s="91">
        <v>0</v>
      </c>
      <c r="BV28" s="91">
        <v>12</v>
      </c>
      <c r="BW28" s="91">
        <v>0</v>
      </c>
      <c r="BX28" s="91">
        <v>0</v>
      </c>
      <c r="BY28" s="91">
        <v>6</v>
      </c>
      <c r="BZ28" s="91">
        <v>0</v>
      </c>
      <c r="CA28" s="91">
        <v>0</v>
      </c>
      <c r="CB28" s="91">
        <v>0</v>
      </c>
      <c r="CC28" s="91">
        <v>0</v>
      </c>
      <c r="CD28" s="91">
        <v>0</v>
      </c>
      <c r="CE28" s="91">
        <v>27</v>
      </c>
      <c r="CF28" s="91">
        <v>0</v>
      </c>
      <c r="CG28" s="91">
        <v>0</v>
      </c>
      <c r="CH28" s="91">
        <v>291</v>
      </c>
      <c r="CI28" s="91">
        <v>0</v>
      </c>
      <c r="CJ28" s="91">
        <v>0</v>
      </c>
      <c r="CK28" s="91">
        <v>0</v>
      </c>
      <c r="CL28" s="91">
        <v>0</v>
      </c>
      <c r="CM28" s="91">
        <v>0</v>
      </c>
      <c r="CN28" s="151">
        <v>557</v>
      </c>
    </row>
    <row r="29" spans="1:92" x14ac:dyDescent="0.25">
      <c r="A29" s="150" t="s">
        <v>31</v>
      </c>
      <c r="B29" s="91">
        <v>0</v>
      </c>
      <c r="C29" s="91">
        <v>0</v>
      </c>
      <c r="D29" s="91">
        <v>0</v>
      </c>
      <c r="E29" s="91">
        <v>0</v>
      </c>
      <c r="F29" s="91">
        <v>0</v>
      </c>
      <c r="G29" s="91">
        <v>0</v>
      </c>
      <c r="H29" s="91">
        <v>0</v>
      </c>
      <c r="I29" s="91">
        <v>0</v>
      </c>
      <c r="J29" s="91">
        <v>0</v>
      </c>
      <c r="K29" s="91">
        <v>0</v>
      </c>
      <c r="L29" s="91">
        <v>0</v>
      </c>
      <c r="M29" s="91">
        <v>0</v>
      </c>
      <c r="N29" s="91">
        <v>0</v>
      </c>
      <c r="O29" s="91">
        <v>0</v>
      </c>
      <c r="P29" s="91">
        <v>0</v>
      </c>
      <c r="Q29" s="91">
        <v>0</v>
      </c>
      <c r="R29" s="91">
        <v>0</v>
      </c>
      <c r="S29" s="91">
        <v>0</v>
      </c>
      <c r="T29" s="91">
        <v>0</v>
      </c>
      <c r="U29" s="91">
        <v>0</v>
      </c>
      <c r="V29" s="91">
        <v>0</v>
      </c>
      <c r="W29" s="91">
        <v>9</v>
      </c>
      <c r="X29" s="91">
        <v>0</v>
      </c>
      <c r="Y29" s="91">
        <v>0</v>
      </c>
      <c r="Z29" s="91">
        <v>0</v>
      </c>
      <c r="AA29" s="91">
        <v>0</v>
      </c>
      <c r="AB29" s="91">
        <v>0</v>
      </c>
      <c r="AC29" s="91">
        <v>0</v>
      </c>
      <c r="AD29" s="91">
        <v>0</v>
      </c>
      <c r="AE29" s="91">
        <v>0</v>
      </c>
      <c r="AF29" s="91">
        <v>0</v>
      </c>
      <c r="AG29" s="91">
        <v>0</v>
      </c>
      <c r="AH29" s="91">
        <v>0</v>
      </c>
      <c r="AI29" s="91">
        <v>0</v>
      </c>
      <c r="AJ29" s="91">
        <v>0</v>
      </c>
      <c r="AK29" s="91">
        <v>0</v>
      </c>
      <c r="AL29" s="91">
        <v>0</v>
      </c>
      <c r="AM29" s="91">
        <v>0</v>
      </c>
      <c r="AN29" s="91">
        <v>0</v>
      </c>
      <c r="AO29" s="91">
        <v>0</v>
      </c>
      <c r="AP29" s="91">
        <v>0</v>
      </c>
      <c r="AQ29" s="91">
        <v>0</v>
      </c>
      <c r="AR29" s="91">
        <v>0</v>
      </c>
      <c r="AS29" s="91">
        <v>0</v>
      </c>
      <c r="AT29" s="91">
        <v>0</v>
      </c>
      <c r="AU29" s="91">
        <v>0</v>
      </c>
      <c r="AV29" s="91">
        <v>0</v>
      </c>
      <c r="AW29" s="91">
        <v>0</v>
      </c>
      <c r="AX29" s="91">
        <v>0</v>
      </c>
      <c r="AY29" s="91">
        <v>0</v>
      </c>
      <c r="AZ29" s="91">
        <v>0</v>
      </c>
      <c r="BA29" s="91">
        <v>0</v>
      </c>
      <c r="BB29" s="91">
        <v>0</v>
      </c>
      <c r="BC29" s="91">
        <v>0</v>
      </c>
      <c r="BD29" s="91">
        <v>0</v>
      </c>
      <c r="BE29" s="91">
        <v>0</v>
      </c>
      <c r="BF29" s="91">
        <v>0</v>
      </c>
      <c r="BG29" s="91">
        <v>0</v>
      </c>
      <c r="BH29" s="91">
        <v>0</v>
      </c>
      <c r="BI29" s="91">
        <v>0</v>
      </c>
      <c r="BJ29" s="91">
        <v>0</v>
      </c>
      <c r="BK29" s="91">
        <v>0</v>
      </c>
      <c r="BL29" s="91">
        <v>0</v>
      </c>
      <c r="BM29" s="91">
        <v>0</v>
      </c>
      <c r="BN29" s="91">
        <v>0</v>
      </c>
      <c r="BO29" s="91">
        <v>0</v>
      </c>
      <c r="BP29" s="91">
        <v>0</v>
      </c>
      <c r="BQ29" s="91">
        <v>0</v>
      </c>
      <c r="BR29" s="91">
        <v>0</v>
      </c>
      <c r="BS29" s="91">
        <v>24</v>
      </c>
      <c r="BT29" s="143">
        <v>0</v>
      </c>
      <c r="BU29" s="143">
        <v>0</v>
      </c>
      <c r="BV29" s="143">
        <v>10</v>
      </c>
      <c r="BW29" s="91">
        <v>0</v>
      </c>
      <c r="BX29" s="91">
        <v>0</v>
      </c>
      <c r="BY29" s="91">
        <v>0</v>
      </c>
      <c r="BZ29" s="91">
        <v>0</v>
      </c>
      <c r="CA29" s="91">
        <v>0</v>
      </c>
      <c r="CB29" s="91">
        <v>0</v>
      </c>
      <c r="CC29" s="91">
        <v>0</v>
      </c>
      <c r="CD29" s="91">
        <v>0</v>
      </c>
      <c r="CE29" s="91">
        <v>57</v>
      </c>
      <c r="CF29" s="91">
        <v>0</v>
      </c>
      <c r="CG29" s="91">
        <v>0</v>
      </c>
      <c r="CH29" s="91">
        <v>2</v>
      </c>
      <c r="CI29" s="91">
        <v>0</v>
      </c>
      <c r="CJ29" s="91">
        <v>0</v>
      </c>
      <c r="CK29" s="91">
        <v>0</v>
      </c>
      <c r="CL29" s="91">
        <v>0</v>
      </c>
      <c r="CM29" s="91">
        <v>0</v>
      </c>
      <c r="CN29" s="151">
        <v>102</v>
      </c>
    </row>
    <row r="30" spans="1:92" x14ac:dyDescent="0.25">
      <c r="A30" s="150" t="s">
        <v>32</v>
      </c>
      <c r="B30" s="91">
        <v>0</v>
      </c>
      <c r="C30" s="91">
        <v>0</v>
      </c>
      <c r="D30" s="91">
        <v>0</v>
      </c>
      <c r="E30" s="91">
        <v>16</v>
      </c>
      <c r="F30" s="91">
        <v>0</v>
      </c>
      <c r="G30" s="91">
        <v>0</v>
      </c>
      <c r="H30" s="91">
        <v>17</v>
      </c>
      <c r="I30" s="91">
        <v>0</v>
      </c>
      <c r="J30" s="91">
        <v>0</v>
      </c>
      <c r="K30" s="91">
        <v>72</v>
      </c>
      <c r="L30" s="91">
        <v>52</v>
      </c>
      <c r="M30" s="91">
        <v>0</v>
      </c>
      <c r="N30" s="91">
        <v>0</v>
      </c>
      <c r="O30" s="91">
        <v>0</v>
      </c>
      <c r="P30" s="91">
        <v>0</v>
      </c>
      <c r="Q30" s="91">
        <v>59</v>
      </c>
      <c r="R30" s="91">
        <v>7</v>
      </c>
      <c r="S30" s="91">
        <v>0</v>
      </c>
      <c r="T30" s="91">
        <v>388</v>
      </c>
      <c r="U30" s="91">
        <v>0</v>
      </c>
      <c r="V30" s="91">
        <v>0</v>
      </c>
      <c r="W30" s="91">
        <v>136</v>
      </c>
      <c r="X30" s="91">
        <v>0</v>
      </c>
      <c r="Y30" s="91">
        <v>0</v>
      </c>
      <c r="Z30" s="91">
        <v>2788</v>
      </c>
      <c r="AA30" s="91">
        <v>0</v>
      </c>
      <c r="AB30" s="91">
        <v>0</v>
      </c>
      <c r="AC30" s="91">
        <v>16</v>
      </c>
      <c r="AD30" s="91">
        <v>0</v>
      </c>
      <c r="AE30" s="91">
        <v>0</v>
      </c>
      <c r="AF30" s="91">
        <v>10</v>
      </c>
      <c r="AG30" s="91">
        <v>0</v>
      </c>
      <c r="AH30" s="91">
        <v>0</v>
      </c>
      <c r="AI30" s="91">
        <v>144</v>
      </c>
      <c r="AJ30" s="91">
        <v>0</v>
      </c>
      <c r="AK30" s="91">
        <v>0</v>
      </c>
      <c r="AL30" s="91">
        <v>0</v>
      </c>
      <c r="AM30" s="91">
        <v>80</v>
      </c>
      <c r="AN30" s="91">
        <v>0</v>
      </c>
      <c r="AO30" s="91">
        <v>3625</v>
      </c>
      <c r="AP30" s="91">
        <v>3151</v>
      </c>
      <c r="AQ30" s="91">
        <v>0</v>
      </c>
      <c r="AR30" s="91">
        <v>0</v>
      </c>
      <c r="AS30" s="91">
        <v>0</v>
      </c>
      <c r="AT30" s="91">
        <v>0</v>
      </c>
      <c r="AU30" s="91">
        <v>0</v>
      </c>
      <c r="AV30" s="91">
        <v>0</v>
      </c>
      <c r="AW30" s="91">
        <v>0</v>
      </c>
      <c r="AX30" s="91">
        <v>1</v>
      </c>
      <c r="AY30" s="91">
        <v>0</v>
      </c>
      <c r="AZ30" s="91">
        <v>0</v>
      </c>
      <c r="BA30" s="91">
        <v>0</v>
      </c>
      <c r="BB30" s="91">
        <v>0</v>
      </c>
      <c r="BC30" s="91">
        <v>0</v>
      </c>
      <c r="BD30" s="91">
        <v>8187</v>
      </c>
      <c r="BE30" s="91">
        <v>0</v>
      </c>
      <c r="BF30" s="91">
        <v>0</v>
      </c>
      <c r="BG30" s="91">
        <v>190</v>
      </c>
      <c r="BH30" s="91">
        <v>0</v>
      </c>
      <c r="BI30" s="91">
        <v>0</v>
      </c>
      <c r="BJ30" s="91">
        <v>0</v>
      </c>
      <c r="BK30" s="91">
        <v>0</v>
      </c>
      <c r="BL30" s="91">
        <v>0</v>
      </c>
      <c r="BM30" s="91">
        <v>356</v>
      </c>
      <c r="BN30" s="91">
        <v>0</v>
      </c>
      <c r="BO30" s="91">
        <v>0</v>
      </c>
      <c r="BP30" s="91">
        <v>0</v>
      </c>
      <c r="BQ30" s="91">
        <v>0</v>
      </c>
      <c r="BR30" s="91">
        <v>0</v>
      </c>
      <c r="BS30" s="91">
        <v>3</v>
      </c>
      <c r="BT30" s="91">
        <v>0</v>
      </c>
      <c r="BU30" s="91">
        <v>0</v>
      </c>
      <c r="BV30" s="91">
        <v>1</v>
      </c>
      <c r="BW30" s="143">
        <v>102</v>
      </c>
      <c r="BX30" s="143">
        <v>320</v>
      </c>
      <c r="BY30" s="143">
        <v>6217</v>
      </c>
      <c r="BZ30" s="91">
        <v>0</v>
      </c>
      <c r="CA30" s="91">
        <v>0</v>
      </c>
      <c r="CB30" s="91">
        <v>7</v>
      </c>
      <c r="CC30" s="91">
        <v>0</v>
      </c>
      <c r="CD30" s="91">
        <v>0</v>
      </c>
      <c r="CE30" s="91">
        <v>27</v>
      </c>
      <c r="CF30" s="91">
        <v>0</v>
      </c>
      <c r="CG30" s="91">
        <v>0</v>
      </c>
      <c r="CH30" s="91">
        <v>0</v>
      </c>
      <c r="CI30" s="91">
        <v>0</v>
      </c>
      <c r="CJ30" s="91">
        <v>0</v>
      </c>
      <c r="CK30" s="91">
        <v>0</v>
      </c>
      <c r="CL30" s="91">
        <v>0</v>
      </c>
      <c r="CM30" s="91">
        <v>0</v>
      </c>
      <c r="CN30" s="151">
        <v>25972</v>
      </c>
    </row>
    <row r="31" spans="1:92" x14ac:dyDescent="0.25">
      <c r="A31" s="150" t="s">
        <v>33</v>
      </c>
      <c r="B31" s="91">
        <v>0</v>
      </c>
      <c r="C31" s="91">
        <v>0</v>
      </c>
      <c r="D31" s="91">
        <v>0</v>
      </c>
      <c r="E31" s="91">
        <v>68</v>
      </c>
      <c r="F31" s="91">
        <v>0</v>
      </c>
      <c r="G31" s="91">
        <v>0</v>
      </c>
      <c r="H31" s="91">
        <v>0</v>
      </c>
      <c r="I31" s="91">
        <v>0</v>
      </c>
      <c r="J31" s="91">
        <v>0</v>
      </c>
      <c r="K31" s="91">
        <v>1</v>
      </c>
      <c r="L31" s="91">
        <v>0</v>
      </c>
      <c r="M31" s="91">
        <v>0</v>
      </c>
      <c r="N31" s="91">
        <v>0</v>
      </c>
      <c r="O31" s="91">
        <v>0</v>
      </c>
      <c r="P31" s="91">
        <v>0</v>
      </c>
      <c r="Q31" s="91">
        <v>10</v>
      </c>
      <c r="R31" s="91">
        <v>0</v>
      </c>
      <c r="S31" s="91">
        <v>0</v>
      </c>
      <c r="T31" s="91">
        <v>0</v>
      </c>
      <c r="U31" s="91">
        <v>0</v>
      </c>
      <c r="V31" s="91">
        <v>0</v>
      </c>
      <c r="W31" s="91">
        <v>0</v>
      </c>
      <c r="X31" s="91">
        <v>0</v>
      </c>
      <c r="Y31" s="91">
        <v>0</v>
      </c>
      <c r="Z31" s="91">
        <v>0</v>
      </c>
      <c r="AA31" s="91">
        <v>0</v>
      </c>
      <c r="AB31" s="91">
        <v>0</v>
      </c>
      <c r="AC31" s="91">
        <v>0</v>
      </c>
      <c r="AD31" s="91">
        <v>0</v>
      </c>
      <c r="AE31" s="91">
        <v>0</v>
      </c>
      <c r="AF31" s="91">
        <v>0</v>
      </c>
      <c r="AG31" s="91">
        <v>0</v>
      </c>
      <c r="AH31" s="91">
        <v>0</v>
      </c>
      <c r="AI31" s="91">
        <v>0</v>
      </c>
      <c r="AJ31" s="91">
        <v>0</v>
      </c>
      <c r="AK31" s="91">
        <v>23</v>
      </c>
      <c r="AL31" s="91">
        <v>61</v>
      </c>
      <c r="AM31" s="91">
        <v>251</v>
      </c>
      <c r="AN31" s="91">
        <v>0</v>
      </c>
      <c r="AO31" s="91">
        <v>0</v>
      </c>
      <c r="AP31" s="91">
        <v>20</v>
      </c>
      <c r="AQ31" s="91">
        <v>0</v>
      </c>
      <c r="AR31" s="91">
        <v>0</v>
      </c>
      <c r="AS31" s="91">
        <v>0</v>
      </c>
      <c r="AT31" s="91">
        <v>0</v>
      </c>
      <c r="AU31" s="91">
        <v>0</v>
      </c>
      <c r="AV31" s="91">
        <v>0</v>
      </c>
      <c r="AW31" s="91">
        <v>0</v>
      </c>
      <c r="AX31" s="91">
        <v>0</v>
      </c>
      <c r="AY31" s="91">
        <v>0</v>
      </c>
      <c r="AZ31" s="91">
        <v>0</v>
      </c>
      <c r="BA31" s="91">
        <v>2</v>
      </c>
      <c r="BB31" s="91">
        <v>0</v>
      </c>
      <c r="BC31" s="91">
        <v>0</v>
      </c>
      <c r="BD31" s="91">
        <v>116</v>
      </c>
      <c r="BE31" s="91">
        <v>0</v>
      </c>
      <c r="BF31" s="91">
        <v>0</v>
      </c>
      <c r="BG31" s="91">
        <v>0</v>
      </c>
      <c r="BH31" s="91">
        <v>0</v>
      </c>
      <c r="BI31" s="91">
        <v>0</v>
      </c>
      <c r="BJ31" s="91">
        <v>0</v>
      </c>
      <c r="BK31" s="91">
        <v>0</v>
      </c>
      <c r="BL31" s="91">
        <v>0</v>
      </c>
      <c r="BM31" s="91">
        <v>0</v>
      </c>
      <c r="BN31" s="91">
        <v>0</v>
      </c>
      <c r="BO31" s="91">
        <v>0</v>
      </c>
      <c r="BP31" s="91">
        <v>0</v>
      </c>
      <c r="BQ31" s="91">
        <v>0</v>
      </c>
      <c r="BR31" s="91">
        <v>0</v>
      </c>
      <c r="BS31" s="91">
        <v>0</v>
      </c>
      <c r="BT31" s="91">
        <v>0</v>
      </c>
      <c r="BU31" s="91">
        <v>0</v>
      </c>
      <c r="BV31" s="91">
        <v>0</v>
      </c>
      <c r="BW31" s="91">
        <v>0</v>
      </c>
      <c r="BX31" s="91">
        <v>0</v>
      </c>
      <c r="BY31" s="91">
        <v>1</v>
      </c>
      <c r="BZ31" s="143">
        <v>0</v>
      </c>
      <c r="CA31" s="143">
        <v>0</v>
      </c>
      <c r="CB31" s="143">
        <v>434</v>
      </c>
      <c r="CC31" s="91">
        <v>0</v>
      </c>
      <c r="CD31" s="91">
        <v>0</v>
      </c>
      <c r="CE31" s="91">
        <v>0</v>
      </c>
      <c r="CF31" s="91">
        <v>0</v>
      </c>
      <c r="CG31" s="91">
        <v>0</v>
      </c>
      <c r="CH31" s="91">
        <v>0</v>
      </c>
      <c r="CI31" s="91">
        <v>0</v>
      </c>
      <c r="CJ31" s="91">
        <v>0</v>
      </c>
      <c r="CK31" s="91">
        <v>0</v>
      </c>
      <c r="CL31" s="91">
        <v>0</v>
      </c>
      <c r="CM31" s="91">
        <v>0</v>
      </c>
      <c r="CN31" s="151">
        <v>987</v>
      </c>
    </row>
    <row r="32" spans="1:92" x14ac:dyDescent="0.25">
      <c r="A32" s="150" t="s">
        <v>34</v>
      </c>
      <c r="B32" s="91">
        <v>0</v>
      </c>
      <c r="C32" s="91">
        <v>0</v>
      </c>
      <c r="D32" s="91">
        <v>0</v>
      </c>
      <c r="E32" s="91">
        <v>19</v>
      </c>
      <c r="F32" s="91">
        <v>0</v>
      </c>
      <c r="G32" s="91">
        <v>0</v>
      </c>
      <c r="H32" s="91">
        <v>0</v>
      </c>
      <c r="I32" s="91">
        <v>0</v>
      </c>
      <c r="J32" s="91">
        <v>0</v>
      </c>
      <c r="K32" s="91">
        <v>0</v>
      </c>
      <c r="L32" s="91">
        <v>7</v>
      </c>
      <c r="M32" s="91">
        <v>0</v>
      </c>
      <c r="N32" s="91">
        <v>0</v>
      </c>
      <c r="O32" s="91">
        <v>0</v>
      </c>
      <c r="P32" s="91">
        <v>0</v>
      </c>
      <c r="Q32" s="91">
        <v>0</v>
      </c>
      <c r="R32" s="91">
        <v>0</v>
      </c>
      <c r="S32" s="91">
        <v>0</v>
      </c>
      <c r="T32" s="91">
        <v>218</v>
      </c>
      <c r="U32" s="91">
        <v>26</v>
      </c>
      <c r="V32" s="91">
        <v>0</v>
      </c>
      <c r="W32" s="91">
        <v>47</v>
      </c>
      <c r="X32" s="91">
        <v>0</v>
      </c>
      <c r="Y32" s="91">
        <v>0</v>
      </c>
      <c r="Z32" s="91">
        <v>2</v>
      </c>
      <c r="AA32" s="91">
        <v>0</v>
      </c>
      <c r="AB32" s="91">
        <v>0</v>
      </c>
      <c r="AC32" s="91">
        <v>0</v>
      </c>
      <c r="AD32" s="91">
        <v>0</v>
      </c>
      <c r="AE32" s="91">
        <v>0</v>
      </c>
      <c r="AF32" s="91">
        <v>0</v>
      </c>
      <c r="AG32" s="91">
        <v>0</v>
      </c>
      <c r="AH32" s="91">
        <v>0</v>
      </c>
      <c r="AI32" s="91">
        <v>0</v>
      </c>
      <c r="AJ32" s="91">
        <v>0</v>
      </c>
      <c r="AK32" s="91">
        <v>0</v>
      </c>
      <c r="AL32" s="91">
        <v>0</v>
      </c>
      <c r="AM32" s="91">
        <v>0</v>
      </c>
      <c r="AN32" s="91">
        <v>26</v>
      </c>
      <c r="AO32" s="91">
        <v>124</v>
      </c>
      <c r="AP32" s="91">
        <v>726</v>
      </c>
      <c r="AQ32" s="91">
        <v>0</v>
      </c>
      <c r="AR32" s="91">
        <v>0</v>
      </c>
      <c r="AS32" s="91">
        <v>0</v>
      </c>
      <c r="AT32" s="91">
        <v>0</v>
      </c>
      <c r="AU32" s="91">
        <v>0</v>
      </c>
      <c r="AV32" s="91">
        <v>0</v>
      </c>
      <c r="AW32" s="91">
        <v>0</v>
      </c>
      <c r="AX32" s="91">
        <v>61</v>
      </c>
      <c r="AY32" s="91">
        <v>0</v>
      </c>
      <c r="AZ32" s="91">
        <v>0</v>
      </c>
      <c r="BA32" s="91">
        <v>0</v>
      </c>
      <c r="BB32" s="91">
        <v>0</v>
      </c>
      <c r="BC32" s="91">
        <v>0</v>
      </c>
      <c r="BD32" s="91">
        <v>0</v>
      </c>
      <c r="BE32" s="91">
        <v>0</v>
      </c>
      <c r="BF32" s="91">
        <v>0</v>
      </c>
      <c r="BG32" s="91">
        <v>142</v>
      </c>
      <c r="BH32" s="91">
        <v>0</v>
      </c>
      <c r="BI32" s="91">
        <v>0</v>
      </c>
      <c r="BJ32" s="91">
        <v>1754</v>
      </c>
      <c r="BK32" s="91">
        <v>0</v>
      </c>
      <c r="BL32" s="91">
        <v>0</v>
      </c>
      <c r="BM32" s="91">
        <v>0</v>
      </c>
      <c r="BN32" s="91">
        <v>0</v>
      </c>
      <c r="BO32" s="91">
        <v>0</v>
      </c>
      <c r="BP32" s="91">
        <v>0</v>
      </c>
      <c r="BQ32" s="91">
        <v>0</v>
      </c>
      <c r="BR32" s="91">
        <v>0</v>
      </c>
      <c r="BS32" s="91">
        <v>0</v>
      </c>
      <c r="BT32" s="91">
        <v>0</v>
      </c>
      <c r="BU32" s="91">
        <v>0</v>
      </c>
      <c r="BV32" s="91">
        <v>0</v>
      </c>
      <c r="BW32" s="91">
        <v>0</v>
      </c>
      <c r="BX32" s="91">
        <v>0</v>
      </c>
      <c r="BY32" s="91">
        <v>0</v>
      </c>
      <c r="BZ32" s="91">
        <v>0</v>
      </c>
      <c r="CA32" s="91">
        <v>0</v>
      </c>
      <c r="CB32" s="91">
        <v>0</v>
      </c>
      <c r="CC32" s="143">
        <v>0</v>
      </c>
      <c r="CD32" s="143">
        <v>75</v>
      </c>
      <c r="CE32" s="143">
        <v>966</v>
      </c>
      <c r="CF32" s="91">
        <v>0</v>
      </c>
      <c r="CG32" s="91">
        <v>0</v>
      </c>
      <c r="CH32" s="91">
        <v>124</v>
      </c>
      <c r="CI32" s="91">
        <v>0</v>
      </c>
      <c r="CJ32" s="91">
        <v>0</v>
      </c>
      <c r="CK32" s="91">
        <v>0</v>
      </c>
      <c r="CL32" s="91">
        <v>0</v>
      </c>
      <c r="CM32" s="91">
        <v>0</v>
      </c>
      <c r="CN32" s="151">
        <v>4317</v>
      </c>
    </row>
    <row r="33" spans="1:92" x14ac:dyDescent="0.25">
      <c r="A33" s="150" t="s">
        <v>7</v>
      </c>
      <c r="B33" s="91">
        <v>0</v>
      </c>
      <c r="C33" s="91">
        <v>0</v>
      </c>
      <c r="D33" s="91">
        <v>0</v>
      </c>
      <c r="E33" s="91">
        <v>0</v>
      </c>
      <c r="F33" s="91">
        <v>0</v>
      </c>
      <c r="G33" s="91">
        <v>0</v>
      </c>
      <c r="H33" s="91">
        <v>0</v>
      </c>
      <c r="I33" s="91">
        <v>0</v>
      </c>
      <c r="J33" s="91">
        <v>0</v>
      </c>
      <c r="K33" s="91">
        <v>0</v>
      </c>
      <c r="L33" s="91">
        <v>54</v>
      </c>
      <c r="M33" s="91">
        <v>0</v>
      </c>
      <c r="N33" s="91">
        <v>0</v>
      </c>
      <c r="O33" s="91">
        <v>0</v>
      </c>
      <c r="P33" s="91">
        <v>0</v>
      </c>
      <c r="Q33" s="91">
        <v>0</v>
      </c>
      <c r="R33" s="91">
        <v>0</v>
      </c>
      <c r="S33" s="91">
        <v>0</v>
      </c>
      <c r="T33" s="91">
        <v>8</v>
      </c>
      <c r="U33" s="91">
        <v>0</v>
      </c>
      <c r="V33" s="91">
        <v>0</v>
      </c>
      <c r="W33" s="91">
        <v>63</v>
      </c>
      <c r="X33" s="91">
        <v>0</v>
      </c>
      <c r="Y33" s="91">
        <v>0</v>
      </c>
      <c r="Z33" s="91">
        <v>76</v>
      </c>
      <c r="AA33" s="91">
        <v>0</v>
      </c>
      <c r="AB33" s="91">
        <v>0</v>
      </c>
      <c r="AC33" s="91">
        <v>1</v>
      </c>
      <c r="AD33" s="91">
        <v>0</v>
      </c>
      <c r="AE33" s="91">
        <v>0</v>
      </c>
      <c r="AF33" s="91">
        <v>138</v>
      </c>
      <c r="AG33" s="91">
        <v>0</v>
      </c>
      <c r="AH33" s="91">
        <v>0</v>
      </c>
      <c r="AI33" s="91">
        <v>0</v>
      </c>
      <c r="AJ33" s="91">
        <v>0</v>
      </c>
      <c r="AK33" s="91">
        <v>20</v>
      </c>
      <c r="AL33" s="91">
        <v>0</v>
      </c>
      <c r="AM33" s="91">
        <v>154</v>
      </c>
      <c r="AN33" s="91">
        <v>0</v>
      </c>
      <c r="AO33" s="91">
        <v>70</v>
      </c>
      <c r="AP33" s="91">
        <v>2</v>
      </c>
      <c r="AQ33" s="91">
        <v>0</v>
      </c>
      <c r="AR33" s="91">
        <v>0</v>
      </c>
      <c r="AS33" s="91">
        <v>0</v>
      </c>
      <c r="AT33" s="91">
        <v>0</v>
      </c>
      <c r="AU33" s="91">
        <v>0</v>
      </c>
      <c r="AV33" s="91">
        <v>0</v>
      </c>
      <c r="AW33" s="91">
        <v>0</v>
      </c>
      <c r="AX33" s="91">
        <v>279</v>
      </c>
      <c r="AY33" s="91">
        <v>0</v>
      </c>
      <c r="AZ33" s="91">
        <v>0</v>
      </c>
      <c r="BA33" s="91">
        <v>0</v>
      </c>
      <c r="BB33" s="91">
        <v>0</v>
      </c>
      <c r="BC33" s="91">
        <v>0</v>
      </c>
      <c r="BD33" s="91">
        <v>0</v>
      </c>
      <c r="BE33" s="91">
        <v>0</v>
      </c>
      <c r="BF33" s="91">
        <v>0</v>
      </c>
      <c r="BG33" s="91">
        <v>155</v>
      </c>
      <c r="BH33" s="91">
        <v>0</v>
      </c>
      <c r="BI33" s="91">
        <v>0</v>
      </c>
      <c r="BJ33" s="91">
        <v>435</v>
      </c>
      <c r="BK33" s="91">
        <v>0</v>
      </c>
      <c r="BL33" s="91">
        <v>0</v>
      </c>
      <c r="BM33" s="91">
        <v>0</v>
      </c>
      <c r="BN33" s="91">
        <v>0</v>
      </c>
      <c r="BO33" s="91">
        <v>0</v>
      </c>
      <c r="BP33" s="91">
        <v>0</v>
      </c>
      <c r="BQ33" s="91">
        <v>0</v>
      </c>
      <c r="BR33" s="91">
        <v>0</v>
      </c>
      <c r="BS33" s="91">
        <v>95</v>
      </c>
      <c r="BT33" s="91">
        <v>0</v>
      </c>
      <c r="BU33" s="91">
        <v>0</v>
      </c>
      <c r="BV33" s="91">
        <v>41</v>
      </c>
      <c r="BW33" s="91">
        <v>0</v>
      </c>
      <c r="BX33" s="91">
        <v>0</v>
      </c>
      <c r="BY33" s="91">
        <v>0</v>
      </c>
      <c r="BZ33" s="91">
        <v>0</v>
      </c>
      <c r="CA33" s="91">
        <v>0</v>
      </c>
      <c r="CB33" s="91">
        <v>0</v>
      </c>
      <c r="CC33" s="91">
        <v>0</v>
      </c>
      <c r="CD33" s="91">
        <v>0</v>
      </c>
      <c r="CE33" s="91">
        <v>355</v>
      </c>
      <c r="CF33" s="143">
        <v>0</v>
      </c>
      <c r="CG33" s="143">
        <v>118</v>
      </c>
      <c r="CH33" s="143">
        <v>1592</v>
      </c>
      <c r="CI33" s="91">
        <v>0</v>
      </c>
      <c r="CJ33" s="91">
        <v>0</v>
      </c>
      <c r="CK33" s="91">
        <v>0</v>
      </c>
      <c r="CL33" s="91">
        <v>0</v>
      </c>
      <c r="CM33" s="91">
        <v>0</v>
      </c>
      <c r="CN33" s="151">
        <v>3656</v>
      </c>
    </row>
    <row r="34" spans="1:92" x14ac:dyDescent="0.25">
      <c r="A34" s="150" t="s">
        <v>35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  <c r="H34" s="91">
        <v>0</v>
      </c>
      <c r="I34" s="91">
        <v>0</v>
      </c>
      <c r="J34" s="91">
        <v>0</v>
      </c>
      <c r="K34" s="91">
        <v>0</v>
      </c>
      <c r="L34" s="91">
        <v>0</v>
      </c>
      <c r="M34" s="91">
        <v>0</v>
      </c>
      <c r="N34" s="91">
        <v>0</v>
      </c>
      <c r="O34" s="91">
        <v>0</v>
      </c>
      <c r="P34" s="91">
        <v>0</v>
      </c>
      <c r="Q34" s="91">
        <v>0</v>
      </c>
      <c r="R34" s="91">
        <v>0</v>
      </c>
      <c r="S34" s="91">
        <v>0</v>
      </c>
      <c r="T34" s="91">
        <v>0</v>
      </c>
      <c r="U34" s="91">
        <v>0</v>
      </c>
      <c r="V34" s="91">
        <v>0</v>
      </c>
      <c r="W34" s="91">
        <v>0</v>
      </c>
      <c r="X34" s="91">
        <v>0</v>
      </c>
      <c r="Y34" s="91">
        <v>0</v>
      </c>
      <c r="Z34" s="91">
        <v>0</v>
      </c>
      <c r="AA34" s="91">
        <v>0</v>
      </c>
      <c r="AB34" s="91">
        <v>0</v>
      </c>
      <c r="AC34" s="91">
        <v>0</v>
      </c>
      <c r="AD34" s="91">
        <v>0</v>
      </c>
      <c r="AE34" s="91">
        <v>0</v>
      </c>
      <c r="AF34" s="91">
        <v>0</v>
      </c>
      <c r="AG34" s="91">
        <v>0</v>
      </c>
      <c r="AH34" s="91">
        <v>0</v>
      </c>
      <c r="AI34" s="91">
        <v>0</v>
      </c>
      <c r="AJ34" s="91">
        <v>0</v>
      </c>
      <c r="AK34" s="91">
        <v>0</v>
      </c>
      <c r="AL34" s="91">
        <v>0</v>
      </c>
      <c r="AM34" s="91">
        <v>0</v>
      </c>
      <c r="AN34" s="91">
        <v>0</v>
      </c>
      <c r="AO34" s="91">
        <v>0</v>
      </c>
      <c r="AP34" s="91">
        <v>0</v>
      </c>
      <c r="AQ34" s="91">
        <v>0</v>
      </c>
      <c r="AR34" s="91">
        <v>0</v>
      </c>
      <c r="AS34" s="91">
        <v>0</v>
      </c>
      <c r="AT34" s="91">
        <v>0</v>
      </c>
      <c r="AU34" s="91">
        <v>0</v>
      </c>
      <c r="AV34" s="91">
        <v>0</v>
      </c>
      <c r="AW34" s="91">
        <v>0</v>
      </c>
      <c r="AX34" s="91">
        <v>0</v>
      </c>
      <c r="AY34" s="91">
        <v>0</v>
      </c>
      <c r="AZ34" s="91">
        <v>0</v>
      </c>
      <c r="BA34" s="91">
        <v>0</v>
      </c>
      <c r="BB34" s="91">
        <v>0</v>
      </c>
      <c r="BC34" s="91">
        <v>0</v>
      </c>
      <c r="BD34" s="91">
        <v>0</v>
      </c>
      <c r="BE34" s="91">
        <v>0</v>
      </c>
      <c r="BF34" s="91">
        <v>0</v>
      </c>
      <c r="BG34" s="91">
        <v>0</v>
      </c>
      <c r="BH34" s="91">
        <v>0</v>
      </c>
      <c r="BI34" s="91">
        <v>0</v>
      </c>
      <c r="BJ34" s="91">
        <v>0</v>
      </c>
      <c r="BK34" s="91">
        <v>0</v>
      </c>
      <c r="BL34" s="91">
        <v>0</v>
      </c>
      <c r="BM34" s="91">
        <v>0</v>
      </c>
      <c r="BN34" s="91">
        <v>0</v>
      </c>
      <c r="BO34" s="91">
        <v>0</v>
      </c>
      <c r="BP34" s="91">
        <v>0</v>
      </c>
      <c r="BQ34" s="91">
        <v>0</v>
      </c>
      <c r="BR34" s="91">
        <v>0</v>
      </c>
      <c r="BS34" s="91">
        <v>0</v>
      </c>
      <c r="BT34" s="91">
        <v>0</v>
      </c>
      <c r="BU34" s="91">
        <v>0</v>
      </c>
      <c r="BV34" s="91">
        <v>0</v>
      </c>
      <c r="BW34" s="91">
        <v>0</v>
      </c>
      <c r="BX34" s="91">
        <v>0</v>
      </c>
      <c r="BY34" s="91">
        <v>0</v>
      </c>
      <c r="BZ34" s="91">
        <v>0</v>
      </c>
      <c r="CA34" s="91">
        <v>0</v>
      </c>
      <c r="CB34" s="91">
        <v>0</v>
      </c>
      <c r="CC34" s="91">
        <v>0</v>
      </c>
      <c r="CD34" s="91">
        <v>0</v>
      </c>
      <c r="CE34" s="91">
        <v>0</v>
      </c>
      <c r="CF34" s="91">
        <v>0</v>
      </c>
      <c r="CG34" s="91">
        <v>0</v>
      </c>
      <c r="CH34" s="91">
        <v>0</v>
      </c>
      <c r="CI34" s="143">
        <v>0</v>
      </c>
      <c r="CJ34" s="143">
        <v>0</v>
      </c>
      <c r="CK34" s="91">
        <v>0</v>
      </c>
      <c r="CL34" s="91">
        <v>0</v>
      </c>
      <c r="CM34" s="91">
        <v>0</v>
      </c>
      <c r="CN34" s="151">
        <v>0</v>
      </c>
    </row>
    <row r="35" spans="1:92" x14ac:dyDescent="0.25">
      <c r="A35" s="150" t="s">
        <v>36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  <c r="H35" s="91">
        <v>0</v>
      </c>
      <c r="I35" s="91">
        <v>0</v>
      </c>
      <c r="J35" s="91">
        <v>0</v>
      </c>
      <c r="K35" s="91">
        <v>0</v>
      </c>
      <c r="L35" s="91">
        <v>0</v>
      </c>
      <c r="M35" s="91">
        <v>0</v>
      </c>
      <c r="N35" s="91">
        <v>0</v>
      </c>
      <c r="O35" s="91">
        <v>0</v>
      </c>
      <c r="P35" s="91">
        <v>0</v>
      </c>
      <c r="Q35" s="91">
        <v>0</v>
      </c>
      <c r="R35" s="91">
        <v>0</v>
      </c>
      <c r="S35" s="91">
        <v>0</v>
      </c>
      <c r="T35" s="91">
        <v>0</v>
      </c>
      <c r="U35" s="91">
        <v>0</v>
      </c>
      <c r="V35" s="91">
        <v>0</v>
      </c>
      <c r="W35" s="91">
        <v>0</v>
      </c>
      <c r="X35" s="91">
        <v>0</v>
      </c>
      <c r="Y35" s="91">
        <v>0</v>
      </c>
      <c r="Z35" s="91">
        <v>0</v>
      </c>
      <c r="AA35" s="91">
        <v>0</v>
      </c>
      <c r="AB35" s="91">
        <v>0</v>
      </c>
      <c r="AC35" s="91">
        <v>0</v>
      </c>
      <c r="AD35" s="91">
        <v>0</v>
      </c>
      <c r="AE35" s="91">
        <v>0</v>
      </c>
      <c r="AF35" s="91">
        <v>0</v>
      </c>
      <c r="AG35" s="91">
        <v>0</v>
      </c>
      <c r="AH35" s="91">
        <v>0</v>
      </c>
      <c r="AI35" s="91">
        <v>0</v>
      </c>
      <c r="AJ35" s="91">
        <v>0</v>
      </c>
      <c r="AK35" s="91">
        <v>0</v>
      </c>
      <c r="AL35" s="91">
        <v>0</v>
      </c>
      <c r="AM35" s="91">
        <v>0</v>
      </c>
      <c r="AN35" s="91">
        <v>0</v>
      </c>
      <c r="AO35" s="91">
        <v>0</v>
      </c>
      <c r="AP35" s="91">
        <v>0</v>
      </c>
      <c r="AQ35" s="91">
        <v>0</v>
      </c>
      <c r="AR35" s="91">
        <v>0</v>
      </c>
      <c r="AS35" s="91">
        <v>0</v>
      </c>
      <c r="AT35" s="91">
        <v>0</v>
      </c>
      <c r="AU35" s="91">
        <v>0</v>
      </c>
      <c r="AV35" s="91">
        <v>0</v>
      </c>
      <c r="AW35" s="91">
        <v>0</v>
      </c>
      <c r="AX35" s="91">
        <v>0</v>
      </c>
      <c r="AY35" s="91">
        <v>0</v>
      </c>
      <c r="AZ35" s="91">
        <v>0</v>
      </c>
      <c r="BA35" s="91">
        <v>0</v>
      </c>
      <c r="BB35" s="91">
        <v>0</v>
      </c>
      <c r="BC35" s="91">
        <v>0</v>
      </c>
      <c r="BD35" s="91">
        <v>0</v>
      </c>
      <c r="BE35" s="91">
        <v>0</v>
      </c>
      <c r="BF35" s="91">
        <v>0</v>
      </c>
      <c r="BG35" s="91">
        <v>0</v>
      </c>
      <c r="BH35" s="91">
        <v>0</v>
      </c>
      <c r="BI35" s="91">
        <v>0</v>
      </c>
      <c r="BJ35" s="91">
        <v>0</v>
      </c>
      <c r="BK35" s="91">
        <v>0</v>
      </c>
      <c r="BL35" s="91">
        <v>0</v>
      </c>
      <c r="BM35" s="91">
        <v>0</v>
      </c>
      <c r="BN35" s="91">
        <v>0</v>
      </c>
      <c r="BO35" s="91">
        <v>0</v>
      </c>
      <c r="BP35" s="91">
        <v>0</v>
      </c>
      <c r="BQ35" s="91">
        <v>0</v>
      </c>
      <c r="BR35" s="91">
        <v>0</v>
      </c>
      <c r="BS35" s="91">
        <v>0</v>
      </c>
      <c r="BT35" s="91">
        <v>0</v>
      </c>
      <c r="BU35" s="91">
        <v>0</v>
      </c>
      <c r="BV35" s="91">
        <v>0</v>
      </c>
      <c r="BW35" s="91">
        <v>0</v>
      </c>
      <c r="BX35" s="91">
        <v>0</v>
      </c>
      <c r="BY35" s="91">
        <v>0</v>
      </c>
      <c r="BZ35" s="91">
        <v>0</v>
      </c>
      <c r="CA35" s="91">
        <v>0</v>
      </c>
      <c r="CB35" s="91">
        <v>0</v>
      </c>
      <c r="CC35" s="91">
        <v>0</v>
      </c>
      <c r="CD35" s="91">
        <v>0</v>
      </c>
      <c r="CE35" s="91">
        <v>0</v>
      </c>
      <c r="CF35" s="91">
        <v>0</v>
      </c>
      <c r="CG35" s="91">
        <v>0</v>
      </c>
      <c r="CH35" s="91">
        <v>0</v>
      </c>
      <c r="CI35" s="91">
        <v>0</v>
      </c>
      <c r="CJ35" s="91">
        <v>0</v>
      </c>
      <c r="CK35" s="143">
        <v>0</v>
      </c>
      <c r="CL35" s="143">
        <v>0</v>
      </c>
      <c r="CM35" s="143">
        <v>0</v>
      </c>
      <c r="CN35" s="151">
        <v>0</v>
      </c>
    </row>
    <row r="36" spans="1:92" x14ac:dyDescent="0.25">
      <c r="A36" s="152" t="s">
        <v>97</v>
      </c>
      <c r="B36" s="152">
        <v>32</v>
      </c>
      <c r="C36" s="152">
        <v>89</v>
      </c>
      <c r="D36" s="152">
        <v>0</v>
      </c>
      <c r="E36" s="152">
        <v>1898</v>
      </c>
      <c r="F36" s="152">
        <v>35</v>
      </c>
      <c r="G36" s="152">
        <v>0</v>
      </c>
      <c r="H36" s="152">
        <v>218</v>
      </c>
      <c r="I36" s="152">
        <v>0</v>
      </c>
      <c r="J36" s="152">
        <v>1369</v>
      </c>
      <c r="K36" s="152">
        <v>1743</v>
      </c>
      <c r="L36" s="152">
        <v>357</v>
      </c>
      <c r="M36" s="152">
        <v>0</v>
      </c>
      <c r="N36" s="152">
        <v>334</v>
      </c>
      <c r="O36" s="152">
        <v>0</v>
      </c>
      <c r="P36" s="152">
        <v>0</v>
      </c>
      <c r="Q36" s="152">
        <v>3242</v>
      </c>
      <c r="R36" s="152">
        <v>158</v>
      </c>
      <c r="S36" s="152">
        <v>0</v>
      </c>
      <c r="T36" s="152">
        <v>13959</v>
      </c>
      <c r="U36" s="152">
        <v>90</v>
      </c>
      <c r="V36" s="152">
        <v>0</v>
      </c>
      <c r="W36" s="152">
        <v>858</v>
      </c>
      <c r="X36" s="152">
        <v>31</v>
      </c>
      <c r="Y36" s="152">
        <v>0</v>
      </c>
      <c r="Z36" s="152">
        <v>5090</v>
      </c>
      <c r="AA36" s="152">
        <v>0</v>
      </c>
      <c r="AB36" s="152">
        <v>0</v>
      </c>
      <c r="AC36" s="152">
        <v>285</v>
      </c>
      <c r="AD36" s="152">
        <v>13</v>
      </c>
      <c r="AE36" s="152">
        <v>0</v>
      </c>
      <c r="AF36" s="152">
        <v>775</v>
      </c>
      <c r="AG36" s="152">
        <v>7</v>
      </c>
      <c r="AH36" s="152">
        <v>191</v>
      </c>
      <c r="AI36" s="152">
        <v>4710</v>
      </c>
      <c r="AJ36" s="152">
        <v>38</v>
      </c>
      <c r="AK36" s="152">
        <v>95</v>
      </c>
      <c r="AL36" s="152">
        <v>821</v>
      </c>
      <c r="AM36" s="152">
        <v>3241</v>
      </c>
      <c r="AN36" s="152">
        <v>306</v>
      </c>
      <c r="AO36" s="152">
        <v>10761</v>
      </c>
      <c r="AP36" s="152">
        <v>9322</v>
      </c>
      <c r="AQ36" s="152">
        <v>0</v>
      </c>
      <c r="AR36" s="152">
        <v>22</v>
      </c>
      <c r="AS36" s="152">
        <v>0</v>
      </c>
      <c r="AT36" s="152">
        <v>0</v>
      </c>
      <c r="AU36" s="152">
        <v>265</v>
      </c>
      <c r="AV36" s="152">
        <v>21</v>
      </c>
      <c r="AW36" s="152">
        <v>0</v>
      </c>
      <c r="AX36" s="152">
        <v>939</v>
      </c>
      <c r="AY36" s="152">
        <v>0</v>
      </c>
      <c r="AZ36" s="152">
        <v>0</v>
      </c>
      <c r="BA36" s="152">
        <v>2654</v>
      </c>
      <c r="BB36" s="152">
        <v>30</v>
      </c>
      <c r="BC36" s="152">
        <v>0</v>
      </c>
      <c r="BD36" s="152">
        <v>29067</v>
      </c>
      <c r="BE36" s="152">
        <v>73</v>
      </c>
      <c r="BF36" s="152">
        <v>0</v>
      </c>
      <c r="BG36" s="152">
        <v>2140</v>
      </c>
      <c r="BH36" s="152">
        <v>0</v>
      </c>
      <c r="BI36" s="152">
        <v>0</v>
      </c>
      <c r="BJ36" s="152">
        <v>12955</v>
      </c>
      <c r="BK36" s="152">
        <v>0</v>
      </c>
      <c r="BL36" s="152">
        <v>0</v>
      </c>
      <c r="BM36" s="152">
        <v>4294</v>
      </c>
      <c r="BN36" s="152">
        <v>41</v>
      </c>
      <c r="BO36" s="152">
        <v>0</v>
      </c>
      <c r="BP36" s="152">
        <v>178</v>
      </c>
      <c r="BQ36" s="152">
        <v>0</v>
      </c>
      <c r="BR36" s="152">
        <v>0</v>
      </c>
      <c r="BS36" s="152">
        <v>500</v>
      </c>
      <c r="BT36" s="152">
        <v>24</v>
      </c>
      <c r="BU36" s="152">
        <v>0</v>
      </c>
      <c r="BV36" s="152">
        <v>90</v>
      </c>
      <c r="BW36" s="152">
        <v>253</v>
      </c>
      <c r="BX36" s="152">
        <v>6573</v>
      </c>
      <c r="BY36" s="152">
        <v>33794</v>
      </c>
      <c r="BZ36" s="152">
        <v>0</v>
      </c>
      <c r="CA36" s="152">
        <v>0</v>
      </c>
      <c r="CB36" s="152">
        <v>1246</v>
      </c>
      <c r="CC36" s="152">
        <v>0</v>
      </c>
      <c r="CD36" s="152">
        <v>75</v>
      </c>
      <c r="CE36" s="152">
        <v>2815</v>
      </c>
      <c r="CF36" s="152">
        <v>0</v>
      </c>
      <c r="CG36" s="152">
        <v>118</v>
      </c>
      <c r="CH36" s="152">
        <v>2450</v>
      </c>
      <c r="CI36" s="152">
        <v>0</v>
      </c>
      <c r="CJ36" s="152">
        <v>0</v>
      </c>
      <c r="CK36" s="152">
        <v>0</v>
      </c>
      <c r="CL36" s="152">
        <v>0</v>
      </c>
      <c r="CM36" s="152">
        <v>31</v>
      </c>
      <c r="CN36" s="152">
        <v>160716</v>
      </c>
    </row>
    <row r="37" spans="1:92" ht="15.75" thickBot="1" x14ac:dyDescent="0.3"/>
    <row r="38" spans="1:92" ht="15.75" thickBot="1" x14ac:dyDescent="0.3">
      <c r="B38" s="144"/>
      <c r="C38" s="96" t="s">
        <v>68</v>
      </c>
      <c r="D38" s="96"/>
      <c r="E38" s="96"/>
    </row>
  </sheetData>
  <sheetProtection algorithmName="SHA-512" hashValue="aCX+LfSsJbFrzDry66a2nTjk3N6eMdMjHNzXJ9lzpX7HMHWrt5AOfTBHjHPV9Hdtl7AK8dJJj93yobra6irRHA==" saltValue="WZqp5GDALe7PHxX8jGAFEw==" spinCount="100000" sheet="1" objects="1" scenarios="1" sort="0" autoFilter="0"/>
  <autoFilter ref="A3:CM3"/>
  <mergeCells count="32">
    <mergeCell ref="BN2:BP2"/>
    <mergeCell ref="C2:E2"/>
    <mergeCell ref="E1:V1"/>
    <mergeCell ref="F2:H2"/>
    <mergeCell ref="I2:K2"/>
    <mergeCell ref="L2:N2"/>
    <mergeCell ref="O2:Q2"/>
    <mergeCell ref="R2:T2"/>
    <mergeCell ref="U2:W2"/>
    <mergeCell ref="X2:Z2"/>
    <mergeCell ref="AA2:AC2"/>
    <mergeCell ref="AD2:AF2"/>
    <mergeCell ref="AG2:AI2"/>
    <mergeCell ref="CN2:CN3"/>
    <mergeCell ref="BQ2:BS2"/>
    <mergeCell ref="BT2:BV2"/>
    <mergeCell ref="BW2:BY2"/>
    <mergeCell ref="BZ2:CB2"/>
    <mergeCell ref="CC2:CE2"/>
    <mergeCell ref="CF2:CH2"/>
    <mergeCell ref="CI2:CJ2"/>
    <mergeCell ref="CK2:CM2"/>
    <mergeCell ref="AK2:AM2"/>
    <mergeCell ref="AN2:AP2"/>
    <mergeCell ref="AQ2:AR2"/>
    <mergeCell ref="AS2:AU2"/>
    <mergeCell ref="AV2:AX2"/>
    <mergeCell ref="AY2:BA2"/>
    <mergeCell ref="BB2:BD2"/>
    <mergeCell ref="BE2:BG2"/>
    <mergeCell ref="BH2:BJ2"/>
    <mergeCell ref="BK2:BM2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36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T3" sqref="T3"/>
    </sheetView>
  </sheetViews>
  <sheetFormatPr baseColWidth="10" defaultColWidth="22.28515625" defaultRowHeight="12.75" x14ac:dyDescent="0.2"/>
  <cols>
    <col min="1" max="1" width="22.28515625" style="9"/>
    <col min="2" max="5" width="12.140625" style="109" customWidth="1"/>
    <col min="6" max="10" width="12.140625" style="9" customWidth="1"/>
    <col min="11" max="11" width="12.140625" style="109" customWidth="1"/>
    <col min="12" max="20" width="12.140625" style="9" customWidth="1"/>
    <col min="21" max="16384" width="22.28515625" style="9"/>
  </cols>
  <sheetData>
    <row r="1" spans="1:20" ht="41.25" customHeight="1" thickBot="1" x14ac:dyDescent="0.25">
      <c r="D1" s="260" t="s">
        <v>106</v>
      </c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</row>
    <row r="2" spans="1:20" ht="13.5" thickBot="1" x14ac:dyDescent="0.25">
      <c r="A2" s="12"/>
      <c r="B2" s="214" t="s">
        <v>43</v>
      </c>
      <c r="C2" s="215"/>
      <c r="D2" s="215"/>
      <c r="E2" s="215"/>
      <c r="F2" s="216"/>
      <c r="G2" s="217" t="s">
        <v>64</v>
      </c>
      <c r="H2" s="218"/>
      <c r="I2" s="218"/>
      <c r="J2" s="218"/>
      <c r="K2" s="219"/>
      <c r="L2" s="233" t="s">
        <v>44</v>
      </c>
      <c r="M2" s="220"/>
      <c r="N2" s="220"/>
      <c r="O2" s="220"/>
      <c r="P2" s="234"/>
      <c r="Q2" s="221" t="s">
        <v>45</v>
      </c>
      <c r="R2" s="222"/>
      <c r="S2" s="222"/>
      <c r="T2" s="223"/>
    </row>
    <row r="3" spans="1:20" ht="39" thickBot="1" x14ac:dyDescent="0.25">
      <c r="A3" s="13" t="s">
        <v>46</v>
      </c>
      <c r="B3" s="14" t="s">
        <v>48</v>
      </c>
      <c r="C3" s="15" t="s">
        <v>49</v>
      </c>
      <c r="D3" s="16" t="s">
        <v>50</v>
      </c>
      <c r="E3" s="17" t="s">
        <v>51</v>
      </c>
      <c r="F3" s="18" t="s">
        <v>52</v>
      </c>
      <c r="G3" s="19" t="s">
        <v>48</v>
      </c>
      <c r="H3" s="20" t="s">
        <v>49</v>
      </c>
      <c r="I3" s="21" t="s">
        <v>50</v>
      </c>
      <c r="J3" s="22" t="s">
        <v>51</v>
      </c>
      <c r="K3" s="23" t="s">
        <v>53</v>
      </c>
      <c r="L3" s="92" t="s">
        <v>48</v>
      </c>
      <c r="M3" s="25" t="s">
        <v>49</v>
      </c>
      <c r="N3" s="26" t="s">
        <v>50</v>
      </c>
      <c r="O3" s="27" t="s">
        <v>51</v>
      </c>
      <c r="P3" s="93" t="s">
        <v>54</v>
      </c>
      <c r="Q3" s="29" t="s">
        <v>48</v>
      </c>
      <c r="R3" s="30" t="s">
        <v>49</v>
      </c>
      <c r="S3" s="31" t="s">
        <v>50</v>
      </c>
      <c r="T3" s="134" t="s">
        <v>55</v>
      </c>
    </row>
    <row r="4" spans="1:20" ht="13.5" thickBot="1" x14ac:dyDescent="0.25">
      <c r="A4" s="106" t="s">
        <v>8</v>
      </c>
      <c r="B4" s="37">
        <v>0</v>
      </c>
      <c r="C4" s="38">
        <v>0</v>
      </c>
      <c r="D4" s="38">
        <v>0</v>
      </c>
      <c r="E4" s="17">
        <v>0</v>
      </c>
      <c r="F4" s="110">
        <f>E4/$E$36</f>
        <v>0</v>
      </c>
      <c r="G4" s="37">
        <v>0</v>
      </c>
      <c r="H4" s="38">
        <v>0</v>
      </c>
      <c r="I4" s="38">
        <v>0</v>
      </c>
      <c r="J4" s="22">
        <v>0</v>
      </c>
      <c r="K4" s="111">
        <v>0</v>
      </c>
      <c r="L4" s="37">
        <v>0</v>
      </c>
      <c r="M4" s="38">
        <v>0</v>
      </c>
      <c r="N4" s="38">
        <v>0</v>
      </c>
      <c r="O4" s="107">
        <v>0</v>
      </c>
      <c r="P4" s="204">
        <v>0</v>
      </c>
      <c r="Q4" s="37">
        <v>0</v>
      </c>
      <c r="R4" s="38">
        <v>0</v>
      </c>
      <c r="S4" s="38">
        <v>10</v>
      </c>
      <c r="T4" s="108">
        <v>10</v>
      </c>
    </row>
    <row r="5" spans="1:20" ht="13.5" thickBot="1" x14ac:dyDescent="0.25">
      <c r="A5" s="106" t="s">
        <v>4</v>
      </c>
      <c r="B5" s="48">
        <v>61</v>
      </c>
      <c r="C5" s="11">
        <v>0</v>
      </c>
      <c r="D5" s="11">
        <v>522</v>
      </c>
      <c r="E5" s="17">
        <v>583</v>
      </c>
      <c r="F5" s="111">
        <f t="shared" ref="F5:F35" si="0">E5/$E$36</f>
        <v>1.2788172585492114E-2</v>
      </c>
      <c r="G5" s="48">
        <v>61</v>
      </c>
      <c r="H5" s="11">
        <v>0</v>
      </c>
      <c r="I5" s="11">
        <v>208</v>
      </c>
      <c r="J5" s="22">
        <v>269</v>
      </c>
      <c r="K5" s="111">
        <f t="shared" ref="K5:K33" si="1">J5/E5</f>
        <v>0.46140651801029159</v>
      </c>
      <c r="L5" s="44">
        <v>0</v>
      </c>
      <c r="M5" s="45">
        <v>0</v>
      </c>
      <c r="N5" s="45">
        <v>314</v>
      </c>
      <c r="O5" s="107">
        <v>314</v>
      </c>
      <c r="P5" s="204">
        <f t="shared" ref="P5:P33" si="2">O5/E5</f>
        <v>0.53859348198970836</v>
      </c>
      <c r="Q5" s="48">
        <v>0</v>
      </c>
      <c r="R5" s="11">
        <v>0</v>
      </c>
      <c r="S5" s="11">
        <v>54</v>
      </c>
      <c r="T5" s="108">
        <v>54</v>
      </c>
    </row>
    <row r="6" spans="1:20" ht="13.5" thickBot="1" x14ac:dyDescent="0.25">
      <c r="A6" s="106" t="s">
        <v>9</v>
      </c>
      <c r="B6" s="48">
        <v>29</v>
      </c>
      <c r="C6" s="11">
        <v>0</v>
      </c>
      <c r="D6" s="11">
        <v>42</v>
      </c>
      <c r="E6" s="17">
        <v>71</v>
      </c>
      <c r="F6" s="111">
        <f t="shared" si="0"/>
        <v>1.5573932308232249E-3</v>
      </c>
      <c r="G6" s="48">
        <v>29</v>
      </c>
      <c r="H6" s="11">
        <v>0</v>
      </c>
      <c r="I6" s="11">
        <v>39</v>
      </c>
      <c r="J6" s="22">
        <v>68</v>
      </c>
      <c r="K6" s="111">
        <f t="shared" si="1"/>
        <v>0.95774647887323938</v>
      </c>
      <c r="L6" s="44">
        <v>0</v>
      </c>
      <c r="M6" s="45">
        <v>0</v>
      </c>
      <c r="N6" s="45">
        <v>3</v>
      </c>
      <c r="O6" s="107">
        <v>3</v>
      </c>
      <c r="P6" s="204">
        <f t="shared" si="2"/>
        <v>4.2253521126760563E-2</v>
      </c>
      <c r="Q6" s="48">
        <v>0</v>
      </c>
      <c r="R6" s="11">
        <v>0</v>
      </c>
      <c r="S6" s="11">
        <v>10</v>
      </c>
      <c r="T6" s="108">
        <v>10</v>
      </c>
    </row>
    <row r="7" spans="1:20" ht="13.5" thickBot="1" x14ac:dyDescent="0.25">
      <c r="A7" s="106" t="s">
        <v>10</v>
      </c>
      <c r="B7" s="48">
        <v>0</v>
      </c>
      <c r="C7" s="11">
        <v>110</v>
      </c>
      <c r="D7" s="11">
        <v>118</v>
      </c>
      <c r="E7" s="17">
        <v>228</v>
      </c>
      <c r="F7" s="111">
        <f t="shared" si="0"/>
        <v>5.0012064313759898E-3</v>
      </c>
      <c r="G7" s="48">
        <v>0</v>
      </c>
      <c r="H7" s="11">
        <v>110</v>
      </c>
      <c r="I7" s="11">
        <v>21</v>
      </c>
      <c r="J7" s="22">
        <v>131</v>
      </c>
      <c r="K7" s="111">
        <f t="shared" si="1"/>
        <v>0.57456140350877194</v>
      </c>
      <c r="L7" s="44">
        <v>0</v>
      </c>
      <c r="M7" s="45">
        <v>0</v>
      </c>
      <c r="N7" s="45">
        <v>97</v>
      </c>
      <c r="O7" s="107">
        <v>97</v>
      </c>
      <c r="P7" s="204">
        <f t="shared" si="2"/>
        <v>0.42543859649122806</v>
      </c>
      <c r="Q7" s="48">
        <v>0</v>
      </c>
      <c r="R7" s="11">
        <v>114</v>
      </c>
      <c r="S7" s="11">
        <v>67</v>
      </c>
      <c r="T7" s="108">
        <v>181</v>
      </c>
    </row>
    <row r="8" spans="1:20" ht="13.5" thickBot="1" x14ac:dyDescent="0.25">
      <c r="A8" s="106" t="s">
        <v>11</v>
      </c>
      <c r="B8" s="48">
        <v>9</v>
      </c>
      <c r="C8" s="11">
        <v>0</v>
      </c>
      <c r="D8" s="11">
        <v>218</v>
      </c>
      <c r="E8" s="17">
        <v>227</v>
      </c>
      <c r="F8" s="111">
        <f t="shared" si="0"/>
        <v>4.9792713154489018E-3</v>
      </c>
      <c r="G8" s="48">
        <v>0</v>
      </c>
      <c r="H8" s="11">
        <v>0</v>
      </c>
      <c r="I8" s="11">
        <v>0</v>
      </c>
      <c r="J8" s="22">
        <v>0</v>
      </c>
      <c r="K8" s="111">
        <f t="shared" si="1"/>
        <v>0</v>
      </c>
      <c r="L8" s="44">
        <v>9</v>
      </c>
      <c r="M8" s="45">
        <v>0</v>
      </c>
      <c r="N8" s="45">
        <v>218</v>
      </c>
      <c r="O8" s="107">
        <v>227</v>
      </c>
      <c r="P8" s="204">
        <f t="shared" si="2"/>
        <v>1</v>
      </c>
      <c r="Q8" s="48">
        <v>104</v>
      </c>
      <c r="R8" s="11">
        <v>0</v>
      </c>
      <c r="S8" s="11">
        <v>444</v>
      </c>
      <c r="T8" s="108">
        <v>548</v>
      </c>
    </row>
    <row r="9" spans="1:20" ht="13.5" thickBot="1" x14ac:dyDescent="0.25">
      <c r="A9" s="106" t="s">
        <v>12</v>
      </c>
      <c r="B9" s="48">
        <v>0</v>
      </c>
      <c r="C9" s="11">
        <v>15</v>
      </c>
      <c r="D9" s="11">
        <v>289</v>
      </c>
      <c r="E9" s="17">
        <v>304</v>
      </c>
      <c r="F9" s="111">
        <f t="shared" si="0"/>
        <v>6.6682752418346534E-3</v>
      </c>
      <c r="G9" s="48">
        <v>0</v>
      </c>
      <c r="H9" s="11">
        <v>0</v>
      </c>
      <c r="I9" s="11">
        <v>2</v>
      </c>
      <c r="J9" s="22">
        <v>2</v>
      </c>
      <c r="K9" s="111">
        <f t="shared" si="1"/>
        <v>6.5789473684210523E-3</v>
      </c>
      <c r="L9" s="44">
        <v>0</v>
      </c>
      <c r="M9" s="45">
        <v>15</v>
      </c>
      <c r="N9" s="45">
        <v>287</v>
      </c>
      <c r="O9" s="107">
        <v>302</v>
      </c>
      <c r="P9" s="204">
        <f t="shared" si="2"/>
        <v>0.99342105263157898</v>
      </c>
      <c r="Q9" s="48">
        <v>0</v>
      </c>
      <c r="R9" s="11">
        <v>0</v>
      </c>
      <c r="S9" s="11">
        <v>343</v>
      </c>
      <c r="T9" s="108">
        <v>343</v>
      </c>
    </row>
    <row r="10" spans="1:20" ht="13.5" thickBot="1" x14ac:dyDescent="0.25">
      <c r="A10" s="106" t="s">
        <v>13</v>
      </c>
      <c r="B10" s="48">
        <v>27</v>
      </c>
      <c r="C10" s="11">
        <v>3</v>
      </c>
      <c r="D10" s="11">
        <v>1119</v>
      </c>
      <c r="E10" s="17">
        <v>1149</v>
      </c>
      <c r="F10" s="111">
        <f t="shared" si="0"/>
        <v>2.5203448200223737E-2</v>
      </c>
      <c r="G10" s="48">
        <v>24</v>
      </c>
      <c r="H10" s="11">
        <v>0</v>
      </c>
      <c r="I10" s="11">
        <v>753</v>
      </c>
      <c r="J10" s="22">
        <v>777</v>
      </c>
      <c r="K10" s="111">
        <f t="shared" si="1"/>
        <v>0.67624020887728464</v>
      </c>
      <c r="L10" s="44">
        <v>3</v>
      </c>
      <c r="M10" s="45">
        <v>3</v>
      </c>
      <c r="N10" s="45">
        <v>366</v>
      </c>
      <c r="O10" s="107">
        <v>372</v>
      </c>
      <c r="P10" s="204">
        <f t="shared" si="2"/>
        <v>0.32375979112271541</v>
      </c>
      <c r="Q10" s="48">
        <v>12</v>
      </c>
      <c r="R10" s="11">
        <v>0</v>
      </c>
      <c r="S10" s="11">
        <v>971</v>
      </c>
      <c r="T10" s="108">
        <v>983</v>
      </c>
    </row>
    <row r="11" spans="1:20" ht="13.5" thickBot="1" x14ac:dyDescent="0.25">
      <c r="A11" s="106" t="s">
        <v>14</v>
      </c>
      <c r="B11" s="48">
        <v>11</v>
      </c>
      <c r="C11" s="11">
        <v>0</v>
      </c>
      <c r="D11" s="11">
        <v>203</v>
      </c>
      <c r="E11" s="17">
        <v>214</v>
      </c>
      <c r="F11" s="111">
        <f t="shared" si="0"/>
        <v>4.694114808396762E-3</v>
      </c>
      <c r="G11" s="48">
        <v>0</v>
      </c>
      <c r="H11" s="11">
        <v>0</v>
      </c>
      <c r="I11" s="11">
        <v>69</v>
      </c>
      <c r="J11" s="22">
        <v>69</v>
      </c>
      <c r="K11" s="111">
        <f t="shared" si="1"/>
        <v>0.32242990654205606</v>
      </c>
      <c r="L11" s="44">
        <v>11</v>
      </c>
      <c r="M11" s="45">
        <v>0</v>
      </c>
      <c r="N11" s="45">
        <v>134</v>
      </c>
      <c r="O11" s="107">
        <v>145</v>
      </c>
      <c r="P11" s="204">
        <f t="shared" si="2"/>
        <v>0.67757009345794394</v>
      </c>
      <c r="Q11" s="48">
        <v>2</v>
      </c>
      <c r="R11" s="11">
        <v>0</v>
      </c>
      <c r="S11" s="11">
        <v>70</v>
      </c>
      <c r="T11" s="108">
        <v>72</v>
      </c>
    </row>
    <row r="12" spans="1:20" ht="13.5" thickBot="1" x14ac:dyDescent="0.25">
      <c r="A12" s="106" t="s">
        <v>15</v>
      </c>
      <c r="B12" s="48">
        <v>20</v>
      </c>
      <c r="C12" s="11">
        <v>41</v>
      </c>
      <c r="D12" s="11">
        <v>244</v>
      </c>
      <c r="E12" s="17">
        <v>305</v>
      </c>
      <c r="F12" s="111">
        <f t="shared" si="0"/>
        <v>6.6902103577617406E-3</v>
      </c>
      <c r="G12" s="48">
        <v>20</v>
      </c>
      <c r="H12" s="11">
        <v>0</v>
      </c>
      <c r="I12" s="11">
        <v>114</v>
      </c>
      <c r="J12" s="22">
        <v>134</v>
      </c>
      <c r="K12" s="111">
        <f t="shared" si="1"/>
        <v>0.43934426229508194</v>
      </c>
      <c r="L12" s="44">
        <v>0</v>
      </c>
      <c r="M12" s="45">
        <v>41</v>
      </c>
      <c r="N12" s="45">
        <v>130</v>
      </c>
      <c r="O12" s="107">
        <v>171</v>
      </c>
      <c r="P12" s="204">
        <f t="shared" si="2"/>
        <v>0.56065573770491806</v>
      </c>
      <c r="Q12" s="48">
        <v>18</v>
      </c>
      <c r="R12" s="11">
        <v>0</v>
      </c>
      <c r="S12" s="11">
        <v>761</v>
      </c>
      <c r="T12" s="108">
        <v>779</v>
      </c>
    </row>
    <row r="13" spans="1:20" ht="13.5" thickBot="1" x14ac:dyDescent="0.25">
      <c r="A13" s="106" t="s">
        <v>16</v>
      </c>
      <c r="B13" s="48">
        <v>0</v>
      </c>
      <c r="C13" s="11">
        <v>28</v>
      </c>
      <c r="D13" s="11">
        <v>123</v>
      </c>
      <c r="E13" s="17">
        <v>151</v>
      </c>
      <c r="F13" s="111">
        <f t="shared" si="0"/>
        <v>3.3122025049902391E-3</v>
      </c>
      <c r="G13" s="48">
        <v>0</v>
      </c>
      <c r="H13" s="11">
        <v>0</v>
      </c>
      <c r="I13" s="11">
        <v>73</v>
      </c>
      <c r="J13" s="22">
        <v>73</v>
      </c>
      <c r="K13" s="111">
        <f t="shared" si="1"/>
        <v>0.48344370860927155</v>
      </c>
      <c r="L13" s="44">
        <v>0</v>
      </c>
      <c r="M13" s="45">
        <v>28</v>
      </c>
      <c r="N13" s="45">
        <v>50</v>
      </c>
      <c r="O13" s="107">
        <v>78</v>
      </c>
      <c r="P13" s="204">
        <f t="shared" si="2"/>
        <v>0.51655629139072845</v>
      </c>
      <c r="Q13" s="48">
        <v>0</v>
      </c>
      <c r="R13" s="11">
        <v>0</v>
      </c>
      <c r="S13" s="11">
        <v>9</v>
      </c>
      <c r="T13" s="108">
        <v>9</v>
      </c>
    </row>
    <row r="14" spans="1:20" ht="13.5" thickBot="1" x14ac:dyDescent="0.25">
      <c r="A14" s="106" t="s">
        <v>17</v>
      </c>
      <c r="B14" s="48">
        <v>28</v>
      </c>
      <c r="C14" s="11">
        <v>0</v>
      </c>
      <c r="D14" s="11">
        <v>53</v>
      </c>
      <c r="E14" s="17">
        <v>81</v>
      </c>
      <c r="F14" s="111">
        <f t="shared" si="0"/>
        <v>1.7767443900941016E-3</v>
      </c>
      <c r="G14" s="48">
        <v>28</v>
      </c>
      <c r="H14" s="11">
        <v>0</v>
      </c>
      <c r="I14" s="11">
        <v>28</v>
      </c>
      <c r="J14" s="22">
        <v>56</v>
      </c>
      <c r="K14" s="111">
        <f t="shared" si="1"/>
        <v>0.69135802469135799</v>
      </c>
      <c r="L14" s="44">
        <v>0</v>
      </c>
      <c r="M14" s="45">
        <v>0</v>
      </c>
      <c r="N14" s="45">
        <v>25</v>
      </c>
      <c r="O14" s="107">
        <v>25</v>
      </c>
      <c r="P14" s="204">
        <f t="shared" si="2"/>
        <v>0.30864197530864196</v>
      </c>
      <c r="Q14" s="48">
        <v>0</v>
      </c>
      <c r="R14" s="11">
        <v>0</v>
      </c>
      <c r="S14" s="11">
        <v>180</v>
      </c>
      <c r="T14" s="108">
        <v>180</v>
      </c>
    </row>
    <row r="15" spans="1:20" ht="13.5" thickBot="1" x14ac:dyDescent="0.25">
      <c r="A15" s="106" t="s">
        <v>18</v>
      </c>
      <c r="B15" s="48">
        <v>10</v>
      </c>
      <c r="C15" s="11">
        <v>535</v>
      </c>
      <c r="D15" s="11">
        <v>1373</v>
      </c>
      <c r="E15" s="17">
        <v>1918</v>
      </c>
      <c r="F15" s="111">
        <f t="shared" si="0"/>
        <v>4.2071552348154163E-2</v>
      </c>
      <c r="G15" s="48">
        <v>0</v>
      </c>
      <c r="H15" s="11">
        <v>13</v>
      </c>
      <c r="I15" s="11">
        <v>627</v>
      </c>
      <c r="J15" s="22">
        <v>640</v>
      </c>
      <c r="K15" s="111">
        <f t="shared" si="1"/>
        <v>0.33368091762252344</v>
      </c>
      <c r="L15" s="44">
        <v>10</v>
      </c>
      <c r="M15" s="45">
        <v>522</v>
      </c>
      <c r="N15" s="45">
        <v>746</v>
      </c>
      <c r="O15" s="107">
        <v>1278</v>
      </c>
      <c r="P15" s="204">
        <f t="shared" si="2"/>
        <v>0.6663190823774765</v>
      </c>
      <c r="Q15" s="48">
        <v>0</v>
      </c>
      <c r="R15" s="11">
        <v>0</v>
      </c>
      <c r="S15" s="11">
        <v>234</v>
      </c>
      <c r="T15" s="108">
        <v>234</v>
      </c>
    </row>
    <row r="16" spans="1:20" ht="13.5" thickBot="1" x14ac:dyDescent="0.25">
      <c r="A16" s="106" t="s">
        <v>19</v>
      </c>
      <c r="B16" s="48">
        <v>0</v>
      </c>
      <c r="C16" s="11">
        <v>0</v>
      </c>
      <c r="D16" s="11">
        <v>0</v>
      </c>
      <c r="E16" s="17">
        <v>0</v>
      </c>
      <c r="F16" s="111">
        <f t="shared" si="0"/>
        <v>0</v>
      </c>
      <c r="G16" s="48">
        <v>0</v>
      </c>
      <c r="H16" s="11">
        <v>0</v>
      </c>
      <c r="I16" s="11">
        <v>0</v>
      </c>
      <c r="J16" s="22">
        <v>0</v>
      </c>
      <c r="K16" s="111">
        <v>0</v>
      </c>
      <c r="L16" s="44">
        <v>0</v>
      </c>
      <c r="M16" s="45">
        <v>0</v>
      </c>
      <c r="N16" s="45">
        <v>0</v>
      </c>
      <c r="O16" s="107">
        <v>0</v>
      </c>
      <c r="P16" s="204">
        <v>0</v>
      </c>
      <c r="Q16" s="48">
        <v>0</v>
      </c>
      <c r="R16" s="11">
        <v>0</v>
      </c>
      <c r="S16" s="11">
        <v>0</v>
      </c>
      <c r="T16" s="108">
        <v>0</v>
      </c>
    </row>
    <row r="17" spans="1:20" ht="13.5" thickBot="1" x14ac:dyDescent="0.25">
      <c r="A17" s="106" t="s">
        <v>20</v>
      </c>
      <c r="B17" s="48">
        <v>0</v>
      </c>
      <c r="C17" s="11">
        <v>38</v>
      </c>
      <c r="D17" s="11">
        <v>63</v>
      </c>
      <c r="E17" s="17">
        <v>101</v>
      </c>
      <c r="F17" s="111">
        <f t="shared" si="0"/>
        <v>2.2154467086358551E-3</v>
      </c>
      <c r="G17" s="48">
        <v>0</v>
      </c>
      <c r="H17" s="11">
        <v>38</v>
      </c>
      <c r="I17" s="11">
        <v>0</v>
      </c>
      <c r="J17" s="22">
        <v>38</v>
      </c>
      <c r="K17" s="111">
        <f t="shared" si="1"/>
        <v>0.37623762376237624</v>
      </c>
      <c r="L17" s="44">
        <v>0</v>
      </c>
      <c r="M17" s="45">
        <v>0</v>
      </c>
      <c r="N17" s="45">
        <v>63</v>
      </c>
      <c r="O17" s="107">
        <v>63</v>
      </c>
      <c r="P17" s="204">
        <f t="shared" si="2"/>
        <v>0.62376237623762376</v>
      </c>
      <c r="Q17" s="48">
        <v>5</v>
      </c>
      <c r="R17" s="11">
        <v>0</v>
      </c>
      <c r="S17" s="11">
        <v>64</v>
      </c>
      <c r="T17" s="108">
        <v>69</v>
      </c>
    </row>
    <row r="18" spans="1:20" ht="13.5" thickBot="1" x14ac:dyDescent="0.25">
      <c r="A18" s="106" t="s">
        <v>21</v>
      </c>
      <c r="B18" s="48">
        <v>56</v>
      </c>
      <c r="C18" s="11">
        <v>432</v>
      </c>
      <c r="D18" s="11">
        <v>1904</v>
      </c>
      <c r="E18" s="17">
        <v>2392</v>
      </c>
      <c r="F18" s="111">
        <f t="shared" si="0"/>
        <v>5.2468797297593718E-2</v>
      </c>
      <c r="G18" s="48">
        <v>6</v>
      </c>
      <c r="H18" s="11">
        <v>432</v>
      </c>
      <c r="I18" s="11">
        <v>509</v>
      </c>
      <c r="J18" s="22">
        <v>947</v>
      </c>
      <c r="K18" s="111">
        <f t="shared" si="1"/>
        <v>0.3959030100334448</v>
      </c>
      <c r="L18" s="44">
        <v>50</v>
      </c>
      <c r="M18" s="45">
        <v>0</v>
      </c>
      <c r="N18" s="45">
        <v>1395</v>
      </c>
      <c r="O18" s="107">
        <v>1445</v>
      </c>
      <c r="P18" s="204">
        <f t="shared" si="2"/>
        <v>0.60409698996655514</v>
      </c>
      <c r="Q18" s="48">
        <v>12</v>
      </c>
      <c r="R18" s="11">
        <v>1072</v>
      </c>
      <c r="S18" s="11">
        <v>1488</v>
      </c>
      <c r="T18" s="108">
        <v>2572</v>
      </c>
    </row>
    <row r="19" spans="1:20" ht="13.5" thickBot="1" x14ac:dyDescent="0.25">
      <c r="A19" s="106" t="s">
        <v>22</v>
      </c>
      <c r="B19" s="48">
        <v>0</v>
      </c>
      <c r="C19" s="11">
        <v>0</v>
      </c>
      <c r="D19" s="11">
        <v>3</v>
      </c>
      <c r="E19" s="17">
        <v>3</v>
      </c>
      <c r="F19" s="111">
        <f t="shared" si="0"/>
        <v>6.5805347781263028E-5</v>
      </c>
      <c r="G19" s="48">
        <v>0</v>
      </c>
      <c r="H19" s="11">
        <v>0</v>
      </c>
      <c r="I19" s="11">
        <v>3</v>
      </c>
      <c r="J19" s="22">
        <v>3</v>
      </c>
      <c r="K19" s="111">
        <f t="shared" si="1"/>
        <v>1</v>
      </c>
      <c r="L19" s="48">
        <v>0</v>
      </c>
      <c r="M19" s="11">
        <v>0</v>
      </c>
      <c r="N19" s="45">
        <v>0</v>
      </c>
      <c r="O19" s="107">
        <v>0</v>
      </c>
      <c r="P19" s="204">
        <f t="shared" si="2"/>
        <v>0</v>
      </c>
      <c r="Q19" s="48">
        <v>0</v>
      </c>
      <c r="R19" s="11">
        <v>0</v>
      </c>
      <c r="S19" s="11">
        <v>0</v>
      </c>
      <c r="T19" s="108">
        <v>0</v>
      </c>
    </row>
    <row r="20" spans="1:20" ht="13.5" thickBot="1" x14ac:dyDescent="0.25">
      <c r="A20" s="106" t="s">
        <v>23</v>
      </c>
      <c r="B20" s="48">
        <v>0</v>
      </c>
      <c r="C20" s="11">
        <v>0</v>
      </c>
      <c r="D20" s="11">
        <v>0</v>
      </c>
      <c r="E20" s="17">
        <v>0</v>
      </c>
      <c r="F20" s="111">
        <f t="shared" si="0"/>
        <v>0</v>
      </c>
      <c r="G20" s="48">
        <v>0</v>
      </c>
      <c r="H20" s="11">
        <v>0</v>
      </c>
      <c r="I20" s="11">
        <v>0</v>
      </c>
      <c r="J20" s="22">
        <v>0</v>
      </c>
      <c r="K20" s="111">
        <v>0</v>
      </c>
      <c r="L20" s="44">
        <v>0</v>
      </c>
      <c r="M20" s="45">
        <v>0</v>
      </c>
      <c r="N20" s="45">
        <v>0</v>
      </c>
      <c r="O20" s="107">
        <v>0</v>
      </c>
      <c r="P20" s="204">
        <v>0</v>
      </c>
      <c r="Q20" s="48">
        <v>0</v>
      </c>
      <c r="R20" s="11">
        <v>0</v>
      </c>
      <c r="S20" s="11">
        <v>2</v>
      </c>
      <c r="T20" s="108">
        <v>2</v>
      </c>
    </row>
    <row r="21" spans="1:20" ht="13.5" thickBot="1" x14ac:dyDescent="0.25">
      <c r="A21" s="106" t="s">
        <v>24</v>
      </c>
      <c r="B21" s="48">
        <v>15</v>
      </c>
      <c r="C21" s="11">
        <v>0</v>
      </c>
      <c r="D21" s="11">
        <v>1233</v>
      </c>
      <c r="E21" s="17">
        <v>1248</v>
      </c>
      <c r="F21" s="111">
        <f t="shared" si="0"/>
        <v>2.7375024677005418E-2</v>
      </c>
      <c r="G21" s="48">
        <v>0</v>
      </c>
      <c r="H21" s="11">
        <v>0</v>
      </c>
      <c r="I21" s="11">
        <v>167</v>
      </c>
      <c r="J21" s="22">
        <v>167</v>
      </c>
      <c r="K21" s="111">
        <f t="shared" si="1"/>
        <v>0.13381410256410256</v>
      </c>
      <c r="L21" s="44">
        <v>15</v>
      </c>
      <c r="M21" s="45">
        <v>0</v>
      </c>
      <c r="N21" s="45">
        <v>1066</v>
      </c>
      <c r="O21" s="107">
        <v>1081</v>
      </c>
      <c r="P21" s="204">
        <f t="shared" si="2"/>
        <v>0.86618589743589747</v>
      </c>
      <c r="Q21" s="48">
        <v>0</v>
      </c>
      <c r="R21" s="11">
        <v>0</v>
      </c>
      <c r="S21" s="11">
        <v>570</v>
      </c>
      <c r="T21" s="108">
        <v>570</v>
      </c>
    </row>
    <row r="22" spans="1:20" ht="13.5" thickBot="1" x14ac:dyDescent="0.25">
      <c r="A22" s="106" t="s">
        <v>25</v>
      </c>
      <c r="B22" s="48">
        <v>0</v>
      </c>
      <c r="C22" s="11">
        <v>158</v>
      </c>
      <c r="D22" s="11">
        <v>4060</v>
      </c>
      <c r="E22" s="17">
        <v>4218</v>
      </c>
      <c r="F22" s="111">
        <f t="shared" si="0"/>
        <v>9.2522318980455806E-2</v>
      </c>
      <c r="G22" s="48">
        <v>0</v>
      </c>
      <c r="H22" s="11">
        <v>0</v>
      </c>
      <c r="I22" s="11">
        <v>934</v>
      </c>
      <c r="J22" s="22">
        <v>934</v>
      </c>
      <c r="K22" s="111">
        <f t="shared" si="1"/>
        <v>0.22143195827406353</v>
      </c>
      <c r="L22" s="44">
        <v>0</v>
      </c>
      <c r="M22" s="45">
        <v>158</v>
      </c>
      <c r="N22" s="45">
        <v>3126</v>
      </c>
      <c r="O22" s="107">
        <v>3284</v>
      </c>
      <c r="P22" s="204">
        <f t="shared" si="2"/>
        <v>0.77856804172593641</v>
      </c>
      <c r="Q22" s="48">
        <v>0</v>
      </c>
      <c r="R22" s="11">
        <v>0</v>
      </c>
      <c r="S22" s="11">
        <v>0</v>
      </c>
      <c r="T22" s="108">
        <v>0</v>
      </c>
    </row>
    <row r="23" spans="1:20" ht="13.5" thickBot="1" x14ac:dyDescent="0.25">
      <c r="A23" s="106" t="s">
        <v>26</v>
      </c>
      <c r="B23" s="48">
        <v>1</v>
      </c>
      <c r="C23" s="11">
        <v>2839</v>
      </c>
      <c r="D23" s="11">
        <v>17734</v>
      </c>
      <c r="E23" s="17">
        <v>20574</v>
      </c>
      <c r="F23" s="111">
        <f t="shared" si="0"/>
        <v>0.45129307508390182</v>
      </c>
      <c r="G23" s="48">
        <v>0</v>
      </c>
      <c r="H23" s="11">
        <v>0</v>
      </c>
      <c r="I23" s="11">
        <v>6901</v>
      </c>
      <c r="J23" s="22">
        <v>6901</v>
      </c>
      <c r="K23" s="111">
        <f t="shared" si="1"/>
        <v>0.33542334985904537</v>
      </c>
      <c r="L23" s="44">
        <v>1</v>
      </c>
      <c r="M23" s="45">
        <v>2839</v>
      </c>
      <c r="N23" s="45">
        <v>10833</v>
      </c>
      <c r="O23" s="107">
        <v>13673</v>
      </c>
      <c r="P23" s="204">
        <f t="shared" si="2"/>
        <v>0.66457665014095457</v>
      </c>
      <c r="Q23" s="48">
        <v>0</v>
      </c>
      <c r="R23" s="11">
        <v>0</v>
      </c>
      <c r="S23" s="11">
        <v>7839</v>
      </c>
      <c r="T23" s="108">
        <v>7839</v>
      </c>
    </row>
    <row r="24" spans="1:20" ht="13.5" thickBot="1" x14ac:dyDescent="0.25">
      <c r="A24" s="106" t="s">
        <v>27</v>
      </c>
      <c r="B24" s="48">
        <v>0</v>
      </c>
      <c r="C24" s="11">
        <v>0</v>
      </c>
      <c r="D24" s="11">
        <v>53</v>
      </c>
      <c r="E24" s="17">
        <v>53</v>
      </c>
      <c r="F24" s="111">
        <f t="shared" si="0"/>
        <v>1.1625611441356467E-3</v>
      </c>
      <c r="G24" s="48">
        <v>0</v>
      </c>
      <c r="H24" s="11">
        <v>0</v>
      </c>
      <c r="I24" s="11">
        <v>27</v>
      </c>
      <c r="J24" s="22">
        <v>27</v>
      </c>
      <c r="K24" s="111">
        <f t="shared" si="1"/>
        <v>0.50943396226415094</v>
      </c>
      <c r="L24" s="44">
        <v>0</v>
      </c>
      <c r="M24" s="45">
        <v>0</v>
      </c>
      <c r="N24" s="45">
        <v>26</v>
      </c>
      <c r="O24" s="107">
        <v>26</v>
      </c>
      <c r="P24" s="204">
        <f t="shared" si="2"/>
        <v>0.49056603773584906</v>
      </c>
      <c r="Q24" s="48">
        <v>0</v>
      </c>
      <c r="R24" s="11">
        <v>0</v>
      </c>
      <c r="S24" s="11">
        <v>82</v>
      </c>
      <c r="T24" s="108">
        <v>82</v>
      </c>
    </row>
    <row r="25" spans="1:20" ht="13.5" thickBot="1" x14ac:dyDescent="0.25">
      <c r="A25" s="106" t="s">
        <v>28</v>
      </c>
      <c r="B25" s="48">
        <v>18</v>
      </c>
      <c r="C25" s="11">
        <v>0</v>
      </c>
      <c r="D25" s="11">
        <v>147</v>
      </c>
      <c r="E25" s="17">
        <v>165</v>
      </c>
      <c r="F25" s="111">
        <f t="shared" si="0"/>
        <v>3.6192941279694665E-3</v>
      </c>
      <c r="G25" s="48">
        <v>0</v>
      </c>
      <c r="H25" s="11">
        <v>0</v>
      </c>
      <c r="I25" s="11">
        <v>6</v>
      </c>
      <c r="J25" s="22">
        <v>6</v>
      </c>
      <c r="K25" s="111">
        <f t="shared" si="1"/>
        <v>3.6363636363636362E-2</v>
      </c>
      <c r="L25" s="44">
        <v>18</v>
      </c>
      <c r="M25" s="45">
        <v>0</v>
      </c>
      <c r="N25" s="45">
        <v>141</v>
      </c>
      <c r="O25" s="107">
        <v>159</v>
      </c>
      <c r="P25" s="204">
        <f t="shared" si="2"/>
        <v>0.96363636363636362</v>
      </c>
      <c r="Q25" s="48">
        <v>0</v>
      </c>
      <c r="R25" s="11">
        <v>0</v>
      </c>
      <c r="S25" s="11">
        <v>501</v>
      </c>
      <c r="T25" s="108">
        <v>501</v>
      </c>
    </row>
    <row r="26" spans="1:20" ht="13.5" thickBot="1" x14ac:dyDescent="0.25">
      <c r="A26" s="106" t="s">
        <v>29</v>
      </c>
      <c r="B26" s="48">
        <v>13</v>
      </c>
      <c r="C26" s="11">
        <v>0</v>
      </c>
      <c r="D26" s="11">
        <v>675</v>
      </c>
      <c r="E26" s="17">
        <v>688</v>
      </c>
      <c r="F26" s="111">
        <f t="shared" si="0"/>
        <v>1.509135975783632E-2</v>
      </c>
      <c r="G26" s="48">
        <v>0</v>
      </c>
      <c r="H26" s="11">
        <v>0</v>
      </c>
      <c r="I26" s="11">
        <v>520</v>
      </c>
      <c r="J26" s="22">
        <v>520</v>
      </c>
      <c r="K26" s="111">
        <f t="shared" si="1"/>
        <v>0.7558139534883721</v>
      </c>
      <c r="L26" s="44">
        <v>13</v>
      </c>
      <c r="M26" s="45">
        <v>0</v>
      </c>
      <c r="N26" s="45">
        <v>155</v>
      </c>
      <c r="O26" s="107">
        <v>168</v>
      </c>
      <c r="P26" s="204">
        <f t="shared" si="2"/>
        <v>0.2441860465116279</v>
      </c>
      <c r="Q26" s="48">
        <v>0</v>
      </c>
      <c r="R26" s="11">
        <v>0</v>
      </c>
      <c r="S26" s="11">
        <v>1277</v>
      </c>
      <c r="T26" s="108">
        <v>1277</v>
      </c>
    </row>
    <row r="27" spans="1:20" ht="13.5" thickBot="1" x14ac:dyDescent="0.25">
      <c r="A27" s="106" t="s">
        <v>5</v>
      </c>
      <c r="B27" s="48">
        <v>40</v>
      </c>
      <c r="C27" s="11">
        <v>0</v>
      </c>
      <c r="D27" s="11">
        <v>40</v>
      </c>
      <c r="E27" s="17">
        <v>80</v>
      </c>
      <c r="F27" s="111">
        <f t="shared" si="0"/>
        <v>1.7548092741670139E-3</v>
      </c>
      <c r="G27" s="48">
        <v>40</v>
      </c>
      <c r="H27" s="11">
        <v>0</v>
      </c>
      <c r="I27" s="11">
        <v>30</v>
      </c>
      <c r="J27" s="22">
        <v>70</v>
      </c>
      <c r="K27" s="111">
        <f t="shared" si="1"/>
        <v>0.875</v>
      </c>
      <c r="L27" s="44">
        <v>0</v>
      </c>
      <c r="M27" s="45">
        <v>0</v>
      </c>
      <c r="N27" s="45">
        <v>10</v>
      </c>
      <c r="O27" s="107">
        <v>10</v>
      </c>
      <c r="P27" s="204">
        <f t="shared" si="2"/>
        <v>0.125</v>
      </c>
      <c r="Q27" s="48">
        <v>0</v>
      </c>
      <c r="R27" s="11">
        <v>0</v>
      </c>
      <c r="S27" s="11">
        <v>27</v>
      </c>
      <c r="T27" s="108">
        <v>27</v>
      </c>
    </row>
    <row r="28" spans="1:20" ht="13.5" thickBot="1" x14ac:dyDescent="0.25">
      <c r="A28" s="106" t="s">
        <v>30</v>
      </c>
      <c r="B28" s="48">
        <v>0</v>
      </c>
      <c r="C28" s="11">
        <v>0</v>
      </c>
      <c r="D28" s="11">
        <v>146</v>
      </c>
      <c r="E28" s="17">
        <v>146</v>
      </c>
      <c r="F28" s="111">
        <f t="shared" si="0"/>
        <v>3.2025269253548004E-3</v>
      </c>
      <c r="G28" s="48">
        <v>0</v>
      </c>
      <c r="H28" s="11">
        <v>0</v>
      </c>
      <c r="I28" s="11">
        <v>16</v>
      </c>
      <c r="J28" s="22">
        <v>16</v>
      </c>
      <c r="K28" s="111">
        <f t="shared" si="1"/>
        <v>0.1095890410958904</v>
      </c>
      <c r="L28" s="44">
        <v>0</v>
      </c>
      <c r="M28" s="45">
        <v>0</v>
      </c>
      <c r="N28" s="45">
        <v>130</v>
      </c>
      <c r="O28" s="107">
        <v>130</v>
      </c>
      <c r="P28" s="204">
        <f t="shared" si="2"/>
        <v>0.8904109589041096</v>
      </c>
      <c r="Q28" s="48">
        <v>0</v>
      </c>
      <c r="R28" s="11">
        <v>0</v>
      </c>
      <c r="S28" s="11">
        <v>63</v>
      </c>
      <c r="T28" s="108">
        <v>63</v>
      </c>
    </row>
    <row r="29" spans="1:20" ht="13.5" thickBot="1" x14ac:dyDescent="0.25">
      <c r="A29" s="106" t="s">
        <v>31</v>
      </c>
      <c r="B29" s="48">
        <v>0</v>
      </c>
      <c r="C29" s="11">
        <v>0</v>
      </c>
      <c r="D29" s="11">
        <v>38</v>
      </c>
      <c r="E29" s="17">
        <v>38</v>
      </c>
      <c r="F29" s="111">
        <f t="shared" si="0"/>
        <v>8.3353440522933168E-4</v>
      </c>
      <c r="G29" s="48">
        <v>0</v>
      </c>
      <c r="H29" s="11">
        <v>0</v>
      </c>
      <c r="I29" s="11">
        <v>5</v>
      </c>
      <c r="J29" s="22">
        <v>5</v>
      </c>
      <c r="K29" s="111">
        <f t="shared" si="1"/>
        <v>0.13157894736842105</v>
      </c>
      <c r="L29" s="44">
        <v>0</v>
      </c>
      <c r="M29" s="45">
        <v>0</v>
      </c>
      <c r="N29" s="45">
        <v>33</v>
      </c>
      <c r="O29" s="107">
        <v>33</v>
      </c>
      <c r="P29" s="204">
        <f t="shared" si="2"/>
        <v>0.86842105263157898</v>
      </c>
      <c r="Q29" s="48">
        <v>8</v>
      </c>
      <c r="R29" s="11">
        <v>0</v>
      </c>
      <c r="S29" s="11">
        <v>145</v>
      </c>
      <c r="T29" s="108">
        <v>153</v>
      </c>
    </row>
    <row r="30" spans="1:20" ht="13.5" thickBot="1" x14ac:dyDescent="0.25">
      <c r="A30" s="106" t="s">
        <v>32</v>
      </c>
      <c r="B30" s="48">
        <v>136</v>
      </c>
      <c r="C30" s="11">
        <v>906</v>
      </c>
      <c r="D30" s="11">
        <v>8344</v>
      </c>
      <c r="E30" s="17">
        <v>9386</v>
      </c>
      <c r="F30" s="111">
        <f t="shared" si="0"/>
        <v>0.20588299809164493</v>
      </c>
      <c r="G30" s="48">
        <v>99</v>
      </c>
      <c r="H30" s="11">
        <v>105</v>
      </c>
      <c r="I30" s="11">
        <v>1518</v>
      </c>
      <c r="J30" s="22">
        <v>1722</v>
      </c>
      <c r="K30" s="111">
        <f t="shared" si="1"/>
        <v>0.18346473471127211</v>
      </c>
      <c r="L30" s="44">
        <v>37</v>
      </c>
      <c r="M30" s="45">
        <v>801</v>
      </c>
      <c r="N30" s="45">
        <v>6826</v>
      </c>
      <c r="O30" s="107">
        <v>7664</v>
      </c>
      <c r="P30" s="204">
        <f t="shared" si="2"/>
        <v>0.81653526528872789</v>
      </c>
      <c r="Q30" s="48">
        <v>11</v>
      </c>
      <c r="R30" s="11">
        <v>3221</v>
      </c>
      <c r="S30" s="11">
        <v>10051</v>
      </c>
      <c r="T30" s="108">
        <v>13283</v>
      </c>
    </row>
    <row r="31" spans="1:20" ht="13.5" thickBot="1" x14ac:dyDescent="0.25">
      <c r="A31" s="106" t="s">
        <v>33</v>
      </c>
      <c r="B31" s="48">
        <v>5</v>
      </c>
      <c r="C31" s="11">
        <v>0</v>
      </c>
      <c r="D31" s="11">
        <v>96</v>
      </c>
      <c r="E31" s="17">
        <v>101</v>
      </c>
      <c r="F31" s="111">
        <f t="shared" si="0"/>
        <v>2.2154467086358551E-3</v>
      </c>
      <c r="G31" s="48">
        <v>0</v>
      </c>
      <c r="H31" s="11">
        <v>0</v>
      </c>
      <c r="I31" s="11">
        <v>50</v>
      </c>
      <c r="J31" s="22">
        <v>50</v>
      </c>
      <c r="K31" s="111">
        <f t="shared" si="1"/>
        <v>0.49504950495049505</v>
      </c>
      <c r="L31" s="44">
        <v>5</v>
      </c>
      <c r="M31" s="45">
        <v>0</v>
      </c>
      <c r="N31" s="45">
        <v>46</v>
      </c>
      <c r="O31" s="107">
        <v>51</v>
      </c>
      <c r="P31" s="204">
        <f t="shared" si="2"/>
        <v>0.50495049504950495</v>
      </c>
      <c r="Q31" s="48">
        <v>0</v>
      </c>
      <c r="R31" s="11">
        <v>0</v>
      </c>
      <c r="S31" s="11">
        <v>197</v>
      </c>
      <c r="T31" s="108">
        <v>197</v>
      </c>
    </row>
    <row r="32" spans="1:20" ht="13.5" thickBot="1" x14ac:dyDescent="0.25">
      <c r="A32" s="106" t="s">
        <v>34</v>
      </c>
      <c r="B32" s="48">
        <v>0</v>
      </c>
      <c r="C32" s="11">
        <v>0</v>
      </c>
      <c r="D32" s="11">
        <v>1024</v>
      </c>
      <c r="E32" s="17">
        <v>1024</v>
      </c>
      <c r="F32" s="111">
        <f t="shared" si="0"/>
        <v>2.2461558709337779E-2</v>
      </c>
      <c r="G32" s="48">
        <v>0</v>
      </c>
      <c r="H32" s="11">
        <v>0</v>
      </c>
      <c r="I32" s="11">
        <v>219</v>
      </c>
      <c r="J32" s="22">
        <v>219</v>
      </c>
      <c r="K32" s="111">
        <f t="shared" si="1"/>
        <v>0.2138671875</v>
      </c>
      <c r="L32" s="44">
        <v>0</v>
      </c>
      <c r="M32" s="45">
        <v>0</v>
      </c>
      <c r="N32" s="45">
        <v>805</v>
      </c>
      <c r="O32" s="107">
        <v>805</v>
      </c>
      <c r="P32" s="204">
        <f t="shared" si="2"/>
        <v>0.7861328125</v>
      </c>
      <c r="Q32" s="48">
        <v>0</v>
      </c>
      <c r="R32" s="11">
        <v>0</v>
      </c>
      <c r="S32" s="11">
        <v>108</v>
      </c>
      <c r="T32" s="108">
        <v>108</v>
      </c>
    </row>
    <row r="33" spans="1:20" ht="13.5" thickBot="1" x14ac:dyDescent="0.25">
      <c r="A33" s="106" t="s">
        <v>7</v>
      </c>
      <c r="B33" s="48">
        <v>0</v>
      </c>
      <c r="C33" s="11">
        <v>3</v>
      </c>
      <c r="D33" s="11">
        <v>138</v>
      </c>
      <c r="E33" s="17">
        <v>141</v>
      </c>
      <c r="F33" s="111">
        <f t="shared" si="0"/>
        <v>3.0928513457193622E-3</v>
      </c>
      <c r="G33" s="48">
        <v>0</v>
      </c>
      <c r="H33" s="11">
        <v>3</v>
      </c>
      <c r="I33" s="11">
        <v>57</v>
      </c>
      <c r="J33" s="22">
        <v>60</v>
      </c>
      <c r="K33" s="111">
        <f t="shared" si="1"/>
        <v>0.42553191489361702</v>
      </c>
      <c r="L33" s="44">
        <v>0</v>
      </c>
      <c r="M33" s="45">
        <v>0</v>
      </c>
      <c r="N33" s="45">
        <v>81</v>
      </c>
      <c r="O33" s="107">
        <v>81</v>
      </c>
      <c r="P33" s="204">
        <f t="shared" si="2"/>
        <v>0.57446808510638303</v>
      </c>
      <c r="Q33" s="48">
        <v>0</v>
      </c>
      <c r="R33" s="11">
        <v>0</v>
      </c>
      <c r="S33" s="11">
        <v>1091</v>
      </c>
      <c r="T33" s="108">
        <v>1091</v>
      </c>
    </row>
    <row r="34" spans="1:20" ht="13.5" thickBot="1" x14ac:dyDescent="0.25">
      <c r="A34" s="106" t="s">
        <v>35</v>
      </c>
      <c r="B34" s="48">
        <v>0</v>
      </c>
      <c r="C34" s="11">
        <v>0</v>
      </c>
      <c r="D34" s="11">
        <v>0</v>
      </c>
      <c r="E34" s="17">
        <v>0</v>
      </c>
      <c r="F34" s="111">
        <f t="shared" si="0"/>
        <v>0</v>
      </c>
      <c r="G34" s="48">
        <v>0</v>
      </c>
      <c r="H34" s="11">
        <v>0</v>
      </c>
      <c r="I34" s="11">
        <v>0</v>
      </c>
      <c r="J34" s="22">
        <v>0</v>
      </c>
      <c r="K34" s="111">
        <v>0</v>
      </c>
      <c r="L34" s="48">
        <v>0</v>
      </c>
      <c r="M34" s="11">
        <v>0</v>
      </c>
      <c r="N34" s="11">
        <v>0</v>
      </c>
      <c r="O34" s="107">
        <v>0</v>
      </c>
      <c r="P34" s="204">
        <v>0</v>
      </c>
      <c r="Q34" s="48">
        <v>0</v>
      </c>
      <c r="R34" s="11">
        <v>0</v>
      </c>
      <c r="S34" s="11">
        <v>0</v>
      </c>
      <c r="T34" s="108">
        <v>0</v>
      </c>
    </row>
    <row r="35" spans="1:20" ht="13.5" thickBot="1" x14ac:dyDescent="0.25">
      <c r="A35" s="131" t="s">
        <v>36</v>
      </c>
      <c r="B35" s="58">
        <v>0</v>
      </c>
      <c r="C35" s="59">
        <v>0</v>
      </c>
      <c r="D35" s="59">
        <v>0</v>
      </c>
      <c r="E35" s="17">
        <v>0</v>
      </c>
      <c r="F35" s="112">
        <f t="shared" si="0"/>
        <v>0</v>
      </c>
      <c r="G35" s="58">
        <v>0</v>
      </c>
      <c r="H35" s="59">
        <v>0</v>
      </c>
      <c r="I35" s="59">
        <v>0</v>
      </c>
      <c r="J35" s="22">
        <v>0</v>
      </c>
      <c r="K35" s="111">
        <v>0</v>
      </c>
      <c r="L35" s="53">
        <v>0</v>
      </c>
      <c r="M35" s="54">
        <v>0</v>
      </c>
      <c r="N35" s="54">
        <v>0</v>
      </c>
      <c r="O35" s="107">
        <v>0</v>
      </c>
      <c r="P35" s="204">
        <v>0</v>
      </c>
      <c r="Q35" s="58">
        <v>0</v>
      </c>
      <c r="R35" s="59">
        <v>0</v>
      </c>
      <c r="S35" s="59">
        <v>448</v>
      </c>
      <c r="T35" s="108">
        <v>448</v>
      </c>
    </row>
    <row r="36" spans="1:20" ht="13.5" thickBot="1" x14ac:dyDescent="0.25">
      <c r="A36" s="64" t="s">
        <v>89</v>
      </c>
      <c r="B36" s="64">
        <f>SUM(B4:B35)</f>
        <v>479</v>
      </c>
      <c r="C36" s="64">
        <f t="shared" ref="C36:E36" si="3">SUM(C4:C35)</f>
        <v>5108</v>
      </c>
      <c r="D36" s="64">
        <f t="shared" si="3"/>
        <v>40002</v>
      </c>
      <c r="E36" s="64">
        <f t="shared" si="3"/>
        <v>45589</v>
      </c>
      <c r="F36" s="76">
        <v>1</v>
      </c>
      <c r="G36" s="64">
        <f>SUM(G4:G35)</f>
        <v>307</v>
      </c>
      <c r="H36" s="64">
        <f t="shared" ref="H36" si="4">SUM(H4:H35)</f>
        <v>701</v>
      </c>
      <c r="I36" s="64">
        <f t="shared" ref="I36" si="5">SUM(I4:I35)</f>
        <v>12896</v>
      </c>
      <c r="J36" s="64">
        <f t="shared" ref="J36" si="6">SUM(J4:J35)</f>
        <v>13904</v>
      </c>
      <c r="K36" s="76"/>
      <c r="L36" s="64">
        <f>SUM(L4:L35)</f>
        <v>172</v>
      </c>
      <c r="M36" s="64">
        <f t="shared" ref="M36" si="7">SUM(M4:M35)</f>
        <v>4407</v>
      </c>
      <c r="N36" s="64">
        <f t="shared" ref="N36" si="8">SUM(N4:N35)</f>
        <v>27106</v>
      </c>
      <c r="O36" s="64">
        <f t="shared" ref="O36" si="9">SUM(O4:O35)</f>
        <v>31685</v>
      </c>
      <c r="P36" s="76"/>
      <c r="Q36" s="64">
        <f>SUM(Q4:Q35)</f>
        <v>172</v>
      </c>
      <c r="R36" s="64">
        <f t="shared" ref="R36" si="10">SUM(R4:R35)</f>
        <v>4407</v>
      </c>
      <c r="S36" s="64">
        <f t="shared" ref="S36" si="11">SUM(S4:S35)</f>
        <v>27106</v>
      </c>
      <c r="T36" s="64">
        <f t="shared" ref="T36" si="12">SUM(T4:T35)</f>
        <v>31685</v>
      </c>
    </row>
  </sheetData>
  <sheetProtection algorithmName="SHA-512" hashValue="170hGCTfaTZRTi7vCqR2ObkaO//NCQQ35/36Tz/EsHIH/ZhagyoJZTrSXe9rFL2MAd1m3DnbIA1J1WyP2p+fNw==" saltValue="hSbDT8q+Qj7RPlS3XaGA9g==" spinCount="100000" sheet="1" objects="1" scenarios="1" sort="0" autoFilter="0"/>
  <autoFilter ref="A3:T3"/>
  <mergeCells count="5">
    <mergeCell ref="D1:T1"/>
    <mergeCell ref="B2:F2"/>
    <mergeCell ref="G2:K2"/>
    <mergeCell ref="L2:P2"/>
    <mergeCell ref="Q2:T2"/>
  </mergeCell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N38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4" sqref="A4"/>
    </sheetView>
  </sheetViews>
  <sheetFormatPr baseColWidth="10" defaultRowHeight="12.75" x14ac:dyDescent="0.2"/>
  <cols>
    <col min="1" max="1" width="26.5703125" style="208" bestFit="1" customWidth="1"/>
    <col min="2" max="16384" width="11.42578125" style="9"/>
  </cols>
  <sheetData>
    <row r="1" spans="1:92" ht="48" customHeight="1" thickBot="1" x14ac:dyDescent="0.25">
      <c r="E1" s="238" t="s">
        <v>90</v>
      </c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  <c r="V1" s="238"/>
    </row>
    <row r="2" spans="1:92" x14ac:dyDescent="0.2">
      <c r="A2" s="207" t="s">
        <v>3</v>
      </c>
      <c r="B2" s="207" t="s">
        <v>8</v>
      </c>
      <c r="C2" s="254" t="s">
        <v>4</v>
      </c>
      <c r="D2" s="255"/>
      <c r="E2" s="256"/>
      <c r="F2" s="254" t="s">
        <v>9</v>
      </c>
      <c r="G2" s="255"/>
      <c r="H2" s="256"/>
      <c r="I2" s="254" t="s">
        <v>10</v>
      </c>
      <c r="J2" s="255"/>
      <c r="K2" s="256"/>
      <c r="L2" s="254" t="s">
        <v>91</v>
      </c>
      <c r="M2" s="255"/>
      <c r="N2" s="256"/>
      <c r="O2" s="254" t="s">
        <v>12</v>
      </c>
      <c r="P2" s="255"/>
      <c r="Q2" s="256"/>
      <c r="R2" s="254" t="s">
        <v>13</v>
      </c>
      <c r="S2" s="255"/>
      <c r="T2" s="256"/>
      <c r="U2" s="254" t="s">
        <v>14</v>
      </c>
      <c r="V2" s="255"/>
      <c r="W2" s="256"/>
      <c r="X2" s="254" t="s">
        <v>15</v>
      </c>
      <c r="Y2" s="255"/>
      <c r="Z2" s="256"/>
      <c r="AA2" s="254" t="s">
        <v>16</v>
      </c>
      <c r="AB2" s="255"/>
      <c r="AC2" s="256"/>
      <c r="AD2" s="254" t="s">
        <v>17</v>
      </c>
      <c r="AE2" s="255"/>
      <c r="AF2" s="256"/>
      <c r="AG2" s="254" t="s">
        <v>18</v>
      </c>
      <c r="AH2" s="255"/>
      <c r="AI2" s="256"/>
      <c r="AJ2" s="207" t="s">
        <v>19</v>
      </c>
      <c r="AK2" s="254" t="s">
        <v>20</v>
      </c>
      <c r="AL2" s="255"/>
      <c r="AM2" s="256"/>
      <c r="AN2" s="254" t="s">
        <v>21</v>
      </c>
      <c r="AO2" s="255"/>
      <c r="AP2" s="256"/>
      <c r="AQ2" s="254" t="s">
        <v>22</v>
      </c>
      <c r="AR2" s="256"/>
      <c r="AS2" s="254" t="s">
        <v>23</v>
      </c>
      <c r="AT2" s="255"/>
      <c r="AU2" s="256"/>
      <c r="AV2" s="254" t="s">
        <v>24</v>
      </c>
      <c r="AW2" s="255"/>
      <c r="AX2" s="256"/>
      <c r="AY2" s="254" t="s">
        <v>25</v>
      </c>
      <c r="AZ2" s="255"/>
      <c r="BA2" s="256"/>
      <c r="BB2" s="254" t="s">
        <v>26</v>
      </c>
      <c r="BC2" s="255"/>
      <c r="BD2" s="256"/>
      <c r="BE2" s="254" t="s">
        <v>27</v>
      </c>
      <c r="BF2" s="255"/>
      <c r="BG2" s="256"/>
      <c r="BH2" s="254" t="s">
        <v>28</v>
      </c>
      <c r="BI2" s="255"/>
      <c r="BJ2" s="256"/>
      <c r="BK2" s="254" t="s">
        <v>29</v>
      </c>
      <c r="BL2" s="255"/>
      <c r="BM2" s="256"/>
      <c r="BN2" s="254" t="s">
        <v>5</v>
      </c>
      <c r="BO2" s="255"/>
      <c r="BP2" s="256"/>
      <c r="BQ2" s="254" t="s">
        <v>30</v>
      </c>
      <c r="BR2" s="255"/>
      <c r="BS2" s="256"/>
      <c r="BT2" s="254" t="s">
        <v>31</v>
      </c>
      <c r="BU2" s="255"/>
      <c r="BV2" s="256"/>
      <c r="BW2" s="254" t="s">
        <v>32</v>
      </c>
      <c r="BX2" s="255"/>
      <c r="BY2" s="256"/>
      <c r="BZ2" s="254" t="s">
        <v>33</v>
      </c>
      <c r="CA2" s="255"/>
      <c r="CB2" s="256"/>
      <c r="CC2" s="254" t="s">
        <v>34</v>
      </c>
      <c r="CD2" s="255"/>
      <c r="CE2" s="256"/>
      <c r="CF2" s="254" t="s">
        <v>7</v>
      </c>
      <c r="CG2" s="255"/>
      <c r="CH2" s="256"/>
      <c r="CI2" s="254" t="s">
        <v>35</v>
      </c>
      <c r="CJ2" s="256"/>
      <c r="CK2" s="254" t="s">
        <v>36</v>
      </c>
      <c r="CL2" s="255"/>
      <c r="CM2" s="258"/>
      <c r="CN2" s="226" t="s">
        <v>97</v>
      </c>
    </row>
    <row r="3" spans="1:92" ht="13.5" thickBot="1" x14ac:dyDescent="0.25">
      <c r="A3" s="148" t="s">
        <v>38</v>
      </c>
      <c r="B3" s="209" t="s">
        <v>1</v>
      </c>
      <c r="C3" s="209" t="s">
        <v>6</v>
      </c>
      <c r="D3" s="209" t="s">
        <v>0</v>
      </c>
      <c r="E3" s="209" t="s">
        <v>1</v>
      </c>
      <c r="F3" s="209" t="s">
        <v>6</v>
      </c>
      <c r="G3" s="209" t="s">
        <v>0</v>
      </c>
      <c r="H3" s="209" t="s">
        <v>1</v>
      </c>
      <c r="I3" s="209" t="s">
        <v>6</v>
      </c>
      <c r="J3" s="209" t="s">
        <v>0</v>
      </c>
      <c r="K3" s="209" t="s">
        <v>1</v>
      </c>
      <c r="L3" s="209" t="s">
        <v>6</v>
      </c>
      <c r="M3" s="209" t="s">
        <v>0</v>
      </c>
      <c r="N3" s="209" t="s">
        <v>1</v>
      </c>
      <c r="O3" s="209" t="s">
        <v>6</v>
      </c>
      <c r="P3" s="209" t="s">
        <v>0</v>
      </c>
      <c r="Q3" s="209" t="s">
        <v>1</v>
      </c>
      <c r="R3" s="209" t="s">
        <v>6</v>
      </c>
      <c r="S3" s="209" t="s">
        <v>0</v>
      </c>
      <c r="T3" s="209" t="s">
        <v>1</v>
      </c>
      <c r="U3" s="209" t="s">
        <v>6</v>
      </c>
      <c r="V3" s="209" t="s">
        <v>0</v>
      </c>
      <c r="W3" s="209" t="s">
        <v>1</v>
      </c>
      <c r="X3" s="209" t="s">
        <v>6</v>
      </c>
      <c r="Y3" s="209" t="s">
        <v>0</v>
      </c>
      <c r="Z3" s="209" t="s">
        <v>1</v>
      </c>
      <c r="AA3" s="209" t="s">
        <v>6</v>
      </c>
      <c r="AB3" s="209" t="s">
        <v>0</v>
      </c>
      <c r="AC3" s="209" t="s">
        <v>1</v>
      </c>
      <c r="AD3" s="209" t="s">
        <v>6</v>
      </c>
      <c r="AE3" s="209" t="s">
        <v>0</v>
      </c>
      <c r="AF3" s="209" t="s">
        <v>1</v>
      </c>
      <c r="AG3" s="209" t="s">
        <v>6</v>
      </c>
      <c r="AH3" s="209" t="s">
        <v>0</v>
      </c>
      <c r="AI3" s="209" t="s">
        <v>1</v>
      </c>
      <c r="AJ3" s="209" t="s">
        <v>1</v>
      </c>
      <c r="AK3" s="209" t="s">
        <v>6</v>
      </c>
      <c r="AL3" s="209" t="s">
        <v>0</v>
      </c>
      <c r="AM3" s="209" t="s">
        <v>1</v>
      </c>
      <c r="AN3" s="209" t="s">
        <v>6</v>
      </c>
      <c r="AO3" s="209" t="s">
        <v>0</v>
      </c>
      <c r="AP3" s="209" t="s">
        <v>1</v>
      </c>
      <c r="AQ3" s="209" t="s">
        <v>0</v>
      </c>
      <c r="AR3" s="209" t="s">
        <v>1</v>
      </c>
      <c r="AS3" s="209" t="s">
        <v>6</v>
      </c>
      <c r="AT3" s="209" t="s">
        <v>0</v>
      </c>
      <c r="AU3" s="209" t="s">
        <v>1</v>
      </c>
      <c r="AV3" s="209" t="s">
        <v>6</v>
      </c>
      <c r="AW3" s="209" t="s">
        <v>0</v>
      </c>
      <c r="AX3" s="209" t="s">
        <v>1</v>
      </c>
      <c r="AY3" s="209" t="s">
        <v>6</v>
      </c>
      <c r="AZ3" s="209" t="s">
        <v>0</v>
      </c>
      <c r="BA3" s="209" t="s">
        <v>1</v>
      </c>
      <c r="BB3" s="209" t="s">
        <v>6</v>
      </c>
      <c r="BC3" s="209" t="s">
        <v>0</v>
      </c>
      <c r="BD3" s="209" t="s">
        <v>1</v>
      </c>
      <c r="BE3" s="209" t="s">
        <v>6</v>
      </c>
      <c r="BF3" s="209" t="s">
        <v>0</v>
      </c>
      <c r="BG3" s="209" t="s">
        <v>1</v>
      </c>
      <c r="BH3" s="209" t="s">
        <v>6</v>
      </c>
      <c r="BI3" s="209" t="s">
        <v>0</v>
      </c>
      <c r="BJ3" s="209" t="s">
        <v>1</v>
      </c>
      <c r="BK3" s="209" t="s">
        <v>6</v>
      </c>
      <c r="BL3" s="209" t="s">
        <v>0</v>
      </c>
      <c r="BM3" s="209" t="s">
        <v>1</v>
      </c>
      <c r="BN3" s="209" t="s">
        <v>6</v>
      </c>
      <c r="BO3" s="209" t="s">
        <v>0</v>
      </c>
      <c r="BP3" s="209" t="s">
        <v>1</v>
      </c>
      <c r="BQ3" s="209" t="s">
        <v>6</v>
      </c>
      <c r="BR3" s="209" t="s">
        <v>0</v>
      </c>
      <c r="BS3" s="209" t="s">
        <v>1</v>
      </c>
      <c r="BT3" s="209" t="s">
        <v>6</v>
      </c>
      <c r="BU3" s="209" t="s">
        <v>0</v>
      </c>
      <c r="BV3" s="209" t="s">
        <v>1</v>
      </c>
      <c r="BW3" s="209" t="s">
        <v>6</v>
      </c>
      <c r="BX3" s="209" t="s">
        <v>0</v>
      </c>
      <c r="BY3" s="209" t="s">
        <v>1</v>
      </c>
      <c r="BZ3" s="209" t="s">
        <v>6</v>
      </c>
      <c r="CA3" s="209" t="s">
        <v>0</v>
      </c>
      <c r="CB3" s="209" t="s">
        <v>1</v>
      </c>
      <c r="CC3" s="209" t="s">
        <v>6</v>
      </c>
      <c r="CD3" s="209" t="s">
        <v>0</v>
      </c>
      <c r="CE3" s="209" t="s">
        <v>1</v>
      </c>
      <c r="CF3" s="209" t="s">
        <v>6</v>
      </c>
      <c r="CG3" s="209" t="s">
        <v>0</v>
      </c>
      <c r="CH3" s="209" t="s">
        <v>1</v>
      </c>
      <c r="CI3" s="209" t="s">
        <v>6</v>
      </c>
      <c r="CJ3" s="209" t="s">
        <v>1</v>
      </c>
      <c r="CK3" s="209" t="s">
        <v>6</v>
      </c>
      <c r="CL3" s="209" t="s">
        <v>0</v>
      </c>
      <c r="CM3" s="209" t="s">
        <v>1</v>
      </c>
      <c r="CN3" s="227"/>
    </row>
    <row r="4" spans="1:92" x14ac:dyDescent="0.2">
      <c r="A4" s="202" t="s">
        <v>8</v>
      </c>
      <c r="B4" s="173">
        <v>0</v>
      </c>
      <c r="C4" s="45">
        <v>0</v>
      </c>
      <c r="D4" s="45">
        <v>0</v>
      </c>
      <c r="E4" s="45">
        <v>0</v>
      </c>
      <c r="F4" s="45">
        <v>0</v>
      </c>
      <c r="G4" s="45">
        <v>0</v>
      </c>
      <c r="H4" s="45">
        <v>0</v>
      </c>
      <c r="I4" s="45">
        <v>0</v>
      </c>
      <c r="J4" s="45">
        <v>0</v>
      </c>
      <c r="K4" s="45">
        <v>0</v>
      </c>
      <c r="L4" s="45">
        <v>0</v>
      </c>
      <c r="M4" s="45">
        <v>0</v>
      </c>
      <c r="N4" s="45">
        <v>0</v>
      </c>
      <c r="O4" s="45">
        <v>0</v>
      </c>
      <c r="P4" s="45">
        <v>0</v>
      </c>
      <c r="Q4" s="45">
        <v>0</v>
      </c>
      <c r="R4" s="45">
        <v>0</v>
      </c>
      <c r="S4" s="45">
        <v>0</v>
      </c>
      <c r="T4" s="45">
        <v>0</v>
      </c>
      <c r="U4" s="45">
        <v>0</v>
      </c>
      <c r="V4" s="45">
        <v>0</v>
      </c>
      <c r="W4" s="45">
        <v>0</v>
      </c>
      <c r="X4" s="45">
        <v>0</v>
      </c>
      <c r="Y4" s="45">
        <v>0</v>
      </c>
      <c r="Z4" s="45">
        <v>0</v>
      </c>
      <c r="AA4" s="45">
        <v>0</v>
      </c>
      <c r="AB4" s="45">
        <v>0</v>
      </c>
      <c r="AC4" s="45">
        <v>0</v>
      </c>
      <c r="AD4" s="45">
        <v>0</v>
      </c>
      <c r="AE4" s="45">
        <v>0</v>
      </c>
      <c r="AF4" s="45">
        <v>0</v>
      </c>
      <c r="AG4" s="45">
        <v>0</v>
      </c>
      <c r="AH4" s="45">
        <v>0</v>
      </c>
      <c r="AI4" s="45">
        <v>0</v>
      </c>
      <c r="AJ4" s="45">
        <v>0</v>
      </c>
      <c r="AK4" s="45">
        <v>0</v>
      </c>
      <c r="AL4" s="45">
        <v>0</v>
      </c>
      <c r="AM4" s="45">
        <v>0</v>
      </c>
      <c r="AN4" s="45">
        <v>0</v>
      </c>
      <c r="AO4" s="45">
        <v>0</v>
      </c>
      <c r="AP4" s="45">
        <v>0</v>
      </c>
      <c r="AQ4" s="45">
        <v>0</v>
      </c>
      <c r="AR4" s="45">
        <v>0</v>
      </c>
      <c r="AS4" s="45">
        <v>0</v>
      </c>
      <c r="AT4" s="45">
        <v>0</v>
      </c>
      <c r="AU4" s="45">
        <v>0</v>
      </c>
      <c r="AV4" s="45">
        <v>0</v>
      </c>
      <c r="AW4" s="45">
        <v>0</v>
      </c>
      <c r="AX4" s="45">
        <v>0</v>
      </c>
      <c r="AY4" s="45">
        <v>0</v>
      </c>
      <c r="AZ4" s="45">
        <v>0</v>
      </c>
      <c r="BA4" s="45">
        <v>0</v>
      </c>
      <c r="BB4" s="45">
        <v>0</v>
      </c>
      <c r="BC4" s="45">
        <v>0</v>
      </c>
      <c r="BD4" s="45">
        <v>0</v>
      </c>
      <c r="BE4" s="45">
        <v>0</v>
      </c>
      <c r="BF4" s="45">
        <v>0</v>
      </c>
      <c r="BG4" s="45">
        <v>0</v>
      </c>
      <c r="BH4" s="45">
        <v>0</v>
      </c>
      <c r="BI4" s="45">
        <v>0</v>
      </c>
      <c r="BJ4" s="45">
        <v>0</v>
      </c>
      <c r="BK4" s="45">
        <v>0</v>
      </c>
      <c r="BL4" s="45">
        <v>0</v>
      </c>
      <c r="BM4" s="45">
        <v>0</v>
      </c>
      <c r="BN4" s="45">
        <v>0</v>
      </c>
      <c r="BO4" s="45">
        <v>0</v>
      </c>
      <c r="BP4" s="45">
        <v>0</v>
      </c>
      <c r="BQ4" s="45">
        <v>0</v>
      </c>
      <c r="BR4" s="45">
        <v>0</v>
      </c>
      <c r="BS4" s="45">
        <v>0</v>
      </c>
      <c r="BT4" s="45">
        <v>0</v>
      </c>
      <c r="BU4" s="45">
        <v>0</v>
      </c>
      <c r="BV4" s="45">
        <v>0</v>
      </c>
      <c r="BW4" s="45">
        <v>0</v>
      </c>
      <c r="BX4" s="45">
        <v>0</v>
      </c>
      <c r="BY4" s="45">
        <v>0</v>
      </c>
      <c r="BZ4" s="45">
        <v>0</v>
      </c>
      <c r="CA4" s="45">
        <v>0</v>
      </c>
      <c r="CB4" s="45">
        <v>0</v>
      </c>
      <c r="CC4" s="45">
        <v>0</v>
      </c>
      <c r="CD4" s="45">
        <v>0</v>
      </c>
      <c r="CE4" s="45">
        <v>0</v>
      </c>
      <c r="CF4" s="45">
        <v>0</v>
      </c>
      <c r="CG4" s="45">
        <v>0</v>
      </c>
      <c r="CH4" s="45">
        <v>0</v>
      </c>
      <c r="CI4" s="45">
        <v>0</v>
      </c>
      <c r="CJ4" s="45">
        <v>0</v>
      </c>
      <c r="CK4" s="45">
        <v>0</v>
      </c>
      <c r="CL4" s="45">
        <v>0</v>
      </c>
      <c r="CM4" s="45">
        <v>0</v>
      </c>
      <c r="CN4" s="203">
        <v>0</v>
      </c>
    </row>
    <row r="5" spans="1:92" x14ac:dyDescent="0.2">
      <c r="A5" s="202" t="s">
        <v>4</v>
      </c>
      <c r="B5" s="45">
        <v>0</v>
      </c>
      <c r="C5" s="173">
        <v>61</v>
      </c>
      <c r="D5" s="173">
        <v>0</v>
      </c>
      <c r="E5" s="173">
        <v>208</v>
      </c>
      <c r="F5" s="45">
        <v>0</v>
      </c>
      <c r="G5" s="45">
        <v>0</v>
      </c>
      <c r="H5" s="45">
        <v>0</v>
      </c>
      <c r="I5" s="45">
        <v>0</v>
      </c>
      <c r="J5" s="45">
        <v>0</v>
      </c>
      <c r="K5" s="45">
        <v>5</v>
      </c>
      <c r="L5" s="45">
        <v>0</v>
      </c>
      <c r="M5" s="45">
        <v>0</v>
      </c>
      <c r="N5" s="45">
        <v>0</v>
      </c>
      <c r="O5" s="45">
        <v>0</v>
      </c>
      <c r="P5" s="45">
        <v>0</v>
      </c>
      <c r="Q5" s="45">
        <v>0</v>
      </c>
      <c r="R5" s="45">
        <v>0</v>
      </c>
      <c r="S5" s="45">
        <v>0</v>
      </c>
      <c r="T5" s="45">
        <v>0</v>
      </c>
      <c r="U5" s="45">
        <v>0</v>
      </c>
      <c r="V5" s="45">
        <v>0</v>
      </c>
      <c r="W5" s="45">
        <v>2</v>
      </c>
      <c r="X5" s="45">
        <v>0</v>
      </c>
      <c r="Y5" s="45">
        <v>0</v>
      </c>
      <c r="Z5" s="45">
        <v>0</v>
      </c>
      <c r="AA5" s="45">
        <v>0</v>
      </c>
      <c r="AB5" s="45">
        <v>0</v>
      </c>
      <c r="AC5" s="45">
        <v>0</v>
      </c>
      <c r="AD5" s="45">
        <v>0</v>
      </c>
      <c r="AE5" s="45">
        <v>0</v>
      </c>
      <c r="AF5" s="45">
        <v>16</v>
      </c>
      <c r="AG5" s="45">
        <v>0</v>
      </c>
      <c r="AH5" s="45">
        <v>0</v>
      </c>
      <c r="AI5" s="45">
        <v>0</v>
      </c>
      <c r="AJ5" s="45">
        <v>0</v>
      </c>
      <c r="AK5" s="45">
        <v>0</v>
      </c>
      <c r="AL5" s="45">
        <v>0</v>
      </c>
      <c r="AM5" s="45">
        <v>22</v>
      </c>
      <c r="AN5" s="45">
        <v>0</v>
      </c>
      <c r="AO5" s="45">
        <v>0</v>
      </c>
      <c r="AP5" s="45">
        <v>35</v>
      </c>
      <c r="AQ5" s="45">
        <v>0</v>
      </c>
      <c r="AR5" s="45">
        <v>0</v>
      </c>
      <c r="AS5" s="45">
        <v>0</v>
      </c>
      <c r="AT5" s="45">
        <v>0</v>
      </c>
      <c r="AU5" s="45">
        <v>0</v>
      </c>
      <c r="AV5" s="45">
        <v>0</v>
      </c>
      <c r="AW5" s="45">
        <v>0</v>
      </c>
      <c r="AX5" s="45">
        <v>1</v>
      </c>
      <c r="AY5" s="45">
        <v>0</v>
      </c>
      <c r="AZ5" s="45">
        <v>0</v>
      </c>
      <c r="BA5" s="45">
        <v>0</v>
      </c>
      <c r="BB5" s="45">
        <v>0</v>
      </c>
      <c r="BC5" s="45">
        <v>0</v>
      </c>
      <c r="BD5" s="45">
        <v>32</v>
      </c>
      <c r="BE5" s="45">
        <v>0</v>
      </c>
      <c r="BF5" s="45">
        <v>0</v>
      </c>
      <c r="BG5" s="45">
        <v>0</v>
      </c>
      <c r="BH5" s="45">
        <v>0</v>
      </c>
      <c r="BI5" s="45">
        <v>0</v>
      </c>
      <c r="BJ5" s="45">
        <v>3</v>
      </c>
      <c r="BK5" s="45">
        <v>0</v>
      </c>
      <c r="BL5" s="45">
        <v>0</v>
      </c>
      <c r="BM5" s="45">
        <v>1</v>
      </c>
      <c r="BN5" s="45">
        <v>0</v>
      </c>
      <c r="BO5" s="45">
        <v>0</v>
      </c>
      <c r="BP5" s="45">
        <v>0</v>
      </c>
      <c r="BQ5" s="45">
        <v>0</v>
      </c>
      <c r="BR5" s="45">
        <v>0</v>
      </c>
      <c r="BS5" s="45">
        <v>0</v>
      </c>
      <c r="BT5" s="45">
        <v>0</v>
      </c>
      <c r="BU5" s="45">
        <v>0</v>
      </c>
      <c r="BV5" s="45">
        <v>5</v>
      </c>
      <c r="BW5" s="45">
        <v>0</v>
      </c>
      <c r="BX5" s="45">
        <v>0</v>
      </c>
      <c r="BY5" s="45">
        <v>175</v>
      </c>
      <c r="BZ5" s="45">
        <v>0</v>
      </c>
      <c r="CA5" s="45">
        <v>0</v>
      </c>
      <c r="CB5" s="45">
        <v>7</v>
      </c>
      <c r="CC5" s="45">
        <v>0</v>
      </c>
      <c r="CD5" s="45">
        <v>0</v>
      </c>
      <c r="CE5" s="45">
        <v>0</v>
      </c>
      <c r="CF5" s="45">
        <v>0</v>
      </c>
      <c r="CG5" s="45">
        <v>0</v>
      </c>
      <c r="CH5" s="45">
        <v>10</v>
      </c>
      <c r="CI5" s="45">
        <v>0</v>
      </c>
      <c r="CJ5" s="45">
        <v>0</v>
      </c>
      <c r="CK5" s="45">
        <v>0</v>
      </c>
      <c r="CL5" s="45">
        <v>0</v>
      </c>
      <c r="CM5" s="45">
        <v>0</v>
      </c>
      <c r="CN5" s="203">
        <v>583</v>
      </c>
    </row>
    <row r="6" spans="1:92" x14ac:dyDescent="0.2">
      <c r="A6" s="202" t="s">
        <v>9</v>
      </c>
      <c r="B6" s="45">
        <v>0</v>
      </c>
      <c r="C6" s="45">
        <v>0</v>
      </c>
      <c r="D6" s="45">
        <v>0</v>
      </c>
      <c r="E6" s="45">
        <v>0</v>
      </c>
      <c r="F6" s="173">
        <v>29</v>
      </c>
      <c r="G6" s="173">
        <v>0</v>
      </c>
      <c r="H6" s="173">
        <v>39</v>
      </c>
      <c r="I6" s="45">
        <v>0</v>
      </c>
      <c r="J6" s="45">
        <v>0</v>
      </c>
      <c r="K6" s="45">
        <v>0</v>
      </c>
      <c r="L6" s="45">
        <v>0</v>
      </c>
      <c r="M6" s="45">
        <v>0</v>
      </c>
      <c r="N6" s="45">
        <v>0</v>
      </c>
      <c r="O6" s="45">
        <v>0</v>
      </c>
      <c r="P6" s="45">
        <v>0</v>
      </c>
      <c r="Q6" s="45">
        <v>0</v>
      </c>
      <c r="R6" s="45">
        <v>0</v>
      </c>
      <c r="S6" s="45">
        <v>0</v>
      </c>
      <c r="T6" s="45">
        <v>0</v>
      </c>
      <c r="U6" s="45">
        <v>0</v>
      </c>
      <c r="V6" s="45">
        <v>0</v>
      </c>
      <c r="W6" s="45">
        <v>0</v>
      </c>
      <c r="X6" s="45">
        <v>0</v>
      </c>
      <c r="Y6" s="45">
        <v>0</v>
      </c>
      <c r="Z6" s="45">
        <v>0</v>
      </c>
      <c r="AA6" s="45">
        <v>0</v>
      </c>
      <c r="AB6" s="45">
        <v>0</v>
      </c>
      <c r="AC6" s="45">
        <v>0</v>
      </c>
      <c r="AD6" s="45">
        <v>0</v>
      </c>
      <c r="AE6" s="45">
        <v>0</v>
      </c>
      <c r="AF6" s="45">
        <v>0</v>
      </c>
      <c r="AG6" s="45">
        <v>0</v>
      </c>
      <c r="AH6" s="45">
        <v>0</v>
      </c>
      <c r="AI6" s="45">
        <v>0</v>
      </c>
      <c r="AJ6" s="45">
        <v>0</v>
      </c>
      <c r="AK6" s="45">
        <v>0</v>
      </c>
      <c r="AL6" s="45">
        <v>0</v>
      </c>
      <c r="AM6" s="45">
        <v>0</v>
      </c>
      <c r="AN6" s="45">
        <v>0</v>
      </c>
      <c r="AO6" s="45">
        <v>0</v>
      </c>
      <c r="AP6" s="45">
        <v>0</v>
      </c>
      <c r="AQ6" s="45">
        <v>0</v>
      </c>
      <c r="AR6" s="45">
        <v>0</v>
      </c>
      <c r="AS6" s="45">
        <v>0</v>
      </c>
      <c r="AT6" s="45">
        <v>0</v>
      </c>
      <c r="AU6" s="45">
        <v>0</v>
      </c>
      <c r="AV6" s="45">
        <v>0</v>
      </c>
      <c r="AW6" s="45">
        <v>0</v>
      </c>
      <c r="AX6" s="45">
        <v>0</v>
      </c>
      <c r="AY6" s="45">
        <v>0</v>
      </c>
      <c r="AZ6" s="45">
        <v>0</v>
      </c>
      <c r="BA6" s="45">
        <v>0</v>
      </c>
      <c r="BB6" s="45">
        <v>0</v>
      </c>
      <c r="BC6" s="45">
        <v>0</v>
      </c>
      <c r="BD6" s="45">
        <v>0</v>
      </c>
      <c r="BE6" s="45">
        <v>0</v>
      </c>
      <c r="BF6" s="45">
        <v>0</v>
      </c>
      <c r="BG6" s="45">
        <v>0</v>
      </c>
      <c r="BH6" s="45">
        <v>0</v>
      </c>
      <c r="BI6" s="45">
        <v>0</v>
      </c>
      <c r="BJ6" s="45">
        <v>0</v>
      </c>
      <c r="BK6" s="45">
        <v>0</v>
      </c>
      <c r="BL6" s="45">
        <v>0</v>
      </c>
      <c r="BM6" s="45">
        <v>0</v>
      </c>
      <c r="BN6" s="45">
        <v>0</v>
      </c>
      <c r="BO6" s="45">
        <v>0</v>
      </c>
      <c r="BP6" s="45">
        <v>0</v>
      </c>
      <c r="BQ6" s="45">
        <v>0</v>
      </c>
      <c r="BR6" s="45">
        <v>0</v>
      </c>
      <c r="BS6" s="45">
        <v>0</v>
      </c>
      <c r="BT6" s="45">
        <v>0</v>
      </c>
      <c r="BU6" s="45">
        <v>0</v>
      </c>
      <c r="BV6" s="45">
        <v>0</v>
      </c>
      <c r="BW6" s="45">
        <v>0</v>
      </c>
      <c r="BX6" s="45">
        <v>0</v>
      </c>
      <c r="BY6" s="45">
        <v>3</v>
      </c>
      <c r="BZ6" s="45">
        <v>0</v>
      </c>
      <c r="CA6" s="45">
        <v>0</v>
      </c>
      <c r="CB6" s="45">
        <v>0</v>
      </c>
      <c r="CC6" s="45">
        <v>0</v>
      </c>
      <c r="CD6" s="45">
        <v>0</v>
      </c>
      <c r="CE6" s="45">
        <v>0</v>
      </c>
      <c r="CF6" s="45">
        <v>0</v>
      </c>
      <c r="CG6" s="45">
        <v>0</v>
      </c>
      <c r="CH6" s="45">
        <v>0</v>
      </c>
      <c r="CI6" s="45">
        <v>0</v>
      </c>
      <c r="CJ6" s="45">
        <v>0</v>
      </c>
      <c r="CK6" s="45">
        <v>0</v>
      </c>
      <c r="CL6" s="45">
        <v>0</v>
      </c>
      <c r="CM6" s="45">
        <v>0</v>
      </c>
      <c r="CN6" s="203">
        <v>71</v>
      </c>
    </row>
    <row r="7" spans="1:92" x14ac:dyDescent="0.2">
      <c r="A7" s="202" t="s">
        <v>10</v>
      </c>
      <c r="B7" s="45">
        <v>0</v>
      </c>
      <c r="C7" s="45">
        <v>0</v>
      </c>
      <c r="D7" s="45">
        <v>0</v>
      </c>
      <c r="E7" s="45">
        <v>0</v>
      </c>
      <c r="F7" s="45">
        <v>0</v>
      </c>
      <c r="G7" s="45">
        <v>0</v>
      </c>
      <c r="H7" s="45">
        <v>0</v>
      </c>
      <c r="I7" s="173">
        <v>0</v>
      </c>
      <c r="J7" s="173">
        <v>110</v>
      </c>
      <c r="K7" s="173">
        <v>21</v>
      </c>
      <c r="L7" s="45">
        <v>0</v>
      </c>
      <c r="M7" s="45">
        <v>0</v>
      </c>
      <c r="N7" s="45">
        <v>0</v>
      </c>
      <c r="O7" s="45">
        <v>0</v>
      </c>
      <c r="P7" s="45">
        <v>0</v>
      </c>
      <c r="Q7" s="45">
        <v>14</v>
      </c>
      <c r="R7" s="45">
        <v>0</v>
      </c>
      <c r="S7" s="45">
        <v>0</v>
      </c>
      <c r="T7" s="45">
        <v>0</v>
      </c>
      <c r="U7" s="45">
        <v>0</v>
      </c>
      <c r="V7" s="45">
        <v>0</v>
      </c>
      <c r="W7" s="45">
        <v>0</v>
      </c>
      <c r="X7" s="45">
        <v>0</v>
      </c>
      <c r="Y7" s="45">
        <v>0</v>
      </c>
      <c r="Z7" s="45">
        <v>0</v>
      </c>
      <c r="AA7" s="45">
        <v>0</v>
      </c>
      <c r="AB7" s="45">
        <v>0</v>
      </c>
      <c r="AC7" s="45">
        <v>0</v>
      </c>
      <c r="AD7" s="45">
        <v>0</v>
      </c>
      <c r="AE7" s="45">
        <v>0</v>
      </c>
      <c r="AF7" s="45">
        <v>0</v>
      </c>
      <c r="AG7" s="45">
        <v>0</v>
      </c>
      <c r="AH7" s="45">
        <v>0</v>
      </c>
      <c r="AI7" s="45">
        <v>21</v>
      </c>
      <c r="AJ7" s="45">
        <v>0</v>
      </c>
      <c r="AK7" s="45">
        <v>0</v>
      </c>
      <c r="AL7" s="45">
        <v>0</v>
      </c>
      <c r="AM7" s="45">
        <v>1</v>
      </c>
      <c r="AN7" s="45">
        <v>0</v>
      </c>
      <c r="AO7" s="45">
        <v>0</v>
      </c>
      <c r="AP7" s="45">
        <v>0</v>
      </c>
      <c r="AQ7" s="45">
        <v>0</v>
      </c>
      <c r="AR7" s="45">
        <v>0</v>
      </c>
      <c r="AS7" s="45">
        <v>0</v>
      </c>
      <c r="AT7" s="45">
        <v>0</v>
      </c>
      <c r="AU7" s="45">
        <v>0</v>
      </c>
      <c r="AV7" s="45">
        <v>0</v>
      </c>
      <c r="AW7" s="45">
        <v>0</v>
      </c>
      <c r="AX7" s="45">
        <v>0</v>
      </c>
      <c r="AY7" s="45">
        <v>0</v>
      </c>
      <c r="AZ7" s="45">
        <v>0</v>
      </c>
      <c r="BA7" s="45">
        <v>0</v>
      </c>
      <c r="BB7" s="45">
        <v>0</v>
      </c>
      <c r="BC7" s="45">
        <v>0</v>
      </c>
      <c r="BD7" s="45">
        <v>61</v>
      </c>
      <c r="BE7" s="45">
        <v>0</v>
      </c>
      <c r="BF7" s="45">
        <v>0</v>
      </c>
      <c r="BG7" s="45">
        <v>0</v>
      </c>
      <c r="BH7" s="45">
        <v>0</v>
      </c>
      <c r="BI7" s="45">
        <v>0</v>
      </c>
      <c r="BJ7" s="45">
        <v>0</v>
      </c>
      <c r="BK7" s="45">
        <v>0</v>
      </c>
      <c r="BL7" s="45">
        <v>0</v>
      </c>
      <c r="BM7" s="45">
        <v>0</v>
      </c>
      <c r="BN7" s="45">
        <v>0</v>
      </c>
      <c r="BO7" s="45">
        <v>0</v>
      </c>
      <c r="BP7" s="45">
        <v>0</v>
      </c>
      <c r="BQ7" s="45">
        <v>0</v>
      </c>
      <c r="BR7" s="45">
        <v>0</v>
      </c>
      <c r="BS7" s="45">
        <v>0</v>
      </c>
      <c r="BT7" s="45">
        <v>0</v>
      </c>
      <c r="BU7" s="45">
        <v>0</v>
      </c>
      <c r="BV7" s="45">
        <v>0</v>
      </c>
      <c r="BW7" s="45">
        <v>0</v>
      </c>
      <c r="BX7" s="45">
        <v>0</v>
      </c>
      <c r="BY7" s="45">
        <v>0</v>
      </c>
      <c r="BZ7" s="45">
        <v>0</v>
      </c>
      <c r="CA7" s="45">
        <v>0</v>
      </c>
      <c r="CB7" s="45">
        <v>0</v>
      </c>
      <c r="CC7" s="45">
        <v>0</v>
      </c>
      <c r="CD7" s="45">
        <v>0</v>
      </c>
      <c r="CE7" s="45">
        <v>0</v>
      </c>
      <c r="CF7" s="45">
        <v>0</v>
      </c>
      <c r="CG7" s="45">
        <v>0</v>
      </c>
      <c r="CH7" s="45">
        <v>0</v>
      </c>
      <c r="CI7" s="45">
        <v>0</v>
      </c>
      <c r="CJ7" s="45">
        <v>0</v>
      </c>
      <c r="CK7" s="45">
        <v>0</v>
      </c>
      <c r="CL7" s="45">
        <v>0</v>
      </c>
      <c r="CM7" s="45">
        <v>0</v>
      </c>
      <c r="CN7" s="203">
        <v>228</v>
      </c>
    </row>
    <row r="8" spans="1:92" x14ac:dyDescent="0.2">
      <c r="A8" s="202" t="s">
        <v>91</v>
      </c>
      <c r="B8" s="45">
        <v>0</v>
      </c>
      <c r="C8" s="45">
        <v>0</v>
      </c>
      <c r="D8" s="45">
        <v>0</v>
      </c>
      <c r="E8" s="45">
        <v>0</v>
      </c>
      <c r="F8" s="45">
        <v>0</v>
      </c>
      <c r="G8" s="45">
        <v>0</v>
      </c>
      <c r="H8" s="45">
        <v>0</v>
      </c>
      <c r="I8" s="45">
        <v>0</v>
      </c>
      <c r="J8" s="45">
        <v>0</v>
      </c>
      <c r="K8" s="45">
        <v>0</v>
      </c>
      <c r="L8" s="173">
        <v>0</v>
      </c>
      <c r="M8" s="173">
        <v>0</v>
      </c>
      <c r="N8" s="173">
        <v>0</v>
      </c>
      <c r="O8" s="45">
        <v>0</v>
      </c>
      <c r="P8" s="45">
        <v>0</v>
      </c>
      <c r="Q8" s="45">
        <v>0</v>
      </c>
      <c r="R8" s="45">
        <v>0</v>
      </c>
      <c r="S8" s="45">
        <v>0</v>
      </c>
      <c r="T8" s="45">
        <v>4</v>
      </c>
      <c r="U8" s="45">
        <v>0</v>
      </c>
      <c r="V8" s="45">
        <v>0</v>
      </c>
      <c r="W8" s="45">
        <v>0</v>
      </c>
      <c r="X8" s="45">
        <v>0</v>
      </c>
      <c r="Y8" s="45">
        <v>0</v>
      </c>
      <c r="Z8" s="45">
        <v>0</v>
      </c>
      <c r="AA8" s="45">
        <v>0</v>
      </c>
      <c r="AB8" s="45">
        <v>0</v>
      </c>
      <c r="AC8" s="45">
        <v>0</v>
      </c>
      <c r="AD8" s="45">
        <v>0</v>
      </c>
      <c r="AE8" s="45">
        <v>0</v>
      </c>
      <c r="AF8" s="45">
        <v>2</v>
      </c>
      <c r="AG8" s="45">
        <v>0</v>
      </c>
      <c r="AH8" s="45">
        <v>0</v>
      </c>
      <c r="AI8" s="45">
        <v>0</v>
      </c>
      <c r="AJ8" s="45">
        <v>0</v>
      </c>
      <c r="AK8" s="45">
        <v>0</v>
      </c>
      <c r="AL8" s="45">
        <v>0</v>
      </c>
      <c r="AM8" s="45">
        <v>0</v>
      </c>
      <c r="AN8" s="45">
        <v>9</v>
      </c>
      <c r="AO8" s="45">
        <v>0</v>
      </c>
      <c r="AP8" s="45">
        <v>78</v>
      </c>
      <c r="AQ8" s="45">
        <v>0</v>
      </c>
      <c r="AR8" s="45">
        <v>0</v>
      </c>
      <c r="AS8" s="45">
        <v>0</v>
      </c>
      <c r="AT8" s="45">
        <v>0</v>
      </c>
      <c r="AU8" s="45">
        <v>0</v>
      </c>
      <c r="AV8" s="45">
        <v>0</v>
      </c>
      <c r="AW8" s="45">
        <v>0</v>
      </c>
      <c r="AX8" s="45">
        <v>90</v>
      </c>
      <c r="AY8" s="45">
        <v>0</v>
      </c>
      <c r="AZ8" s="45">
        <v>0</v>
      </c>
      <c r="BA8" s="45">
        <v>0</v>
      </c>
      <c r="BB8" s="45">
        <v>0</v>
      </c>
      <c r="BC8" s="45">
        <v>0</v>
      </c>
      <c r="BD8" s="45">
        <v>0</v>
      </c>
      <c r="BE8" s="45">
        <v>0</v>
      </c>
      <c r="BF8" s="45">
        <v>0</v>
      </c>
      <c r="BG8" s="45">
        <v>9</v>
      </c>
      <c r="BH8" s="45">
        <v>0</v>
      </c>
      <c r="BI8" s="45">
        <v>0</v>
      </c>
      <c r="BJ8" s="45">
        <v>0</v>
      </c>
      <c r="BK8" s="45">
        <v>0</v>
      </c>
      <c r="BL8" s="45">
        <v>0</v>
      </c>
      <c r="BM8" s="45">
        <v>13</v>
      </c>
      <c r="BN8" s="45">
        <v>0</v>
      </c>
      <c r="BO8" s="45">
        <v>0</v>
      </c>
      <c r="BP8" s="45">
        <v>0</v>
      </c>
      <c r="BQ8" s="45">
        <v>0</v>
      </c>
      <c r="BR8" s="45">
        <v>0</v>
      </c>
      <c r="BS8" s="45">
        <v>0</v>
      </c>
      <c r="BT8" s="45">
        <v>0</v>
      </c>
      <c r="BU8" s="45">
        <v>0</v>
      </c>
      <c r="BV8" s="45">
        <v>0</v>
      </c>
      <c r="BW8" s="45">
        <v>0</v>
      </c>
      <c r="BX8" s="45">
        <v>0</v>
      </c>
      <c r="BY8" s="45">
        <v>22</v>
      </c>
      <c r="BZ8" s="45">
        <v>0</v>
      </c>
      <c r="CA8" s="45">
        <v>0</v>
      </c>
      <c r="CB8" s="45">
        <v>0</v>
      </c>
      <c r="CC8" s="45">
        <v>0</v>
      </c>
      <c r="CD8" s="45">
        <v>0</v>
      </c>
      <c r="CE8" s="45">
        <v>0</v>
      </c>
      <c r="CF8" s="45">
        <v>0</v>
      </c>
      <c r="CG8" s="45">
        <v>0</v>
      </c>
      <c r="CH8" s="45">
        <v>0</v>
      </c>
      <c r="CI8" s="45">
        <v>0</v>
      </c>
      <c r="CJ8" s="45">
        <v>0</v>
      </c>
      <c r="CK8" s="45">
        <v>0</v>
      </c>
      <c r="CL8" s="45">
        <v>0</v>
      </c>
      <c r="CM8" s="45">
        <v>0</v>
      </c>
      <c r="CN8" s="203">
        <v>227</v>
      </c>
    </row>
    <row r="9" spans="1:92" x14ac:dyDescent="0.2">
      <c r="A9" s="202" t="s">
        <v>12</v>
      </c>
      <c r="B9" s="45">
        <v>0</v>
      </c>
      <c r="C9" s="45">
        <v>0</v>
      </c>
      <c r="D9" s="45">
        <v>0</v>
      </c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45">
        <v>0</v>
      </c>
      <c r="K9" s="45">
        <v>1</v>
      </c>
      <c r="L9" s="45">
        <v>0</v>
      </c>
      <c r="M9" s="45">
        <v>0</v>
      </c>
      <c r="N9" s="45">
        <v>0</v>
      </c>
      <c r="O9" s="173">
        <v>0</v>
      </c>
      <c r="P9" s="173">
        <v>0</v>
      </c>
      <c r="Q9" s="173">
        <v>2</v>
      </c>
      <c r="R9" s="45">
        <v>0</v>
      </c>
      <c r="S9" s="45">
        <v>0</v>
      </c>
      <c r="T9" s="45">
        <v>0</v>
      </c>
      <c r="U9" s="45">
        <v>0</v>
      </c>
      <c r="V9" s="45">
        <v>0</v>
      </c>
      <c r="W9" s="45">
        <v>0</v>
      </c>
      <c r="X9" s="45">
        <v>0</v>
      </c>
      <c r="Y9" s="45">
        <v>0</v>
      </c>
      <c r="Z9" s="45">
        <v>0</v>
      </c>
      <c r="AA9" s="45">
        <v>0</v>
      </c>
      <c r="AB9" s="45">
        <v>0</v>
      </c>
      <c r="AC9" s="45">
        <v>0</v>
      </c>
      <c r="AD9" s="45">
        <v>0</v>
      </c>
      <c r="AE9" s="45">
        <v>0</v>
      </c>
      <c r="AF9" s="45">
        <v>0</v>
      </c>
      <c r="AG9" s="45">
        <v>0</v>
      </c>
      <c r="AH9" s="45">
        <v>0</v>
      </c>
      <c r="AI9" s="45">
        <v>0</v>
      </c>
      <c r="AJ9" s="45">
        <v>0</v>
      </c>
      <c r="AK9" s="45">
        <v>0</v>
      </c>
      <c r="AL9" s="45">
        <v>0</v>
      </c>
      <c r="AM9" s="45">
        <v>2</v>
      </c>
      <c r="AN9" s="45">
        <v>0</v>
      </c>
      <c r="AO9" s="45">
        <v>15</v>
      </c>
      <c r="AP9" s="45">
        <v>0</v>
      </c>
      <c r="AQ9" s="45">
        <v>0</v>
      </c>
      <c r="AR9" s="45">
        <v>0</v>
      </c>
      <c r="AS9" s="45">
        <v>0</v>
      </c>
      <c r="AT9" s="45">
        <v>0</v>
      </c>
      <c r="AU9" s="45">
        <v>0</v>
      </c>
      <c r="AV9" s="45">
        <v>0</v>
      </c>
      <c r="AW9" s="45">
        <v>0</v>
      </c>
      <c r="AX9" s="45">
        <v>0</v>
      </c>
      <c r="AY9" s="45">
        <v>0</v>
      </c>
      <c r="AZ9" s="45">
        <v>0</v>
      </c>
      <c r="BA9" s="45">
        <v>0</v>
      </c>
      <c r="BB9" s="45">
        <v>0</v>
      </c>
      <c r="BC9" s="45">
        <v>0</v>
      </c>
      <c r="BD9" s="45">
        <v>201</v>
      </c>
      <c r="BE9" s="45">
        <v>0</v>
      </c>
      <c r="BF9" s="45">
        <v>0</v>
      </c>
      <c r="BG9" s="45">
        <v>0</v>
      </c>
      <c r="BH9" s="45">
        <v>0</v>
      </c>
      <c r="BI9" s="45">
        <v>0</v>
      </c>
      <c r="BJ9" s="45">
        <v>0</v>
      </c>
      <c r="BK9" s="45">
        <v>0</v>
      </c>
      <c r="BL9" s="45">
        <v>0</v>
      </c>
      <c r="BM9" s="45">
        <v>0</v>
      </c>
      <c r="BN9" s="45">
        <v>0</v>
      </c>
      <c r="BO9" s="45">
        <v>0</v>
      </c>
      <c r="BP9" s="45">
        <v>0</v>
      </c>
      <c r="BQ9" s="45">
        <v>0</v>
      </c>
      <c r="BR9" s="45">
        <v>0</v>
      </c>
      <c r="BS9" s="45">
        <v>0</v>
      </c>
      <c r="BT9" s="45">
        <v>0</v>
      </c>
      <c r="BU9" s="45">
        <v>0</v>
      </c>
      <c r="BV9" s="45">
        <v>0</v>
      </c>
      <c r="BW9" s="45">
        <v>0</v>
      </c>
      <c r="BX9" s="45">
        <v>0</v>
      </c>
      <c r="BY9" s="45">
        <v>0</v>
      </c>
      <c r="BZ9" s="45">
        <v>0</v>
      </c>
      <c r="CA9" s="45">
        <v>0</v>
      </c>
      <c r="CB9" s="45">
        <v>83</v>
      </c>
      <c r="CC9" s="45">
        <v>0</v>
      </c>
      <c r="CD9" s="45">
        <v>0</v>
      </c>
      <c r="CE9" s="45">
        <v>0</v>
      </c>
      <c r="CF9" s="45">
        <v>0</v>
      </c>
      <c r="CG9" s="45">
        <v>0</v>
      </c>
      <c r="CH9" s="45">
        <v>0</v>
      </c>
      <c r="CI9" s="45">
        <v>0</v>
      </c>
      <c r="CJ9" s="45">
        <v>0</v>
      </c>
      <c r="CK9" s="45">
        <v>0</v>
      </c>
      <c r="CL9" s="45">
        <v>0</v>
      </c>
      <c r="CM9" s="45">
        <v>0</v>
      </c>
      <c r="CN9" s="203">
        <v>304</v>
      </c>
    </row>
    <row r="10" spans="1:92" x14ac:dyDescent="0.2">
      <c r="A10" s="202" t="s">
        <v>13</v>
      </c>
      <c r="B10" s="45">
        <v>0</v>
      </c>
      <c r="C10" s="45">
        <v>0</v>
      </c>
      <c r="D10" s="45">
        <v>0</v>
      </c>
      <c r="E10" s="45">
        <v>0</v>
      </c>
      <c r="F10" s="45">
        <v>0</v>
      </c>
      <c r="G10" s="45">
        <v>0</v>
      </c>
      <c r="H10" s="45">
        <v>0</v>
      </c>
      <c r="I10" s="45">
        <v>0</v>
      </c>
      <c r="J10" s="45">
        <v>0</v>
      </c>
      <c r="K10" s="45">
        <v>0</v>
      </c>
      <c r="L10" s="45">
        <v>0</v>
      </c>
      <c r="M10" s="45">
        <v>0</v>
      </c>
      <c r="N10" s="45">
        <v>143</v>
      </c>
      <c r="O10" s="45">
        <v>0</v>
      </c>
      <c r="P10" s="45">
        <v>0</v>
      </c>
      <c r="Q10" s="45">
        <v>0</v>
      </c>
      <c r="R10" s="173">
        <v>24</v>
      </c>
      <c r="S10" s="173">
        <v>0</v>
      </c>
      <c r="T10" s="173">
        <v>753</v>
      </c>
      <c r="U10" s="45">
        <v>0</v>
      </c>
      <c r="V10" s="45">
        <v>0</v>
      </c>
      <c r="W10" s="45">
        <v>15</v>
      </c>
      <c r="X10" s="45">
        <v>0</v>
      </c>
      <c r="Y10" s="45">
        <v>0</v>
      </c>
      <c r="Z10" s="45">
        <v>0</v>
      </c>
      <c r="AA10" s="45">
        <v>0</v>
      </c>
      <c r="AB10" s="45">
        <v>0</v>
      </c>
      <c r="AC10" s="45">
        <v>1</v>
      </c>
      <c r="AD10" s="45">
        <v>0</v>
      </c>
      <c r="AE10" s="45">
        <v>0</v>
      </c>
      <c r="AF10" s="45">
        <v>1</v>
      </c>
      <c r="AG10" s="45">
        <v>0</v>
      </c>
      <c r="AH10" s="45">
        <v>0</v>
      </c>
      <c r="AI10" s="45">
        <v>0</v>
      </c>
      <c r="AJ10" s="45">
        <v>0</v>
      </c>
      <c r="AK10" s="45">
        <v>0</v>
      </c>
      <c r="AL10" s="45">
        <v>0</v>
      </c>
      <c r="AM10" s="45">
        <v>0</v>
      </c>
      <c r="AN10" s="45">
        <v>3</v>
      </c>
      <c r="AO10" s="45">
        <v>3</v>
      </c>
      <c r="AP10" s="45">
        <v>119</v>
      </c>
      <c r="AQ10" s="45">
        <v>0</v>
      </c>
      <c r="AR10" s="45">
        <v>0</v>
      </c>
      <c r="AS10" s="45">
        <v>0</v>
      </c>
      <c r="AT10" s="45">
        <v>0</v>
      </c>
      <c r="AU10" s="45">
        <v>0</v>
      </c>
      <c r="AV10" s="45">
        <v>0</v>
      </c>
      <c r="AW10" s="45">
        <v>0</v>
      </c>
      <c r="AX10" s="45">
        <v>0</v>
      </c>
      <c r="AY10" s="45">
        <v>0</v>
      </c>
      <c r="AZ10" s="45">
        <v>0</v>
      </c>
      <c r="BA10" s="45">
        <v>0</v>
      </c>
      <c r="BB10" s="45">
        <v>0</v>
      </c>
      <c r="BC10" s="45">
        <v>0</v>
      </c>
      <c r="BD10" s="45">
        <v>0</v>
      </c>
      <c r="BE10" s="45">
        <v>0</v>
      </c>
      <c r="BF10" s="45">
        <v>0</v>
      </c>
      <c r="BG10" s="45">
        <v>3</v>
      </c>
      <c r="BH10" s="45">
        <v>0</v>
      </c>
      <c r="BI10" s="45">
        <v>0</v>
      </c>
      <c r="BJ10" s="45">
        <v>28</v>
      </c>
      <c r="BK10" s="45">
        <v>0</v>
      </c>
      <c r="BL10" s="45">
        <v>0</v>
      </c>
      <c r="BM10" s="45">
        <v>34</v>
      </c>
      <c r="BN10" s="45">
        <v>0</v>
      </c>
      <c r="BO10" s="45">
        <v>0</v>
      </c>
      <c r="BP10" s="45">
        <v>0</v>
      </c>
      <c r="BQ10" s="45">
        <v>0</v>
      </c>
      <c r="BR10" s="45">
        <v>0</v>
      </c>
      <c r="BS10" s="45">
        <v>0</v>
      </c>
      <c r="BT10" s="45">
        <v>0</v>
      </c>
      <c r="BU10" s="45">
        <v>0</v>
      </c>
      <c r="BV10" s="45">
        <v>0</v>
      </c>
      <c r="BW10" s="45">
        <v>0</v>
      </c>
      <c r="BX10" s="45">
        <v>0</v>
      </c>
      <c r="BY10" s="45">
        <v>22</v>
      </c>
      <c r="BZ10" s="45">
        <v>0</v>
      </c>
      <c r="CA10" s="45">
        <v>0</v>
      </c>
      <c r="CB10" s="45">
        <v>0</v>
      </c>
      <c r="CC10" s="45">
        <v>0</v>
      </c>
      <c r="CD10" s="45">
        <v>0</v>
      </c>
      <c r="CE10" s="45">
        <v>0</v>
      </c>
      <c r="CF10" s="45">
        <v>0</v>
      </c>
      <c r="CG10" s="45">
        <v>0</v>
      </c>
      <c r="CH10" s="45">
        <v>0</v>
      </c>
      <c r="CI10" s="45">
        <v>0</v>
      </c>
      <c r="CJ10" s="45">
        <v>0</v>
      </c>
      <c r="CK10" s="45">
        <v>0</v>
      </c>
      <c r="CL10" s="45">
        <v>0</v>
      </c>
      <c r="CM10" s="45">
        <v>0</v>
      </c>
      <c r="CN10" s="203">
        <v>1149</v>
      </c>
    </row>
    <row r="11" spans="1:92" x14ac:dyDescent="0.2">
      <c r="A11" s="202" t="s">
        <v>14</v>
      </c>
      <c r="B11" s="45">
        <v>0</v>
      </c>
      <c r="C11" s="45">
        <v>0</v>
      </c>
      <c r="D11" s="45">
        <v>0</v>
      </c>
      <c r="E11" s="45">
        <v>0</v>
      </c>
      <c r="F11" s="45">
        <v>0</v>
      </c>
      <c r="G11" s="45">
        <v>0</v>
      </c>
      <c r="H11" s="45">
        <v>0</v>
      </c>
      <c r="I11" s="45">
        <v>0</v>
      </c>
      <c r="J11" s="45">
        <v>0</v>
      </c>
      <c r="K11" s="45">
        <v>0</v>
      </c>
      <c r="L11" s="45">
        <v>0</v>
      </c>
      <c r="M11" s="45">
        <v>0</v>
      </c>
      <c r="N11" s="45">
        <v>0</v>
      </c>
      <c r="O11" s="45">
        <v>0</v>
      </c>
      <c r="P11" s="45">
        <v>0</v>
      </c>
      <c r="Q11" s="45">
        <v>0</v>
      </c>
      <c r="R11" s="45">
        <v>0</v>
      </c>
      <c r="S11" s="45">
        <v>0</v>
      </c>
      <c r="T11" s="45">
        <v>35</v>
      </c>
      <c r="U11" s="173">
        <v>0</v>
      </c>
      <c r="V11" s="173">
        <v>0</v>
      </c>
      <c r="W11" s="173">
        <v>69</v>
      </c>
      <c r="X11" s="45">
        <v>3</v>
      </c>
      <c r="Y11" s="45">
        <v>0</v>
      </c>
      <c r="Z11" s="45">
        <v>0</v>
      </c>
      <c r="AA11" s="45">
        <v>0</v>
      </c>
      <c r="AB11" s="45">
        <v>0</v>
      </c>
      <c r="AC11" s="45">
        <v>0</v>
      </c>
      <c r="AD11" s="45">
        <v>0</v>
      </c>
      <c r="AE11" s="45">
        <v>0</v>
      </c>
      <c r="AF11" s="45">
        <v>0</v>
      </c>
      <c r="AG11" s="45">
        <v>0</v>
      </c>
      <c r="AH11" s="45">
        <v>0</v>
      </c>
      <c r="AI11" s="45">
        <v>0</v>
      </c>
      <c r="AJ11" s="45">
        <v>0</v>
      </c>
      <c r="AK11" s="45">
        <v>0</v>
      </c>
      <c r="AL11" s="45">
        <v>0</v>
      </c>
      <c r="AM11" s="45">
        <v>0</v>
      </c>
      <c r="AN11" s="45">
        <v>0</v>
      </c>
      <c r="AO11" s="45">
        <v>0</v>
      </c>
      <c r="AP11" s="45">
        <v>6</v>
      </c>
      <c r="AQ11" s="45">
        <v>0</v>
      </c>
      <c r="AR11" s="45">
        <v>0</v>
      </c>
      <c r="AS11" s="45">
        <v>0</v>
      </c>
      <c r="AT11" s="45">
        <v>0</v>
      </c>
      <c r="AU11" s="45">
        <v>0</v>
      </c>
      <c r="AV11" s="45">
        <v>0</v>
      </c>
      <c r="AW11" s="45">
        <v>0</v>
      </c>
      <c r="AX11" s="45">
        <v>39</v>
      </c>
      <c r="AY11" s="45">
        <v>0</v>
      </c>
      <c r="AZ11" s="45">
        <v>0</v>
      </c>
      <c r="BA11" s="45">
        <v>0</v>
      </c>
      <c r="BB11" s="45">
        <v>0</v>
      </c>
      <c r="BC11" s="45">
        <v>0</v>
      </c>
      <c r="BD11" s="45">
        <v>0</v>
      </c>
      <c r="BE11" s="45">
        <v>0</v>
      </c>
      <c r="BF11" s="45">
        <v>0</v>
      </c>
      <c r="BG11" s="45">
        <v>0</v>
      </c>
      <c r="BH11" s="45">
        <v>0</v>
      </c>
      <c r="BI11" s="45">
        <v>0</v>
      </c>
      <c r="BJ11" s="45">
        <v>1</v>
      </c>
      <c r="BK11" s="45">
        <v>0</v>
      </c>
      <c r="BL11" s="45">
        <v>0</v>
      </c>
      <c r="BM11" s="45">
        <v>0</v>
      </c>
      <c r="BN11" s="45">
        <v>0</v>
      </c>
      <c r="BO11" s="45">
        <v>0</v>
      </c>
      <c r="BP11" s="45">
        <v>5</v>
      </c>
      <c r="BQ11" s="45">
        <v>0</v>
      </c>
      <c r="BR11" s="45">
        <v>0</v>
      </c>
      <c r="BS11" s="45">
        <v>33</v>
      </c>
      <c r="BT11" s="45">
        <v>8</v>
      </c>
      <c r="BU11" s="45">
        <v>0</v>
      </c>
      <c r="BV11" s="45">
        <v>13</v>
      </c>
      <c r="BW11" s="45">
        <v>0</v>
      </c>
      <c r="BX11" s="45">
        <v>0</v>
      </c>
      <c r="BY11" s="45">
        <v>1</v>
      </c>
      <c r="BZ11" s="45">
        <v>0</v>
      </c>
      <c r="CA11" s="45">
        <v>0</v>
      </c>
      <c r="CB11" s="45">
        <v>0</v>
      </c>
      <c r="CC11" s="45">
        <v>0</v>
      </c>
      <c r="CD11" s="45">
        <v>0</v>
      </c>
      <c r="CE11" s="45">
        <v>0</v>
      </c>
      <c r="CF11" s="45">
        <v>0</v>
      </c>
      <c r="CG11" s="45">
        <v>0</v>
      </c>
      <c r="CH11" s="45">
        <v>1</v>
      </c>
      <c r="CI11" s="45">
        <v>0</v>
      </c>
      <c r="CJ11" s="45">
        <v>0</v>
      </c>
      <c r="CK11" s="45">
        <v>0</v>
      </c>
      <c r="CL11" s="45">
        <v>0</v>
      </c>
      <c r="CM11" s="45">
        <v>0</v>
      </c>
      <c r="CN11" s="203">
        <v>214</v>
      </c>
    </row>
    <row r="12" spans="1:92" x14ac:dyDescent="0.2">
      <c r="A12" s="202" t="s">
        <v>15</v>
      </c>
      <c r="B12" s="45">
        <v>0</v>
      </c>
      <c r="C12" s="45">
        <v>0</v>
      </c>
      <c r="D12" s="45">
        <v>0</v>
      </c>
      <c r="E12" s="45">
        <v>0</v>
      </c>
      <c r="F12" s="45">
        <v>0</v>
      </c>
      <c r="G12" s="45">
        <v>0</v>
      </c>
      <c r="H12" s="45">
        <v>0</v>
      </c>
      <c r="I12" s="45">
        <v>0</v>
      </c>
      <c r="J12" s="45">
        <v>0</v>
      </c>
      <c r="K12" s="45">
        <v>0</v>
      </c>
      <c r="L12" s="45">
        <v>0</v>
      </c>
      <c r="M12" s="45">
        <v>0</v>
      </c>
      <c r="N12" s="45">
        <v>0</v>
      </c>
      <c r="O12" s="45">
        <v>0</v>
      </c>
      <c r="P12" s="45">
        <v>0</v>
      </c>
      <c r="Q12" s="45">
        <v>0</v>
      </c>
      <c r="R12" s="45">
        <v>0</v>
      </c>
      <c r="S12" s="45">
        <v>0</v>
      </c>
      <c r="T12" s="45">
        <v>0</v>
      </c>
      <c r="U12" s="45">
        <v>0</v>
      </c>
      <c r="V12" s="45">
        <v>0</v>
      </c>
      <c r="W12" s="45">
        <v>1</v>
      </c>
      <c r="X12" s="173">
        <v>20</v>
      </c>
      <c r="Y12" s="173">
        <v>0</v>
      </c>
      <c r="Z12" s="173">
        <v>114</v>
      </c>
      <c r="AA12" s="45">
        <v>0</v>
      </c>
      <c r="AB12" s="45">
        <v>0</v>
      </c>
      <c r="AC12" s="45">
        <v>0</v>
      </c>
      <c r="AD12" s="45">
        <v>0</v>
      </c>
      <c r="AE12" s="45">
        <v>0</v>
      </c>
      <c r="AF12" s="45">
        <v>0</v>
      </c>
      <c r="AG12" s="45">
        <v>0</v>
      </c>
      <c r="AH12" s="45">
        <v>0</v>
      </c>
      <c r="AI12" s="45">
        <v>0</v>
      </c>
      <c r="AJ12" s="45">
        <v>0</v>
      </c>
      <c r="AK12" s="45">
        <v>0</v>
      </c>
      <c r="AL12" s="45">
        <v>0</v>
      </c>
      <c r="AM12" s="45">
        <v>0</v>
      </c>
      <c r="AN12" s="45">
        <v>0</v>
      </c>
      <c r="AO12" s="45">
        <v>41</v>
      </c>
      <c r="AP12" s="45">
        <v>7</v>
      </c>
      <c r="AQ12" s="45">
        <v>0</v>
      </c>
      <c r="AR12" s="45">
        <v>0</v>
      </c>
      <c r="AS12" s="45">
        <v>0</v>
      </c>
      <c r="AT12" s="45">
        <v>0</v>
      </c>
      <c r="AU12" s="45">
        <v>0</v>
      </c>
      <c r="AV12" s="45">
        <v>0</v>
      </c>
      <c r="AW12" s="45">
        <v>0</v>
      </c>
      <c r="AX12" s="45">
        <v>34</v>
      </c>
      <c r="AY12" s="45">
        <v>0</v>
      </c>
      <c r="AZ12" s="45">
        <v>0</v>
      </c>
      <c r="BA12" s="45">
        <v>0</v>
      </c>
      <c r="BB12" s="45">
        <v>0</v>
      </c>
      <c r="BC12" s="45">
        <v>0</v>
      </c>
      <c r="BD12" s="45">
        <v>0</v>
      </c>
      <c r="BE12" s="45">
        <v>0</v>
      </c>
      <c r="BF12" s="45">
        <v>0</v>
      </c>
      <c r="BG12" s="45">
        <v>0</v>
      </c>
      <c r="BH12" s="45">
        <v>0</v>
      </c>
      <c r="BI12" s="45">
        <v>0</v>
      </c>
      <c r="BJ12" s="45">
        <v>2</v>
      </c>
      <c r="BK12" s="45">
        <v>0</v>
      </c>
      <c r="BL12" s="45">
        <v>0</v>
      </c>
      <c r="BM12" s="45">
        <v>0</v>
      </c>
      <c r="BN12" s="45">
        <v>0</v>
      </c>
      <c r="BO12" s="45">
        <v>0</v>
      </c>
      <c r="BP12" s="45">
        <v>10</v>
      </c>
      <c r="BQ12" s="45">
        <v>0</v>
      </c>
      <c r="BR12" s="45">
        <v>0</v>
      </c>
      <c r="BS12" s="45">
        <v>0</v>
      </c>
      <c r="BT12" s="45">
        <v>0</v>
      </c>
      <c r="BU12" s="45">
        <v>0</v>
      </c>
      <c r="BV12" s="45">
        <v>0</v>
      </c>
      <c r="BW12" s="45">
        <v>0</v>
      </c>
      <c r="BX12" s="45">
        <v>0</v>
      </c>
      <c r="BY12" s="45">
        <v>58</v>
      </c>
      <c r="BZ12" s="45">
        <v>0</v>
      </c>
      <c r="CA12" s="45">
        <v>0</v>
      </c>
      <c r="CB12" s="45">
        <v>0</v>
      </c>
      <c r="CC12" s="45">
        <v>0</v>
      </c>
      <c r="CD12" s="45">
        <v>0</v>
      </c>
      <c r="CE12" s="45">
        <v>18</v>
      </c>
      <c r="CF12" s="45">
        <v>0</v>
      </c>
      <c r="CG12" s="45">
        <v>0</v>
      </c>
      <c r="CH12" s="45">
        <v>0</v>
      </c>
      <c r="CI12" s="45">
        <v>0</v>
      </c>
      <c r="CJ12" s="45">
        <v>0</v>
      </c>
      <c r="CK12" s="45">
        <v>0</v>
      </c>
      <c r="CL12" s="45">
        <v>0</v>
      </c>
      <c r="CM12" s="45">
        <v>0</v>
      </c>
      <c r="CN12" s="203">
        <v>305</v>
      </c>
    </row>
    <row r="13" spans="1:92" x14ac:dyDescent="0.2">
      <c r="A13" s="202" t="s">
        <v>16</v>
      </c>
      <c r="B13" s="45">
        <v>0</v>
      </c>
      <c r="C13" s="45">
        <v>0</v>
      </c>
      <c r="D13" s="45">
        <v>0</v>
      </c>
      <c r="E13" s="45">
        <v>0</v>
      </c>
      <c r="F13" s="45">
        <v>0</v>
      </c>
      <c r="G13" s="45">
        <v>0</v>
      </c>
      <c r="H13" s="45">
        <v>0</v>
      </c>
      <c r="I13" s="45">
        <v>0</v>
      </c>
      <c r="J13" s="45">
        <v>0</v>
      </c>
      <c r="K13" s="45">
        <v>0</v>
      </c>
      <c r="L13" s="45">
        <v>0</v>
      </c>
      <c r="M13" s="45">
        <v>0</v>
      </c>
      <c r="N13" s="45">
        <v>0</v>
      </c>
      <c r="O13" s="45">
        <v>0</v>
      </c>
      <c r="P13" s="45">
        <v>0</v>
      </c>
      <c r="Q13" s="45">
        <v>0</v>
      </c>
      <c r="R13" s="45">
        <v>0</v>
      </c>
      <c r="S13" s="45">
        <v>0</v>
      </c>
      <c r="T13" s="45">
        <v>0</v>
      </c>
      <c r="U13" s="45">
        <v>0</v>
      </c>
      <c r="V13" s="45">
        <v>0</v>
      </c>
      <c r="W13" s="45">
        <v>0</v>
      </c>
      <c r="X13" s="45">
        <v>0</v>
      </c>
      <c r="Y13" s="45">
        <v>0</v>
      </c>
      <c r="Z13" s="45">
        <v>0</v>
      </c>
      <c r="AA13" s="173">
        <v>0</v>
      </c>
      <c r="AB13" s="173">
        <v>0</v>
      </c>
      <c r="AC13" s="173">
        <v>73</v>
      </c>
      <c r="AD13" s="45">
        <v>0</v>
      </c>
      <c r="AE13" s="45">
        <v>0</v>
      </c>
      <c r="AF13" s="45">
        <v>0</v>
      </c>
      <c r="AG13" s="45">
        <v>0</v>
      </c>
      <c r="AH13" s="45">
        <v>0</v>
      </c>
      <c r="AI13" s="45">
        <v>0</v>
      </c>
      <c r="AJ13" s="45">
        <v>0</v>
      </c>
      <c r="AK13" s="45">
        <v>0</v>
      </c>
      <c r="AL13" s="45">
        <v>0</v>
      </c>
      <c r="AM13" s="45">
        <v>0</v>
      </c>
      <c r="AN13" s="45">
        <v>0</v>
      </c>
      <c r="AO13" s="45">
        <v>28</v>
      </c>
      <c r="AP13" s="45">
        <v>10</v>
      </c>
      <c r="AQ13" s="45">
        <v>0</v>
      </c>
      <c r="AR13" s="45">
        <v>0</v>
      </c>
      <c r="AS13" s="45">
        <v>0</v>
      </c>
      <c r="AT13" s="45">
        <v>0</v>
      </c>
      <c r="AU13" s="45">
        <v>0</v>
      </c>
      <c r="AV13" s="45">
        <v>0</v>
      </c>
      <c r="AW13" s="45">
        <v>0</v>
      </c>
      <c r="AX13" s="45">
        <v>0</v>
      </c>
      <c r="AY13" s="45">
        <v>0</v>
      </c>
      <c r="AZ13" s="45">
        <v>0</v>
      </c>
      <c r="BA13" s="45">
        <v>0</v>
      </c>
      <c r="BB13" s="45">
        <v>0</v>
      </c>
      <c r="BC13" s="45">
        <v>0</v>
      </c>
      <c r="BD13" s="45">
        <v>0</v>
      </c>
      <c r="BE13" s="45">
        <v>0</v>
      </c>
      <c r="BF13" s="45">
        <v>0</v>
      </c>
      <c r="BG13" s="45">
        <v>0</v>
      </c>
      <c r="BH13" s="45">
        <v>0</v>
      </c>
      <c r="BI13" s="45">
        <v>0</v>
      </c>
      <c r="BJ13" s="45">
        <v>0</v>
      </c>
      <c r="BK13" s="45">
        <v>0</v>
      </c>
      <c r="BL13" s="45">
        <v>0</v>
      </c>
      <c r="BM13" s="45">
        <v>0</v>
      </c>
      <c r="BN13" s="45">
        <v>0</v>
      </c>
      <c r="BO13" s="45">
        <v>0</v>
      </c>
      <c r="BP13" s="45">
        <v>0</v>
      </c>
      <c r="BQ13" s="45">
        <v>0</v>
      </c>
      <c r="BR13" s="45">
        <v>0</v>
      </c>
      <c r="BS13" s="45">
        <v>0</v>
      </c>
      <c r="BT13" s="45">
        <v>0</v>
      </c>
      <c r="BU13" s="45">
        <v>0</v>
      </c>
      <c r="BV13" s="45">
        <v>0</v>
      </c>
      <c r="BW13" s="45">
        <v>0</v>
      </c>
      <c r="BX13" s="45">
        <v>0</v>
      </c>
      <c r="BY13" s="45">
        <v>40</v>
      </c>
      <c r="BZ13" s="45">
        <v>0</v>
      </c>
      <c r="CA13" s="45">
        <v>0</v>
      </c>
      <c r="CB13" s="45">
        <v>0</v>
      </c>
      <c r="CC13" s="45">
        <v>0</v>
      </c>
      <c r="CD13" s="45">
        <v>0</v>
      </c>
      <c r="CE13" s="45">
        <v>0</v>
      </c>
      <c r="CF13" s="45">
        <v>0</v>
      </c>
      <c r="CG13" s="45">
        <v>0</v>
      </c>
      <c r="CH13" s="45">
        <v>0</v>
      </c>
      <c r="CI13" s="45">
        <v>0</v>
      </c>
      <c r="CJ13" s="45">
        <v>0</v>
      </c>
      <c r="CK13" s="45">
        <v>0</v>
      </c>
      <c r="CL13" s="45">
        <v>0</v>
      </c>
      <c r="CM13" s="45">
        <v>0</v>
      </c>
      <c r="CN13" s="203">
        <v>151</v>
      </c>
    </row>
    <row r="14" spans="1:92" x14ac:dyDescent="0.2">
      <c r="A14" s="202" t="s">
        <v>17</v>
      </c>
      <c r="B14" s="45">
        <v>0</v>
      </c>
      <c r="C14" s="45">
        <v>0</v>
      </c>
      <c r="D14" s="45">
        <v>0</v>
      </c>
      <c r="E14" s="45">
        <v>0</v>
      </c>
      <c r="F14" s="45">
        <v>0</v>
      </c>
      <c r="G14" s="45">
        <v>0</v>
      </c>
      <c r="H14" s="45">
        <v>0</v>
      </c>
      <c r="I14" s="45">
        <v>0</v>
      </c>
      <c r="J14" s="45">
        <v>0</v>
      </c>
      <c r="K14" s="45">
        <v>0</v>
      </c>
      <c r="L14" s="45">
        <v>0</v>
      </c>
      <c r="M14" s="45">
        <v>0</v>
      </c>
      <c r="N14" s="45">
        <v>0</v>
      </c>
      <c r="O14" s="45">
        <v>0</v>
      </c>
      <c r="P14" s="45">
        <v>0</v>
      </c>
      <c r="Q14" s="45">
        <v>0</v>
      </c>
      <c r="R14" s="45">
        <v>0</v>
      </c>
      <c r="S14" s="45">
        <v>0</v>
      </c>
      <c r="T14" s="45">
        <v>0</v>
      </c>
      <c r="U14" s="45">
        <v>0</v>
      </c>
      <c r="V14" s="45">
        <v>0</v>
      </c>
      <c r="W14" s="45">
        <v>0</v>
      </c>
      <c r="X14" s="45">
        <v>0</v>
      </c>
      <c r="Y14" s="45">
        <v>0</v>
      </c>
      <c r="Z14" s="45">
        <v>0</v>
      </c>
      <c r="AA14" s="45">
        <v>0</v>
      </c>
      <c r="AB14" s="45">
        <v>0</v>
      </c>
      <c r="AC14" s="45">
        <v>0</v>
      </c>
      <c r="AD14" s="173">
        <v>28</v>
      </c>
      <c r="AE14" s="173">
        <v>0</v>
      </c>
      <c r="AF14" s="173">
        <v>28</v>
      </c>
      <c r="AG14" s="45">
        <v>0</v>
      </c>
      <c r="AH14" s="45">
        <v>0</v>
      </c>
      <c r="AI14" s="45">
        <v>0</v>
      </c>
      <c r="AJ14" s="45">
        <v>0</v>
      </c>
      <c r="AK14" s="45">
        <v>0</v>
      </c>
      <c r="AL14" s="45">
        <v>0</v>
      </c>
      <c r="AM14" s="45">
        <v>0</v>
      </c>
      <c r="AN14" s="45">
        <v>0</v>
      </c>
      <c r="AO14" s="45">
        <v>0</v>
      </c>
      <c r="AP14" s="45">
        <v>6</v>
      </c>
      <c r="AQ14" s="45">
        <v>0</v>
      </c>
      <c r="AR14" s="45">
        <v>0</v>
      </c>
      <c r="AS14" s="45">
        <v>0</v>
      </c>
      <c r="AT14" s="45">
        <v>0</v>
      </c>
      <c r="AU14" s="45">
        <v>0</v>
      </c>
      <c r="AV14" s="45">
        <v>0</v>
      </c>
      <c r="AW14" s="45">
        <v>0</v>
      </c>
      <c r="AX14" s="45">
        <v>0</v>
      </c>
      <c r="AY14" s="45">
        <v>0</v>
      </c>
      <c r="AZ14" s="45">
        <v>0</v>
      </c>
      <c r="BA14" s="45">
        <v>0</v>
      </c>
      <c r="BB14" s="45">
        <v>0</v>
      </c>
      <c r="BC14" s="45">
        <v>0</v>
      </c>
      <c r="BD14" s="45">
        <v>0</v>
      </c>
      <c r="BE14" s="45">
        <v>0</v>
      </c>
      <c r="BF14" s="45">
        <v>0</v>
      </c>
      <c r="BG14" s="45">
        <v>0</v>
      </c>
      <c r="BH14" s="45">
        <v>0</v>
      </c>
      <c r="BI14" s="45">
        <v>0</v>
      </c>
      <c r="BJ14" s="45">
        <v>0</v>
      </c>
      <c r="BK14" s="45">
        <v>0</v>
      </c>
      <c r="BL14" s="45">
        <v>0</v>
      </c>
      <c r="BM14" s="45">
        <v>0</v>
      </c>
      <c r="BN14" s="45">
        <v>0</v>
      </c>
      <c r="BO14" s="45">
        <v>0</v>
      </c>
      <c r="BP14" s="45">
        <v>0</v>
      </c>
      <c r="BQ14" s="45">
        <v>0</v>
      </c>
      <c r="BR14" s="45">
        <v>0</v>
      </c>
      <c r="BS14" s="45">
        <v>0</v>
      </c>
      <c r="BT14" s="45">
        <v>0</v>
      </c>
      <c r="BU14" s="45">
        <v>0</v>
      </c>
      <c r="BV14" s="45">
        <v>0</v>
      </c>
      <c r="BW14" s="45">
        <v>0</v>
      </c>
      <c r="BX14" s="45">
        <v>0</v>
      </c>
      <c r="BY14" s="45">
        <v>0</v>
      </c>
      <c r="BZ14" s="45">
        <v>0</v>
      </c>
      <c r="CA14" s="45">
        <v>0</v>
      </c>
      <c r="CB14" s="45">
        <v>0</v>
      </c>
      <c r="CC14" s="45">
        <v>0</v>
      </c>
      <c r="CD14" s="45">
        <v>0</v>
      </c>
      <c r="CE14" s="45">
        <v>0</v>
      </c>
      <c r="CF14" s="45">
        <v>0</v>
      </c>
      <c r="CG14" s="45">
        <v>0</v>
      </c>
      <c r="CH14" s="45">
        <v>19</v>
      </c>
      <c r="CI14" s="45">
        <v>0</v>
      </c>
      <c r="CJ14" s="45">
        <v>0</v>
      </c>
      <c r="CK14" s="45">
        <v>0</v>
      </c>
      <c r="CL14" s="45">
        <v>0</v>
      </c>
      <c r="CM14" s="45">
        <v>0</v>
      </c>
      <c r="CN14" s="203">
        <v>81</v>
      </c>
    </row>
    <row r="15" spans="1:92" x14ac:dyDescent="0.2">
      <c r="A15" s="202" t="s">
        <v>18</v>
      </c>
      <c r="B15" s="45">
        <v>0</v>
      </c>
      <c r="C15" s="45">
        <v>0</v>
      </c>
      <c r="D15" s="45">
        <v>0</v>
      </c>
      <c r="E15" s="45">
        <v>30</v>
      </c>
      <c r="F15" s="45">
        <v>0</v>
      </c>
      <c r="G15" s="45">
        <v>0</v>
      </c>
      <c r="H15" s="45">
        <v>0</v>
      </c>
      <c r="I15" s="45">
        <v>0</v>
      </c>
      <c r="J15" s="45">
        <v>0</v>
      </c>
      <c r="K15" s="45">
        <v>0</v>
      </c>
      <c r="L15" s="45">
        <v>0</v>
      </c>
      <c r="M15" s="45">
        <v>0</v>
      </c>
      <c r="N15" s="45">
        <v>0</v>
      </c>
      <c r="O15" s="45">
        <v>0</v>
      </c>
      <c r="P15" s="45">
        <v>0</v>
      </c>
      <c r="Q15" s="45">
        <v>0</v>
      </c>
      <c r="R15" s="45">
        <v>0</v>
      </c>
      <c r="S15" s="45">
        <v>0</v>
      </c>
      <c r="T15" s="45">
        <v>75</v>
      </c>
      <c r="U15" s="45">
        <v>0</v>
      </c>
      <c r="V15" s="45">
        <v>0</v>
      </c>
      <c r="W15" s="45">
        <v>0</v>
      </c>
      <c r="X15" s="45">
        <v>0</v>
      </c>
      <c r="Y15" s="45">
        <v>0</v>
      </c>
      <c r="Z15" s="45">
        <v>0</v>
      </c>
      <c r="AA15" s="45">
        <v>0</v>
      </c>
      <c r="AB15" s="45">
        <v>0</v>
      </c>
      <c r="AC15" s="45">
        <v>0</v>
      </c>
      <c r="AD15" s="45">
        <v>0</v>
      </c>
      <c r="AE15" s="45">
        <v>0</v>
      </c>
      <c r="AF15" s="45">
        <v>9</v>
      </c>
      <c r="AG15" s="173">
        <v>0</v>
      </c>
      <c r="AH15" s="173">
        <v>13</v>
      </c>
      <c r="AI15" s="173">
        <v>627</v>
      </c>
      <c r="AJ15" s="45">
        <v>0</v>
      </c>
      <c r="AK15" s="45">
        <v>0</v>
      </c>
      <c r="AL15" s="45">
        <v>0</v>
      </c>
      <c r="AM15" s="45">
        <v>0</v>
      </c>
      <c r="AN15" s="45">
        <v>0</v>
      </c>
      <c r="AO15" s="45">
        <v>64</v>
      </c>
      <c r="AP15" s="45">
        <v>8</v>
      </c>
      <c r="AQ15" s="45">
        <v>0</v>
      </c>
      <c r="AR15" s="45">
        <v>0</v>
      </c>
      <c r="AS15" s="45">
        <v>0</v>
      </c>
      <c r="AT15" s="45">
        <v>0</v>
      </c>
      <c r="AU15" s="45">
        <v>0</v>
      </c>
      <c r="AV15" s="45">
        <v>0</v>
      </c>
      <c r="AW15" s="45">
        <v>0</v>
      </c>
      <c r="AX15" s="45">
        <v>0</v>
      </c>
      <c r="AY15" s="45">
        <v>0</v>
      </c>
      <c r="AZ15" s="45">
        <v>0</v>
      </c>
      <c r="BA15" s="45">
        <v>0</v>
      </c>
      <c r="BB15" s="45">
        <v>0</v>
      </c>
      <c r="BC15" s="45">
        <v>0</v>
      </c>
      <c r="BD15" s="45">
        <v>101</v>
      </c>
      <c r="BE15" s="45">
        <v>0</v>
      </c>
      <c r="BF15" s="45">
        <v>0</v>
      </c>
      <c r="BG15" s="45">
        <v>0</v>
      </c>
      <c r="BH15" s="45">
        <v>0</v>
      </c>
      <c r="BI15" s="45">
        <v>0</v>
      </c>
      <c r="BJ15" s="45">
        <v>7</v>
      </c>
      <c r="BK15" s="45">
        <v>0</v>
      </c>
      <c r="BL15" s="45">
        <v>0</v>
      </c>
      <c r="BM15" s="45">
        <v>63</v>
      </c>
      <c r="BN15" s="45">
        <v>0</v>
      </c>
      <c r="BO15" s="45">
        <v>0</v>
      </c>
      <c r="BP15" s="45">
        <v>0</v>
      </c>
      <c r="BQ15" s="45">
        <v>0</v>
      </c>
      <c r="BR15" s="45">
        <v>0</v>
      </c>
      <c r="BS15" s="45">
        <v>0</v>
      </c>
      <c r="BT15" s="45">
        <v>0</v>
      </c>
      <c r="BU15" s="45">
        <v>0</v>
      </c>
      <c r="BV15" s="45">
        <v>0</v>
      </c>
      <c r="BW15" s="45">
        <v>10</v>
      </c>
      <c r="BX15" s="45">
        <v>458</v>
      </c>
      <c r="BY15" s="45">
        <v>451</v>
      </c>
      <c r="BZ15" s="45">
        <v>0</v>
      </c>
      <c r="CA15" s="45">
        <v>0</v>
      </c>
      <c r="CB15" s="45">
        <v>2</v>
      </c>
      <c r="CC15" s="45">
        <v>0</v>
      </c>
      <c r="CD15" s="45">
        <v>0</v>
      </c>
      <c r="CE15" s="45">
        <v>0</v>
      </c>
      <c r="CF15" s="45">
        <v>0</v>
      </c>
      <c r="CG15" s="45">
        <v>0</v>
      </c>
      <c r="CH15" s="45">
        <v>0</v>
      </c>
      <c r="CI15" s="45">
        <v>0</v>
      </c>
      <c r="CJ15" s="45">
        <v>0</v>
      </c>
      <c r="CK15" s="45">
        <v>0</v>
      </c>
      <c r="CL15" s="45">
        <v>0</v>
      </c>
      <c r="CM15" s="45">
        <v>0</v>
      </c>
      <c r="CN15" s="203">
        <v>1918</v>
      </c>
    </row>
    <row r="16" spans="1:92" x14ac:dyDescent="0.2">
      <c r="A16" s="202" t="s">
        <v>19</v>
      </c>
      <c r="B16" s="45">
        <v>0</v>
      </c>
      <c r="C16" s="45">
        <v>0</v>
      </c>
      <c r="D16" s="45">
        <v>0</v>
      </c>
      <c r="E16" s="45">
        <v>0</v>
      </c>
      <c r="F16" s="45">
        <v>0</v>
      </c>
      <c r="G16" s="45">
        <v>0</v>
      </c>
      <c r="H16" s="45">
        <v>0</v>
      </c>
      <c r="I16" s="45">
        <v>0</v>
      </c>
      <c r="J16" s="45">
        <v>0</v>
      </c>
      <c r="K16" s="45">
        <v>0</v>
      </c>
      <c r="L16" s="45">
        <v>0</v>
      </c>
      <c r="M16" s="45">
        <v>0</v>
      </c>
      <c r="N16" s="45">
        <v>0</v>
      </c>
      <c r="O16" s="45">
        <v>0</v>
      </c>
      <c r="P16" s="45">
        <v>0</v>
      </c>
      <c r="Q16" s="45">
        <v>0</v>
      </c>
      <c r="R16" s="45">
        <v>0</v>
      </c>
      <c r="S16" s="45">
        <v>0</v>
      </c>
      <c r="T16" s="45">
        <v>0</v>
      </c>
      <c r="U16" s="45">
        <v>0</v>
      </c>
      <c r="V16" s="45">
        <v>0</v>
      </c>
      <c r="W16" s="45">
        <v>0</v>
      </c>
      <c r="X16" s="45">
        <v>0</v>
      </c>
      <c r="Y16" s="45">
        <v>0</v>
      </c>
      <c r="Z16" s="45">
        <v>0</v>
      </c>
      <c r="AA16" s="45">
        <v>0</v>
      </c>
      <c r="AB16" s="45">
        <v>0</v>
      </c>
      <c r="AC16" s="45">
        <v>0</v>
      </c>
      <c r="AD16" s="45">
        <v>0</v>
      </c>
      <c r="AE16" s="45">
        <v>0</v>
      </c>
      <c r="AF16" s="45">
        <v>0</v>
      </c>
      <c r="AG16" s="45">
        <v>0</v>
      </c>
      <c r="AH16" s="45">
        <v>0</v>
      </c>
      <c r="AI16" s="45">
        <v>0</v>
      </c>
      <c r="AJ16" s="173">
        <v>0</v>
      </c>
      <c r="AK16" s="45">
        <v>0</v>
      </c>
      <c r="AL16" s="45">
        <v>0</v>
      </c>
      <c r="AM16" s="45">
        <v>0</v>
      </c>
      <c r="AN16" s="45">
        <v>0</v>
      </c>
      <c r="AO16" s="45">
        <v>0</v>
      </c>
      <c r="AP16" s="45">
        <v>0</v>
      </c>
      <c r="AQ16" s="45">
        <v>0</v>
      </c>
      <c r="AR16" s="45">
        <v>0</v>
      </c>
      <c r="AS16" s="45">
        <v>0</v>
      </c>
      <c r="AT16" s="45">
        <v>0</v>
      </c>
      <c r="AU16" s="45">
        <v>0</v>
      </c>
      <c r="AV16" s="45">
        <v>0</v>
      </c>
      <c r="AW16" s="45">
        <v>0</v>
      </c>
      <c r="AX16" s="45">
        <v>0</v>
      </c>
      <c r="AY16" s="45">
        <v>0</v>
      </c>
      <c r="AZ16" s="45">
        <v>0</v>
      </c>
      <c r="BA16" s="45">
        <v>0</v>
      </c>
      <c r="BB16" s="45">
        <v>0</v>
      </c>
      <c r="BC16" s="45">
        <v>0</v>
      </c>
      <c r="BD16" s="45">
        <v>0</v>
      </c>
      <c r="BE16" s="45">
        <v>0</v>
      </c>
      <c r="BF16" s="45">
        <v>0</v>
      </c>
      <c r="BG16" s="45">
        <v>0</v>
      </c>
      <c r="BH16" s="45">
        <v>0</v>
      </c>
      <c r="BI16" s="45">
        <v>0</v>
      </c>
      <c r="BJ16" s="45">
        <v>0</v>
      </c>
      <c r="BK16" s="45">
        <v>0</v>
      </c>
      <c r="BL16" s="45">
        <v>0</v>
      </c>
      <c r="BM16" s="45">
        <v>0</v>
      </c>
      <c r="BN16" s="45">
        <v>0</v>
      </c>
      <c r="BO16" s="45">
        <v>0</v>
      </c>
      <c r="BP16" s="45">
        <v>0</v>
      </c>
      <c r="BQ16" s="45">
        <v>0</v>
      </c>
      <c r="BR16" s="45">
        <v>0</v>
      </c>
      <c r="BS16" s="45">
        <v>0</v>
      </c>
      <c r="BT16" s="45">
        <v>0</v>
      </c>
      <c r="BU16" s="45">
        <v>0</v>
      </c>
      <c r="BV16" s="45">
        <v>0</v>
      </c>
      <c r="BW16" s="45">
        <v>0</v>
      </c>
      <c r="BX16" s="45">
        <v>0</v>
      </c>
      <c r="BY16" s="45">
        <v>0</v>
      </c>
      <c r="BZ16" s="45">
        <v>0</v>
      </c>
      <c r="CA16" s="45">
        <v>0</v>
      </c>
      <c r="CB16" s="45">
        <v>0</v>
      </c>
      <c r="CC16" s="45">
        <v>0</v>
      </c>
      <c r="CD16" s="45">
        <v>0</v>
      </c>
      <c r="CE16" s="45">
        <v>0</v>
      </c>
      <c r="CF16" s="45">
        <v>0</v>
      </c>
      <c r="CG16" s="45">
        <v>0</v>
      </c>
      <c r="CH16" s="45">
        <v>0</v>
      </c>
      <c r="CI16" s="45">
        <v>0</v>
      </c>
      <c r="CJ16" s="45">
        <v>0</v>
      </c>
      <c r="CK16" s="45">
        <v>0</v>
      </c>
      <c r="CL16" s="45">
        <v>0</v>
      </c>
      <c r="CM16" s="45">
        <v>0</v>
      </c>
      <c r="CN16" s="203">
        <v>0</v>
      </c>
    </row>
    <row r="17" spans="1:92" x14ac:dyDescent="0.2">
      <c r="A17" s="202" t="s">
        <v>20</v>
      </c>
      <c r="B17" s="45">
        <v>0</v>
      </c>
      <c r="C17" s="45">
        <v>0</v>
      </c>
      <c r="D17" s="45">
        <v>0</v>
      </c>
      <c r="E17" s="45">
        <v>0</v>
      </c>
      <c r="F17" s="45">
        <v>0</v>
      </c>
      <c r="G17" s="45">
        <v>0</v>
      </c>
      <c r="H17" s="45">
        <v>0</v>
      </c>
      <c r="I17" s="45">
        <v>0</v>
      </c>
      <c r="J17" s="45">
        <v>0</v>
      </c>
      <c r="K17" s="45">
        <v>0</v>
      </c>
      <c r="L17" s="45">
        <v>0</v>
      </c>
      <c r="M17" s="45">
        <v>0</v>
      </c>
      <c r="N17" s="45">
        <v>0</v>
      </c>
      <c r="O17" s="45">
        <v>0</v>
      </c>
      <c r="P17" s="45">
        <v>0</v>
      </c>
      <c r="Q17" s="45">
        <v>0</v>
      </c>
      <c r="R17" s="45">
        <v>0</v>
      </c>
      <c r="S17" s="45">
        <v>0</v>
      </c>
      <c r="T17" s="45">
        <v>0</v>
      </c>
      <c r="U17" s="45">
        <v>0</v>
      </c>
      <c r="V17" s="45">
        <v>0</v>
      </c>
      <c r="W17" s="45">
        <v>0</v>
      </c>
      <c r="X17" s="45">
        <v>0</v>
      </c>
      <c r="Y17" s="45">
        <v>0</v>
      </c>
      <c r="Z17" s="45">
        <v>0</v>
      </c>
      <c r="AA17" s="45">
        <v>0</v>
      </c>
      <c r="AB17" s="45">
        <v>0</v>
      </c>
      <c r="AC17" s="45">
        <v>0</v>
      </c>
      <c r="AD17" s="45">
        <v>0</v>
      </c>
      <c r="AE17" s="45">
        <v>0</v>
      </c>
      <c r="AF17" s="45">
        <v>0</v>
      </c>
      <c r="AG17" s="45">
        <v>0</v>
      </c>
      <c r="AH17" s="45">
        <v>0</v>
      </c>
      <c r="AI17" s="45">
        <v>0</v>
      </c>
      <c r="AJ17" s="45">
        <v>0</v>
      </c>
      <c r="AK17" s="173">
        <v>0</v>
      </c>
      <c r="AL17" s="173">
        <v>38</v>
      </c>
      <c r="AM17" s="173">
        <v>0</v>
      </c>
      <c r="AN17" s="45">
        <v>0</v>
      </c>
      <c r="AO17" s="45">
        <v>0</v>
      </c>
      <c r="AP17" s="45">
        <v>0</v>
      </c>
      <c r="AQ17" s="45">
        <v>0</v>
      </c>
      <c r="AR17" s="45">
        <v>0</v>
      </c>
      <c r="AS17" s="45">
        <v>0</v>
      </c>
      <c r="AT17" s="45">
        <v>0</v>
      </c>
      <c r="AU17" s="45">
        <v>0</v>
      </c>
      <c r="AV17" s="45">
        <v>0</v>
      </c>
      <c r="AW17" s="45">
        <v>0</v>
      </c>
      <c r="AX17" s="45">
        <v>0</v>
      </c>
      <c r="AY17" s="45">
        <v>0</v>
      </c>
      <c r="AZ17" s="45">
        <v>0</v>
      </c>
      <c r="BA17" s="45">
        <v>0</v>
      </c>
      <c r="BB17" s="45">
        <v>0</v>
      </c>
      <c r="BC17" s="45">
        <v>0</v>
      </c>
      <c r="BD17" s="45">
        <v>0</v>
      </c>
      <c r="BE17" s="45">
        <v>0</v>
      </c>
      <c r="BF17" s="45">
        <v>0</v>
      </c>
      <c r="BG17" s="45">
        <v>0</v>
      </c>
      <c r="BH17" s="45">
        <v>0</v>
      </c>
      <c r="BI17" s="45">
        <v>0</v>
      </c>
      <c r="BJ17" s="45">
        <v>0</v>
      </c>
      <c r="BK17" s="45">
        <v>0</v>
      </c>
      <c r="BL17" s="45">
        <v>0</v>
      </c>
      <c r="BM17" s="45">
        <v>0</v>
      </c>
      <c r="BN17" s="45">
        <v>0</v>
      </c>
      <c r="BO17" s="45">
        <v>0</v>
      </c>
      <c r="BP17" s="45">
        <v>0</v>
      </c>
      <c r="BQ17" s="45">
        <v>0</v>
      </c>
      <c r="BR17" s="45">
        <v>0</v>
      </c>
      <c r="BS17" s="45">
        <v>0</v>
      </c>
      <c r="BT17" s="45">
        <v>0</v>
      </c>
      <c r="BU17" s="45">
        <v>0</v>
      </c>
      <c r="BV17" s="45">
        <v>0</v>
      </c>
      <c r="BW17" s="45">
        <v>0</v>
      </c>
      <c r="BX17" s="45">
        <v>0</v>
      </c>
      <c r="BY17" s="45">
        <v>0</v>
      </c>
      <c r="BZ17" s="45">
        <v>0</v>
      </c>
      <c r="CA17" s="45">
        <v>0</v>
      </c>
      <c r="CB17" s="45">
        <v>63</v>
      </c>
      <c r="CC17" s="45">
        <v>0</v>
      </c>
      <c r="CD17" s="45">
        <v>0</v>
      </c>
      <c r="CE17" s="45">
        <v>0</v>
      </c>
      <c r="CF17" s="45">
        <v>0</v>
      </c>
      <c r="CG17" s="45">
        <v>0</v>
      </c>
      <c r="CH17" s="45">
        <v>0</v>
      </c>
      <c r="CI17" s="45">
        <v>0</v>
      </c>
      <c r="CJ17" s="45">
        <v>0</v>
      </c>
      <c r="CK17" s="45">
        <v>0</v>
      </c>
      <c r="CL17" s="45">
        <v>0</v>
      </c>
      <c r="CM17" s="45">
        <v>0</v>
      </c>
      <c r="CN17" s="203">
        <v>101</v>
      </c>
    </row>
    <row r="18" spans="1:92" x14ac:dyDescent="0.2">
      <c r="A18" s="202" t="s">
        <v>21</v>
      </c>
      <c r="B18" s="45">
        <v>0</v>
      </c>
      <c r="C18" s="45">
        <v>0</v>
      </c>
      <c r="D18" s="45">
        <v>0</v>
      </c>
      <c r="E18" s="45">
        <v>8</v>
      </c>
      <c r="F18" s="45">
        <v>0</v>
      </c>
      <c r="G18" s="45">
        <v>0</v>
      </c>
      <c r="H18" s="45">
        <v>10</v>
      </c>
      <c r="I18" s="45">
        <v>0</v>
      </c>
      <c r="J18" s="45">
        <v>0</v>
      </c>
      <c r="K18" s="45">
        <v>7</v>
      </c>
      <c r="L18" s="45">
        <v>48</v>
      </c>
      <c r="M18" s="45">
        <v>0</v>
      </c>
      <c r="N18" s="45">
        <v>48</v>
      </c>
      <c r="O18" s="45">
        <v>0</v>
      </c>
      <c r="P18" s="45">
        <v>0</v>
      </c>
      <c r="Q18" s="45">
        <v>0</v>
      </c>
      <c r="R18" s="45">
        <v>0</v>
      </c>
      <c r="S18" s="45">
        <v>0</v>
      </c>
      <c r="T18" s="45">
        <v>126</v>
      </c>
      <c r="U18" s="45">
        <v>2</v>
      </c>
      <c r="V18" s="45">
        <v>0</v>
      </c>
      <c r="W18" s="45">
        <v>34</v>
      </c>
      <c r="X18" s="45">
        <v>0</v>
      </c>
      <c r="Y18" s="45">
        <v>0</v>
      </c>
      <c r="Z18" s="45">
        <v>17</v>
      </c>
      <c r="AA18" s="45">
        <v>0</v>
      </c>
      <c r="AB18" s="45">
        <v>0</v>
      </c>
      <c r="AC18" s="45">
        <v>8</v>
      </c>
      <c r="AD18" s="45">
        <v>0</v>
      </c>
      <c r="AE18" s="45">
        <v>0</v>
      </c>
      <c r="AF18" s="45">
        <v>8</v>
      </c>
      <c r="AG18" s="45">
        <v>0</v>
      </c>
      <c r="AH18" s="45">
        <v>0</v>
      </c>
      <c r="AI18" s="45">
        <v>0</v>
      </c>
      <c r="AJ18" s="45">
        <v>0</v>
      </c>
      <c r="AK18" s="45">
        <v>0</v>
      </c>
      <c r="AL18" s="45">
        <v>0</v>
      </c>
      <c r="AM18" s="45">
        <v>0</v>
      </c>
      <c r="AN18" s="173">
        <v>6</v>
      </c>
      <c r="AO18" s="173">
        <v>432</v>
      </c>
      <c r="AP18" s="173">
        <v>509</v>
      </c>
      <c r="AQ18" s="45">
        <v>0</v>
      </c>
      <c r="AR18" s="45">
        <v>0</v>
      </c>
      <c r="AS18" s="45">
        <v>0</v>
      </c>
      <c r="AT18" s="45">
        <v>0</v>
      </c>
      <c r="AU18" s="45">
        <v>2</v>
      </c>
      <c r="AV18" s="45">
        <v>0</v>
      </c>
      <c r="AW18" s="45">
        <v>0</v>
      </c>
      <c r="AX18" s="45">
        <v>13</v>
      </c>
      <c r="AY18" s="45">
        <v>0</v>
      </c>
      <c r="AZ18" s="45">
        <v>0</v>
      </c>
      <c r="BA18" s="45">
        <v>0</v>
      </c>
      <c r="BB18" s="45">
        <v>0</v>
      </c>
      <c r="BC18" s="45">
        <v>0</v>
      </c>
      <c r="BD18" s="45">
        <v>768</v>
      </c>
      <c r="BE18" s="45">
        <v>0</v>
      </c>
      <c r="BF18" s="45">
        <v>0</v>
      </c>
      <c r="BG18" s="45">
        <v>59</v>
      </c>
      <c r="BH18" s="45">
        <v>0</v>
      </c>
      <c r="BI18" s="45">
        <v>0</v>
      </c>
      <c r="BJ18" s="45">
        <v>4</v>
      </c>
      <c r="BK18" s="45">
        <v>0</v>
      </c>
      <c r="BL18" s="45">
        <v>0</v>
      </c>
      <c r="BM18" s="45">
        <v>4</v>
      </c>
      <c r="BN18" s="45">
        <v>0</v>
      </c>
      <c r="BO18" s="45">
        <v>0</v>
      </c>
      <c r="BP18" s="45">
        <v>0</v>
      </c>
      <c r="BQ18" s="45">
        <v>0</v>
      </c>
      <c r="BR18" s="45">
        <v>0</v>
      </c>
      <c r="BS18" s="45">
        <v>8</v>
      </c>
      <c r="BT18" s="45">
        <v>0</v>
      </c>
      <c r="BU18" s="45">
        <v>0</v>
      </c>
      <c r="BV18" s="45">
        <v>11</v>
      </c>
      <c r="BW18" s="45">
        <v>0</v>
      </c>
      <c r="BX18" s="45">
        <v>0</v>
      </c>
      <c r="BY18" s="45">
        <v>168</v>
      </c>
      <c r="BZ18" s="45">
        <v>0</v>
      </c>
      <c r="CA18" s="45">
        <v>0</v>
      </c>
      <c r="CB18" s="45">
        <v>29</v>
      </c>
      <c r="CC18" s="45">
        <v>0</v>
      </c>
      <c r="CD18" s="45">
        <v>0</v>
      </c>
      <c r="CE18" s="45">
        <v>40</v>
      </c>
      <c r="CF18" s="45">
        <v>0</v>
      </c>
      <c r="CG18" s="45">
        <v>0</v>
      </c>
      <c r="CH18" s="45">
        <v>23</v>
      </c>
      <c r="CI18" s="45">
        <v>0</v>
      </c>
      <c r="CJ18" s="45">
        <v>0</v>
      </c>
      <c r="CK18" s="45">
        <v>0</v>
      </c>
      <c r="CL18" s="45">
        <v>0</v>
      </c>
      <c r="CM18" s="45">
        <v>0</v>
      </c>
      <c r="CN18" s="203">
        <v>2392</v>
      </c>
    </row>
    <row r="19" spans="1:92" x14ac:dyDescent="0.2">
      <c r="A19" s="202" t="s">
        <v>22</v>
      </c>
      <c r="B19" s="45">
        <v>0</v>
      </c>
      <c r="C19" s="45">
        <v>0</v>
      </c>
      <c r="D19" s="45">
        <v>0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5">
        <v>0</v>
      </c>
      <c r="K19" s="45">
        <v>0</v>
      </c>
      <c r="L19" s="45">
        <v>0</v>
      </c>
      <c r="M19" s="45">
        <v>0</v>
      </c>
      <c r="N19" s="45">
        <v>0</v>
      </c>
      <c r="O19" s="45">
        <v>0</v>
      </c>
      <c r="P19" s="45">
        <v>0</v>
      </c>
      <c r="Q19" s="45">
        <v>0</v>
      </c>
      <c r="R19" s="45">
        <v>0</v>
      </c>
      <c r="S19" s="45">
        <v>0</v>
      </c>
      <c r="T19" s="45">
        <v>0</v>
      </c>
      <c r="U19" s="45">
        <v>0</v>
      </c>
      <c r="V19" s="45">
        <v>0</v>
      </c>
      <c r="W19" s="45">
        <v>0</v>
      </c>
      <c r="X19" s="45">
        <v>0</v>
      </c>
      <c r="Y19" s="45">
        <v>0</v>
      </c>
      <c r="Z19" s="45">
        <v>0</v>
      </c>
      <c r="AA19" s="45">
        <v>0</v>
      </c>
      <c r="AB19" s="45">
        <v>0</v>
      </c>
      <c r="AC19" s="45">
        <v>0</v>
      </c>
      <c r="AD19" s="45">
        <v>0</v>
      </c>
      <c r="AE19" s="45">
        <v>0</v>
      </c>
      <c r="AF19" s="45">
        <v>0</v>
      </c>
      <c r="AG19" s="45">
        <v>0</v>
      </c>
      <c r="AH19" s="45">
        <v>0</v>
      </c>
      <c r="AI19" s="45">
        <v>0</v>
      </c>
      <c r="AJ19" s="45">
        <v>0</v>
      </c>
      <c r="AK19" s="45">
        <v>0</v>
      </c>
      <c r="AL19" s="45">
        <v>0</v>
      </c>
      <c r="AM19" s="45">
        <v>0</v>
      </c>
      <c r="AN19" s="45">
        <v>0</v>
      </c>
      <c r="AO19" s="45">
        <v>0</v>
      </c>
      <c r="AP19" s="45">
        <v>0</v>
      </c>
      <c r="AQ19" s="173">
        <v>0</v>
      </c>
      <c r="AR19" s="173">
        <v>3</v>
      </c>
      <c r="AS19" s="45">
        <v>0</v>
      </c>
      <c r="AT19" s="45">
        <v>0</v>
      </c>
      <c r="AU19" s="45">
        <v>0</v>
      </c>
      <c r="AV19" s="45">
        <v>0</v>
      </c>
      <c r="AW19" s="45">
        <v>0</v>
      </c>
      <c r="AX19" s="45">
        <v>0</v>
      </c>
      <c r="AY19" s="45">
        <v>0</v>
      </c>
      <c r="AZ19" s="45">
        <v>0</v>
      </c>
      <c r="BA19" s="45">
        <v>0</v>
      </c>
      <c r="BB19" s="45">
        <v>0</v>
      </c>
      <c r="BC19" s="45">
        <v>0</v>
      </c>
      <c r="BD19" s="45">
        <v>0</v>
      </c>
      <c r="BE19" s="45">
        <v>0</v>
      </c>
      <c r="BF19" s="45">
        <v>0</v>
      </c>
      <c r="BG19" s="45">
        <v>0</v>
      </c>
      <c r="BH19" s="45">
        <v>0</v>
      </c>
      <c r="BI19" s="45">
        <v>0</v>
      </c>
      <c r="BJ19" s="45">
        <v>0</v>
      </c>
      <c r="BK19" s="45">
        <v>0</v>
      </c>
      <c r="BL19" s="45">
        <v>0</v>
      </c>
      <c r="BM19" s="45">
        <v>0</v>
      </c>
      <c r="BN19" s="45">
        <v>0</v>
      </c>
      <c r="BO19" s="45">
        <v>0</v>
      </c>
      <c r="BP19" s="45">
        <v>0</v>
      </c>
      <c r="BQ19" s="45">
        <v>0</v>
      </c>
      <c r="BR19" s="45">
        <v>0</v>
      </c>
      <c r="BS19" s="45">
        <v>0</v>
      </c>
      <c r="BT19" s="45">
        <v>0</v>
      </c>
      <c r="BU19" s="45">
        <v>0</v>
      </c>
      <c r="BV19" s="45">
        <v>0</v>
      </c>
      <c r="BW19" s="45">
        <v>0</v>
      </c>
      <c r="BX19" s="45">
        <v>0</v>
      </c>
      <c r="BY19" s="45">
        <v>0</v>
      </c>
      <c r="BZ19" s="45">
        <v>0</v>
      </c>
      <c r="CA19" s="45">
        <v>0</v>
      </c>
      <c r="CB19" s="45">
        <v>0</v>
      </c>
      <c r="CC19" s="45">
        <v>0</v>
      </c>
      <c r="CD19" s="45">
        <v>0</v>
      </c>
      <c r="CE19" s="45">
        <v>0</v>
      </c>
      <c r="CF19" s="45">
        <v>0</v>
      </c>
      <c r="CG19" s="45">
        <v>0</v>
      </c>
      <c r="CH19" s="45">
        <v>0</v>
      </c>
      <c r="CI19" s="45">
        <v>0</v>
      </c>
      <c r="CJ19" s="45">
        <v>0</v>
      </c>
      <c r="CK19" s="45">
        <v>0</v>
      </c>
      <c r="CL19" s="45">
        <v>0</v>
      </c>
      <c r="CM19" s="45">
        <v>0</v>
      </c>
      <c r="CN19" s="203">
        <v>3</v>
      </c>
    </row>
    <row r="20" spans="1:92" x14ac:dyDescent="0.2">
      <c r="A20" s="202" t="s">
        <v>23</v>
      </c>
      <c r="B20" s="45">
        <v>0</v>
      </c>
      <c r="C20" s="45">
        <v>0</v>
      </c>
      <c r="D20" s="45">
        <v>0</v>
      </c>
      <c r="E20" s="45">
        <v>0</v>
      </c>
      <c r="F20" s="45">
        <v>0</v>
      </c>
      <c r="G20" s="45">
        <v>0</v>
      </c>
      <c r="H20" s="45">
        <v>0</v>
      </c>
      <c r="I20" s="45">
        <v>0</v>
      </c>
      <c r="J20" s="45">
        <v>0</v>
      </c>
      <c r="K20" s="45">
        <v>0</v>
      </c>
      <c r="L20" s="45">
        <v>0</v>
      </c>
      <c r="M20" s="45">
        <v>0</v>
      </c>
      <c r="N20" s="45">
        <v>0</v>
      </c>
      <c r="O20" s="45">
        <v>0</v>
      </c>
      <c r="P20" s="45">
        <v>0</v>
      </c>
      <c r="Q20" s="45">
        <v>0</v>
      </c>
      <c r="R20" s="45">
        <v>0</v>
      </c>
      <c r="S20" s="45">
        <v>0</v>
      </c>
      <c r="T20" s="45">
        <v>0</v>
      </c>
      <c r="U20" s="45">
        <v>0</v>
      </c>
      <c r="V20" s="45">
        <v>0</v>
      </c>
      <c r="W20" s="45">
        <v>0</v>
      </c>
      <c r="X20" s="45">
        <v>0</v>
      </c>
      <c r="Y20" s="45">
        <v>0</v>
      </c>
      <c r="Z20" s="45">
        <v>0</v>
      </c>
      <c r="AA20" s="45">
        <v>0</v>
      </c>
      <c r="AB20" s="45">
        <v>0</v>
      </c>
      <c r="AC20" s="45">
        <v>0</v>
      </c>
      <c r="AD20" s="45">
        <v>0</v>
      </c>
      <c r="AE20" s="45">
        <v>0</v>
      </c>
      <c r="AF20" s="45">
        <v>0</v>
      </c>
      <c r="AG20" s="45">
        <v>0</v>
      </c>
      <c r="AH20" s="45">
        <v>0</v>
      </c>
      <c r="AI20" s="45">
        <v>0</v>
      </c>
      <c r="AJ20" s="45">
        <v>0</v>
      </c>
      <c r="AK20" s="45">
        <v>0</v>
      </c>
      <c r="AL20" s="45">
        <v>0</v>
      </c>
      <c r="AM20" s="45">
        <v>0</v>
      </c>
      <c r="AN20" s="45">
        <v>0</v>
      </c>
      <c r="AO20" s="45">
        <v>0</v>
      </c>
      <c r="AP20" s="45">
        <v>0</v>
      </c>
      <c r="AQ20" s="45">
        <v>0</v>
      </c>
      <c r="AR20" s="45">
        <v>0</v>
      </c>
      <c r="AS20" s="173">
        <v>0</v>
      </c>
      <c r="AT20" s="173">
        <v>0</v>
      </c>
      <c r="AU20" s="173">
        <v>0</v>
      </c>
      <c r="AV20" s="45">
        <v>0</v>
      </c>
      <c r="AW20" s="45">
        <v>0</v>
      </c>
      <c r="AX20" s="45">
        <v>0</v>
      </c>
      <c r="AY20" s="45">
        <v>0</v>
      </c>
      <c r="AZ20" s="45">
        <v>0</v>
      </c>
      <c r="BA20" s="45">
        <v>0</v>
      </c>
      <c r="BB20" s="45">
        <v>0</v>
      </c>
      <c r="BC20" s="45">
        <v>0</v>
      </c>
      <c r="BD20" s="45">
        <v>0</v>
      </c>
      <c r="BE20" s="45">
        <v>0</v>
      </c>
      <c r="BF20" s="45">
        <v>0</v>
      </c>
      <c r="BG20" s="45">
        <v>0</v>
      </c>
      <c r="BH20" s="45">
        <v>0</v>
      </c>
      <c r="BI20" s="45">
        <v>0</v>
      </c>
      <c r="BJ20" s="45">
        <v>0</v>
      </c>
      <c r="BK20" s="45">
        <v>0</v>
      </c>
      <c r="BL20" s="45">
        <v>0</v>
      </c>
      <c r="BM20" s="45">
        <v>0</v>
      </c>
      <c r="BN20" s="45">
        <v>0</v>
      </c>
      <c r="BO20" s="45">
        <v>0</v>
      </c>
      <c r="BP20" s="45">
        <v>0</v>
      </c>
      <c r="BQ20" s="45">
        <v>0</v>
      </c>
      <c r="BR20" s="45">
        <v>0</v>
      </c>
      <c r="BS20" s="45">
        <v>0</v>
      </c>
      <c r="BT20" s="45">
        <v>0</v>
      </c>
      <c r="BU20" s="45">
        <v>0</v>
      </c>
      <c r="BV20" s="45">
        <v>0</v>
      </c>
      <c r="BW20" s="45">
        <v>0</v>
      </c>
      <c r="BX20" s="45">
        <v>0</v>
      </c>
      <c r="BY20" s="45">
        <v>0</v>
      </c>
      <c r="BZ20" s="45">
        <v>0</v>
      </c>
      <c r="CA20" s="45">
        <v>0</v>
      </c>
      <c r="CB20" s="45">
        <v>0</v>
      </c>
      <c r="CC20" s="45">
        <v>0</v>
      </c>
      <c r="CD20" s="45">
        <v>0</v>
      </c>
      <c r="CE20" s="45">
        <v>0</v>
      </c>
      <c r="CF20" s="45">
        <v>0</v>
      </c>
      <c r="CG20" s="45">
        <v>0</v>
      </c>
      <c r="CH20" s="45">
        <v>0</v>
      </c>
      <c r="CI20" s="45">
        <v>0</v>
      </c>
      <c r="CJ20" s="45">
        <v>0</v>
      </c>
      <c r="CK20" s="45">
        <v>0</v>
      </c>
      <c r="CL20" s="45">
        <v>0</v>
      </c>
      <c r="CM20" s="45">
        <v>0</v>
      </c>
      <c r="CN20" s="203">
        <v>0</v>
      </c>
    </row>
    <row r="21" spans="1:92" x14ac:dyDescent="0.2">
      <c r="A21" s="202" t="s">
        <v>24</v>
      </c>
      <c r="B21" s="45">
        <v>0</v>
      </c>
      <c r="C21" s="45">
        <v>0</v>
      </c>
      <c r="D21" s="45">
        <v>0</v>
      </c>
      <c r="E21" s="45">
        <v>0</v>
      </c>
      <c r="F21" s="45">
        <v>0</v>
      </c>
      <c r="G21" s="45">
        <v>0</v>
      </c>
      <c r="H21" s="45">
        <v>0</v>
      </c>
      <c r="I21" s="45">
        <v>0</v>
      </c>
      <c r="J21" s="45">
        <v>0</v>
      </c>
      <c r="K21" s="45">
        <v>0</v>
      </c>
      <c r="L21" s="45">
        <v>0</v>
      </c>
      <c r="M21" s="45">
        <v>0</v>
      </c>
      <c r="N21" s="45">
        <v>240</v>
      </c>
      <c r="O21" s="45">
        <v>0</v>
      </c>
      <c r="P21" s="45">
        <v>0</v>
      </c>
      <c r="Q21" s="45">
        <v>0</v>
      </c>
      <c r="R21" s="45">
        <v>0</v>
      </c>
      <c r="S21" s="45">
        <v>0</v>
      </c>
      <c r="T21" s="45">
        <v>0</v>
      </c>
      <c r="U21" s="45">
        <v>0</v>
      </c>
      <c r="V21" s="45">
        <v>0</v>
      </c>
      <c r="W21" s="45">
        <v>0</v>
      </c>
      <c r="X21" s="45">
        <v>15</v>
      </c>
      <c r="Y21" s="45">
        <v>0</v>
      </c>
      <c r="Z21" s="45">
        <v>23</v>
      </c>
      <c r="AA21" s="45">
        <v>0</v>
      </c>
      <c r="AB21" s="45">
        <v>0</v>
      </c>
      <c r="AC21" s="45">
        <v>0</v>
      </c>
      <c r="AD21" s="45">
        <v>0</v>
      </c>
      <c r="AE21" s="45">
        <v>0</v>
      </c>
      <c r="AF21" s="45">
        <v>0</v>
      </c>
      <c r="AG21" s="45">
        <v>0</v>
      </c>
      <c r="AH21" s="45">
        <v>0</v>
      </c>
      <c r="AI21" s="45">
        <v>0</v>
      </c>
      <c r="AJ21" s="45">
        <v>0</v>
      </c>
      <c r="AK21" s="45">
        <v>0</v>
      </c>
      <c r="AL21" s="45">
        <v>0</v>
      </c>
      <c r="AM21" s="45">
        <v>0</v>
      </c>
      <c r="AN21" s="45">
        <v>0</v>
      </c>
      <c r="AO21" s="45">
        <v>0</v>
      </c>
      <c r="AP21" s="45">
        <v>60</v>
      </c>
      <c r="AQ21" s="45">
        <v>0</v>
      </c>
      <c r="AR21" s="45">
        <v>0</v>
      </c>
      <c r="AS21" s="45">
        <v>0</v>
      </c>
      <c r="AT21" s="45">
        <v>0</v>
      </c>
      <c r="AU21" s="45">
        <v>0</v>
      </c>
      <c r="AV21" s="173">
        <v>0</v>
      </c>
      <c r="AW21" s="173">
        <v>0</v>
      </c>
      <c r="AX21" s="173">
        <v>167</v>
      </c>
      <c r="AY21" s="45">
        <v>0</v>
      </c>
      <c r="AZ21" s="45">
        <v>0</v>
      </c>
      <c r="BA21" s="45">
        <v>0</v>
      </c>
      <c r="BB21" s="45">
        <v>0</v>
      </c>
      <c r="BC21" s="45">
        <v>0</v>
      </c>
      <c r="BD21" s="45">
        <v>0</v>
      </c>
      <c r="BE21" s="45">
        <v>0</v>
      </c>
      <c r="BF21" s="45">
        <v>0</v>
      </c>
      <c r="BG21" s="45">
        <v>1</v>
      </c>
      <c r="BH21" s="45">
        <v>0</v>
      </c>
      <c r="BI21" s="45">
        <v>0</v>
      </c>
      <c r="BJ21" s="45">
        <v>237</v>
      </c>
      <c r="BK21" s="45">
        <v>0</v>
      </c>
      <c r="BL21" s="45">
        <v>0</v>
      </c>
      <c r="BM21" s="45">
        <v>0</v>
      </c>
      <c r="BN21" s="45">
        <v>0</v>
      </c>
      <c r="BO21" s="45">
        <v>0</v>
      </c>
      <c r="BP21" s="45">
        <v>9</v>
      </c>
      <c r="BQ21" s="45">
        <v>0</v>
      </c>
      <c r="BR21" s="45">
        <v>0</v>
      </c>
      <c r="BS21" s="45">
        <v>0</v>
      </c>
      <c r="BT21" s="45">
        <v>0</v>
      </c>
      <c r="BU21" s="45">
        <v>0</v>
      </c>
      <c r="BV21" s="45">
        <v>55</v>
      </c>
      <c r="BW21" s="45">
        <v>0</v>
      </c>
      <c r="BX21" s="45">
        <v>0</v>
      </c>
      <c r="BY21" s="45">
        <v>0</v>
      </c>
      <c r="BZ21" s="45">
        <v>0</v>
      </c>
      <c r="CA21" s="45">
        <v>0</v>
      </c>
      <c r="CB21" s="45">
        <v>0</v>
      </c>
      <c r="CC21" s="45">
        <v>0</v>
      </c>
      <c r="CD21" s="45">
        <v>0</v>
      </c>
      <c r="CE21" s="45">
        <v>28</v>
      </c>
      <c r="CF21" s="45">
        <v>0</v>
      </c>
      <c r="CG21" s="45">
        <v>0</v>
      </c>
      <c r="CH21" s="45">
        <v>413</v>
      </c>
      <c r="CI21" s="45">
        <v>0</v>
      </c>
      <c r="CJ21" s="45">
        <v>0</v>
      </c>
      <c r="CK21" s="45">
        <v>0</v>
      </c>
      <c r="CL21" s="45">
        <v>0</v>
      </c>
      <c r="CM21" s="45">
        <v>0</v>
      </c>
      <c r="CN21" s="203">
        <v>1248</v>
      </c>
    </row>
    <row r="22" spans="1:92" x14ac:dyDescent="0.2">
      <c r="A22" s="202" t="s">
        <v>25</v>
      </c>
      <c r="B22" s="45">
        <v>0</v>
      </c>
      <c r="C22" s="45">
        <v>0</v>
      </c>
      <c r="D22" s="45">
        <v>0</v>
      </c>
      <c r="E22" s="45">
        <v>0</v>
      </c>
      <c r="F22" s="45">
        <v>0</v>
      </c>
      <c r="G22" s="45">
        <v>0</v>
      </c>
      <c r="H22" s="45">
        <v>0</v>
      </c>
      <c r="I22" s="45">
        <v>0</v>
      </c>
      <c r="J22" s="45">
        <v>0</v>
      </c>
      <c r="K22" s="45">
        <v>0</v>
      </c>
      <c r="L22" s="45">
        <v>0</v>
      </c>
      <c r="M22" s="45">
        <v>0</v>
      </c>
      <c r="N22" s="45">
        <v>0</v>
      </c>
      <c r="O22" s="45">
        <v>0</v>
      </c>
      <c r="P22" s="45">
        <v>0</v>
      </c>
      <c r="Q22" s="45">
        <v>0</v>
      </c>
      <c r="R22" s="45">
        <v>0</v>
      </c>
      <c r="S22" s="45">
        <v>0</v>
      </c>
      <c r="T22" s="45">
        <v>6</v>
      </c>
      <c r="U22" s="45">
        <v>0</v>
      </c>
      <c r="V22" s="45">
        <v>0</v>
      </c>
      <c r="W22" s="45">
        <v>0</v>
      </c>
      <c r="X22" s="45">
        <v>0</v>
      </c>
      <c r="Y22" s="45">
        <v>0</v>
      </c>
      <c r="Z22" s="45">
        <v>0</v>
      </c>
      <c r="AA22" s="45">
        <v>0</v>
      </c>
      <c r="AB22" s="45">
        <v>0</v>
      </c>
      <c r="AC22" s="45">
        <v>0</v>
      </c>
      <c r="AD22" s="45">
        <v>0</v>
      </c>
      <c r="AE22" s="45">
        <v>0</v>
      </c>
      <c r="AF22" s="45">
        <v>0</v>
      </c>
      <c r="AG22" s="45">
        <v>0</v>
      </c>
      <c r="AH22" s="45">
        <v>0</v>
      </c>
      <c r="AI22" s="45">
        <v>150</v>
      </c>
      <c r="AJ22" s="45">
        <v>0</v>
      </c>
      <c r="AK22" s="45">
        <v>0</v>
      </c>
      <c r="AL22" s="45">
        <v>0</v>
      </c>
      <c r="AM22" s="45">
        <v>0</v>
      </c>
      <c r="AN22" s="45">
        <v>0</v>
      </c>
      <c r="AO22" s="45">
        <v>20</v>
      </c>
      <c r="AP22" s="45">
        <v>3</v>
      </c>
      <c r="AQ22" s="45">
        <v>0</v>
      </c>
      <c r="AR22" s="45">
        <v>0</v>
      </c>
      <c r="AS22" s="45">
        <v>0</v>
      </c>
      <c r="AT22" s="45">
        <v>0</v>
      </c>
      <c r="AU22" s="45">
        <v>0</v>
      </c>
      <c r="AV22" s="45">
        <v>0</v>
      </c>
      <c r="AW22" s="45">
        <v>0</v>
      </c>
      <c r="AX22" s="45">
        <v>247</v>
      </c>
      <c r="AY22" s="173">
        <v>0</v>
      </c>
      <c r="AZ22" s="173">
        <v>0</v>
      </c>
      <c r="BA22" s="173">
        <v>934</v>
      </c>
      <c r="BB22" s="45">
        <v>0</v>
      </c>
      <c r="BC22" s="45">
        <v>0</v>
      </c>
      <c r="BD22" s="45">
        <v>1957</v>
      </c>
      <c r="BE22" s="45">
        <v>0</v>
      </c>
      <c r="BF22" s="45">
        <v>0</v>
      </c>
      <c r="BG22" s="45">
        <v>0</v>
      </c>
      <c r="BH22" s="45">
        <v>0</v>
      </c>
      <c r="BI22" s="45">
        <v>0</v>
      </c>
      <c r="BJ22" s="45">
        <v>75</v>
      </c>
      <c r="BK22" s="45">
        <v>0</v>
      </c>
      <c r="BL22" s="45">
        <v>0</v>
      </c>
      <c r="BM22" s="45">
        <v>0</v>
      </c>
      <c r="BN22" s="45">
        <v>0</v>
      </c>
      <c r="BO22" s="45">
        <v>0</v>
      </c>
      <c r="BP22" s="45">
        <v>0</v>
      </c>
      <c r="BQ22" s="45">
        <v>0</v>
      </c>
      <c r="BR22" s="45">
        <v>0</v>
      </c>
      <c r="BS22" s="45">
        <v>0</v>
      </c>
      <c r="BT22" s="45">
        <v>0</v>
      </c>
      <c r="BU22" s="45">
        <v>0</v>
      </c>
      <c r="BV22" s="45">
        <v>0</v>
      </c>
      <c r="BW22" s="45">
        <v>0</v>
      </c>
      <c r="BX22" s="45">
        <v>138</v>
      </c>
      <c r="BY22" s="45">
        <v>240</v>
      </c>
      <c r="BZ22" s="45">
        <v>0</v>
      </c>
      <c r="CA22" s="45">
        <v>0</v>
      </c>
      <c r="CB22" s="45">
        <v>0</v>
      </c>
      <c r="CC22" s="45">
        <v>0</v>
      </c>
      <c r="CD22" s="45">
        <v>0</v>
      </c>
      <c r="CE22" s="45">
        <v>0</v>
      </c>
      <c r="CF22" s="45">
        <v>0</v>
      </c>
      <c r="CG22" s="45">
        <v>0</v>
      </c>
      <c r="CH22" s="45">
        <v>0</v>
      </c>
      <c r="CI22" s="45">
        <v>0</v>
      </c>
      <c r="CJ22" s="45">
        <v>0</v>
      </c>
      <c r="CK22" s="45">
        <v>0</v>
      </c>
      <c r="CL22" s="45">
        <v>0</v>
      </c>
      <c r="CM22" s="45">
        <v>448</v>
      </c>
      <c r="CN22" s="203">
        <v>4218</v>
      </c>
    </row>
    <row r="23" spans="1:92" x14ac:dyDescent="0.2">
      <c r="A23" s="202" t="s">
        <v>26</v>
      </c>
      <c r="B23" s="45">
        <v>0</v>
      </c>
      <c r="C23" s="45">
        <v>0</v>
      </c>
      <c r="D23" s="45">
        <v>0</v>
      </c>
      <c r="E23" s="45">
        <v>4</v>
      </c>
      <c r="F23" s="45">
        <v>0</v>
      </c>
      <c r="G23" s="45">
        <v>0</v>
      </c>
      <c r="H23" s="45">
        <v>0</v>
      </c>
      <c r="I23" s="45">
        <v>0</v>
      </c>
      <c r="J23" s="45">
        <v>114</v>
      </c>
      <c r="K23" s="45">
        <v>11</v>
      </c>
      <c r="L23" s="45">
        <v>0</v>
      </c>
      <c r="M23" s="45">
        <v>0</v>
      </c>
      <c r="N23" s="45">
        <v>0</v>
      </c>
      <c r="O23" s="45">
        <v>0</v>
      </c>
      <c r="P23" s="45">
        <v>0</v>
      </c>
      <c r="Q23" s="45">
        <v>317</v>
      </c>
      <c r="R23" s="45">
        <v>0</v>
      </c>
      <c r="S23" s="45">
        <v>0</v>
      </c>
      <c r="T23" s="45">
        <v>633</v>
      </c>
      <c r="U23" s="45">
        <v>0</v>
      </c>
      <c r="V23" s="45">
        <v>0</v>
      </c>
      <c r="W23" s="45">
        <v>0</v>
      </c>
      <c r="X23" s="45">
        <v>0</v>
      </c>
      <c r="Y23" s="45">
        <v>0</v>
      </c>
      <c r="Z23" s="45">
        <v>0</v>
      </c>
      <c r="AA23" s="45">
        <v>0</v>
      </c>
      <c r="AB23" s="45">
        <v>0</v>
      </c>
      <c r="AC23" s="45">
        <v>0</v>
      </c>
      <c r="AD23" s="45">
        <v>0</v>
      </c>
      <c r="AE23" s="45">
        <v>0</v>
      </c>
      <c r="AF23" s="45">
        <v>0</v>
      </c>
      <c r="AG23" s="45">
        <v>0</v>
      </c>
      <c r="AH23" s="45">
        <v>0</v>
      </c>
      <c r="AI23" s="45">
        <v>8</v>
      </c>
      <c r="AJ23" s="45">
        <v>0</v>
      </c>
      <c r="AK23" s="45">
        <v>0</v>
      </c>
      <c r="AL23" s="45">
        <v>0</v>
      </c>
      <c r="AM23" s="45">
        <v>0</v>
      </c>
      <c r="AN23" s="45">
        <v>0</v>
      </c>
      <c r="AO23" s="45">
        <v>100</v>
      </c>
      <c r="AP23" s="45">
        <v>159</v>
      </c>
      <c r="AQ23" s="45">
        <v>0</v>
      </c>
      <c r="AR23" s="45">
        <v>0</v>
      </c>
      <c r="AS23" s="45">
        <v>0</v>
      </c>
      <c r="AT23" s="45">
        <v>0</v>
      </c>
      <c r="AU23" s="45">
        <v>0</v>
      </c>
      <c r="AV23" s="45">
        <v>0</v>
      </c>
      <c r="AW23" s="45">
        <v>0</v>
      </c>
      <c r="AX23" s="45">
        <v>0</v>
      </c>
      <c r="AY23" s="45">
        <v>0</v>
      </c>
      <c r="AZ23" s="45">
        <v>0</v>
      </c>
      <c r="BA23" s="45">
        <v>0</v>
      </c>
      <c r="BB23" s="173">
        <v>0</v>
      </c>
      <c r="BC23" s="173">
        <v>0</v>
      </c>
      <c r="BD23" s="173">
        <v>6901</v>
      </c>
      <c r="BE23" s="45">
        <v>0</v>
      </c>
      <c r="BF23" s="45">
        <v>0</v>
      </c>
      <c r="BG23" s="45">
        <v>0</v>
      </c>
      <c r="BH23" s="45">
        <v>0</v>
      </c>
      <c r="BI23" s="45">
        <v>0</v>
      </c>
      <c r="BJ23" s="45">
        <v>0</v>
      </c>
      <c r="BK23" s="45">
        <v>0</v>
      </c>
      <c r="BL23" s="45">
        <v>0</v>
      </c>
      <c r="BM23" s="45">
        <v>893</v>
      </c>
      <c r="BN23" s="45">
        <v>0</v>
      </c>
      <c r="BO23" s="45">
        <v>0</v>
      </c>
      <c r="BP23" s="45">
        <v>0</v>
      </c>
      <c r="BQ23" s="45">
        <v>0</v>
      </c>
      <c r="BR23" s="45">
        <v>0</v>
      </c>
      <c r="BS23" s="45">
        <v>0</v>
      </c>
      <c r="BT23" s="45">
        <v>0</v>
      </c>
      <c r="BU23" s="45">
        <v>0</v>
      </c>
      <c r="BV23" s="45">
        <v>0</v>
      </c>
      <c r="BW23" s="45">
        <v>1</v>
      </c>
      <c r="BX23" s="45">
        <v>2625</v>
      </c>
      <c r="BY23" s="45">
        <v>8799</v>
      </c>
      <c r="BZ23" s="45">
        <v>0</v>
      </c>
      <c r="CA23" s="45">
        <v>0</v>
      </c>
      <c r="CB23" s="45">
        <v>9</v>
      </c>
      <c r="CC23" s="45">
        <v>0</v>
      </c>
      <c r="CD23" s="45">
        <v>0</v>
      </c>
      <c r="CE23" s="45">
        <v>0</v>
      </c>
      <c r="CF23" s="45">
        <v>0</v>
      </c>
      <c r="CG23" s="45">
        <v>0</v>
      </c>
      <c r="CH23" s="45">
        <v>0</v>
      </c>
      <c r="CI23" s="45">
        <v>0</v>
      </c>
      <c r="CJ23" s="45">
        <v>0</v>
      </c>
      <c r="CK23" s="45">
        <v>0</v>
      </c>
      <c r="CL23" s="45">
        <v>0</v>
      </c>
      <c r="CM23" s="45">
        <v>0</v>
      </c>
      <c r="CN23" s="203">
        <v>20574</v>
      </c>
    </row>
    <row r="24" spans="1:92" x14ac:dyDescent="0.2">
      <c r="A24" s="202" t="s">
        <v>27</v>
      </c>
      <c r="B24" s="45">
        <v>0</v>
      </c>
      <c r="C24" s="45">
        <v>0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45">
        <v>0</v>
      </c>
      <c r="K24" s="45">
        <v>0</v>
      </c>
      <c r="L24" s="45">
        <v>0</v>
      </c>
      <c r="M24" s="45">
        <v>0</v>
      </c>
      <c r="N24" s="45">
        <v>9</v>
      </c>
      <c r="O24" s="45">
        <v>0</v>
      </c>
      <c r="P24" s="45">
        <v>0</v>
      </c>
      <c r="Q24" s="45">
        <v>0</v>
      </c>
      <c r="R24" s="45">
        <v>0</v>
      </c>
      <c r="S24" s="45">
        <v>0</v>
      </c>
      <c r="T24" s="45">
        <v>0</v>
      </c>
      <c r="U24" s="45">
        <v>0</v>
      </c>
      <c r="V24" s="45">
        <v>0</v>
      </c>
      <c r="W24" s="45">
        <v>0</v>
      </c>
      <c r="X24" s="45">
        <v>0</v>
      </c>
      <c r="Y24" s="45">
        <v>0</v>
      </c>
      <c r="Z24" s="45">
        <v>0</v>
      </c>
      <c r="AA24" s="45">
        <v>0</v>
      </c>
      <c r="AB24" s="45">
        <v>0</v>
      </c>
      <c r="AC24" s="45">
        <v>0</v>
      </c>
      <c r="AD24" s="45">
        <v>0</v>
      </c>
      <c r="AE24" s="45">
        <v>0</v>
      </c>
      <c r="AF24" s="45">
        <v>0</v>
      </c>
      <c r="AG24" s="45">
        <v>0</v>
      </c>
      <c r="AH24" s="45">
        <v>0</v>
      </c>
      <c r="AI24" s="45">
        <v>0</v>
      </c>
      <c r="AJ24" s="45">
        <v>0</v>
      </c>
      <c r="AK24" s="45">
        <v>0</v>
      </c>
      <c r="AL24" s="45">
        <v>0</v>
      </c>
      <c r="AM24" s="45">
        <v>0</v>
      </c>
      <c r="AN24" s="45">
        <v>0</v>
      </c>
      <c r="AO24" s="45">
        <v>0</v>
      </c>
      <c r="AP24" s="45">
        <v>0</v>
      </c>
      <c r="AQ24" s="45">
        <v>0</v>
      </c>
      <c r="AR24" s="45">
        <v>0</v>
      </c>
      <c r="AS24" s="45">
        <v>0</v>
      </c>
      <c r="AT24" s="45">
        <v>0</v>
      </c>
      <c r="AU24" s="45">
        <v>0</v>
      </c>
      <c r="AV24" s="45">
        <v>0</v>
      </c>
      <c r="AW24" s="45">
        <v>0</v>
      </c>
      <c r="AX24" s="45">
        <v>17</v>
      </c>
      <c r="AY24" s="45">
        <v>0</v>
      </c>
      <c r="AZ24" s="45">
        <v>0</v>
      </c>
      <c r="BA24" s="45">
        <v>0</v>
      </c>
      <c r="BB24" s="45">
        <v>0</v>
      </c>
      <c r="BC24" s="45">
        <v>0</v>
      </c>
      <c r="BD24" s="45">
        <v>0</v>
      </c>
      <c r="BE24" s="173">
        <v>0</v>
      </c>
      <c r="BF24" s="173">
        <v>0</v>
      </c>
      <c r="BG24" s="173">
        <v>27</v>
      </c>
      <c r="BH24" s="45">
        <v>0</v>
      </c>
      <c r="BI24" s="45">
        <v>0</v>
      </c>
      <c r="BJ24" s="45">
        <v>0</v>
      </c>
      <c r="BK24" s="45">
        <v>0</v>
      </c>
      <c r="BL24" s="45">
        <v>0</v>
      </c>
      <c r="BM24" s="45">
        <v>0</v>
      </c>
      <c r="BN24" s="45">
        <v>0</v>
      </c>
      <c r="BO24" s="45">
        <v>0</v>
      </c>
      <c r="BP24" s="45">
        <v>0</v>
      </c>
      <c r="BQ24" s="45">
        <v>0</v>
      </c>
      <c r="BR24" s="45">
        <v>0</v>
      </c>
      <c r="BS24" s="45">
        <v>0</v>
      </c>
      <c r="BT24" s="45">
        <v>0</v>
      </c>
      <c r="BU24" s="45">
        <v>0</v>
      </c>
      <c r="BV24" s="45">
        <v>0</v>
      </c>
      <c r="BW24" s="45">
        <v>0</v>
      </c>
      <c r="BX24" s="45">
        <v>0</v>
      </c>
      <c r="BY24" s="45">
        <v>0</v>
      </c>
      <c r="BZ24" s="45">
        <v>0</v>
      </c>
      <c r="CA24" s="45">
        <v>0</v>
      </c>
      <c r="CB24" s="45">
        <v>0</v>
      </c>
      <c r="CC24" s="45">
        <v>0</v>
      </c>
      <c r="CD24" s="45">
        <v>0</v>
      </c>
      <c r="CE24" s="45">
        <v>0</v>
      </c>
      <c r="CF24" s="45">
        <v>0</v>
      </c>
      <c r="CG24" s="45">
        <v>0</v>
      </c>
      <c r="CH24" s="45">
        <v>0</v>
      </c>
      <c r="CI24" s="45">
        <v>0</v>
      </c>
      <c r="CJ24" s="45">
        <v>0</v>
      </c>
      <c r="CK24" s="45">
        <v>0</v>
      </c>
      <c r="CL24" s="45">
        <v>0</v>
      </c>
      <c r="CM24" s="45">
        <v>0</v>
      </c>
      <c r="CN24" s="203">
        <v>53</v>
      </c>
    </row>
    <row r="25" spans="1:92" x14ac:dyDescent="0.2">
      <c r="A25" s="202" t="s">
        <v>28</v>
      </c>
      <c r="B25" s="45">
        <v>0</v>
      </c>
      <c r="C25" s="45">
        <v>0</v>
      </c>
      <c r="D25" s="45">
        <v>0</v>
      </c>
      <c r="E25" s="45">
        <v>0</v>
      </c>
      <c r="F25" s="45">
        <v>0</v>
      </c>
      <c r="G25" s="45">
        <v>0</v>
      </c>
      <c r="H25" s="45">
        <v>0</v>
      </c>
      <c r="I25" s="45">
        <v>0</v>
      </c>
      <c r="J25" s="45">
        <v>0</v>
      </c>
      <c r="K25" s="45">
        <v>0</v>
      </c>
      <c r="L25" s="45">
        <v>18</v>
      </c>
      <c r="M25" s="45">
        <v>0</v>
      </c>
      <c r="N25" s="45">
        <v>0</v>
      </c>
      <c r="O25" s="45">
        <v>0</v>
      </c>
      <c r="P25" s="45">
        <v>0</v>
      </c>
      <c r="Q25" s="45">
        <v>0</v>
      </c>
      <c r="R25" s="45">
        <v>0</v>
      </c>
      <c r="S25" s="45">
        <v>0</v>
      </c>
      <c r="T25" s="45">
        <v>0</v>
      </c>
      <c r="U25" s="45">
        <v>0</v>
      </c>
      <c r="V25" s="45">
        <v>0</v>
      </c>
      <c r="W25" s="45">
        <v>0</v>
      </c>
      <c r="X25" s="45">
        <v>0</v>
      </c>
      <c r="Y25" s="45">
        <v>0</v>
      </c>
      <c r="Z25" s="45">
        <v>0</v>
      </c>
      <c r="AA25" s="45">
        <v>0</v>
      </c>
      <c r="AB25" s="45">
        <v>0</v>
      </c>
      <c r="AC25" s="45">
        <v>0</v>
      </c>
      <c r="AD25" s="45">
        <v>0</v>
      </c>
      <c r="AE25" s="45">
        <v>0</v>
      </c>
      <c r="AF25" s="45">
        <v>4</v>
      </c>
      <c r="AG25" s="45">
        <v>0</v>
      </c>
      <c r="AH25" s="45">
        <v>0</v>
      </c>
      <c r="AI25" s="45">
        <v>0</v>
      </c>
      <c r="AJ25" s="45">
        <v>0</v>
      </c>
      <c r="AK25" s="45">
        <v>0</v>
      </c>
      <c r="AL25" s="45">
        <v>0</v>
      </c>
      <c r="AM25" s="45">
        <v>0</v>
      </c>
      <c r="AN25" s="45">
        <v>0</v>
      </c>
      <c r="AO25" s="45">
        <v>0</v>
      </c>
      <c r="AP25" s="45">
        <v>52</v>
      </c>
      <c r="AQ25" s="45">
        <v>0</v>
      </c>
      <c r="AR25" s="45">
        <v>0</v>
      </c>
      <c r="AS25" s="45">
        <v>0</v>
      </c>
      <c r="AT25" s="45">
        <v>0</v>
      </c>
      <c r="AU25" s="45">
        <v>0</v>
      </c>
      <c r="AV25" s="45">
        <v>0</v>
      </c>
      <c r="AW25" s="45">
        <v>0</v>
      </c>
      <c r="AX25" s="45">
        <v>0</v>
      </c>
      <c r="AY25" s="45">
        <v>0</v>
      </c>
      <c r="AZ25" s="45">
        <v>0</v>
      </c>
      <c r="BA25" s="45">
        <v>0</v>
      </c>
      <c r="BB25" s="45">
        <v>0</v>
      </c>
      <c r="BC25" s="45">
        <v>0</v>
      </c>
      <c r="BD25" s="45">
        <v>0</v>
      </c>
      <c r="BE25" s="45">
        <v>0</v>
      </c>
      <c r="BF25" s="45">
        <v>0</v>
      </c>
      <c r="BG25" s="45">
        <v>0</v>
      </c>
      <c r="BH25" s="173">
        <v>0</v>
      </c>
      <c r="BI25" s="173">
        <v>0</v>
      </c>
      <c r="BJ25" s="173">
        <v>6</v>
      </c>
      <c r="BK25" s="45">
        <v>0</v>
      </c>
      <c r="BL25" s="45">
        <v>0</v>
      </c>
      <c r="BM25" s="45">
        <v>0</v>
      </c>
      <c r="BN25" s="45">
        <v>0</v>
      </c>
      <c r="BO25" s="45">
        <v>0</v>
      </c>
      <c r="BP25" s="45">
        <v>0</v>
      </c>
      <c r="BQ25" s="45">
        <v>0</v>
      </c>
      <c r="BR25" s="45">
        <v>0</v>
      </c>
      <c r="BS25" s="45">
        <v>0</v>
      </c>
      <c r="BT25" s="45">
        <v>0</v>
      </c>
      <c r="BU25" s="45">
        <v>0</v>
      </c>
      <c r="BV25" s="45">
        <v>0</v>
      </c>
      <c r="BW25" s="45">
        <v>0</v>
      </c>
      <c r="BX25" s="45">
        <v>0</v>
      </c>
      <c r="BY25" s="45">
        <v>0</v>
      </c>
      <c r="BZ25" s="45">
        <v>0</v>
      </c>
      <c r="CA25" s="45">
        <v>0</v>
      </c>
      <c r="CB25" s="45">
        <v>0</v>
      </c>
      <c r="CC25" s="45">
        <v>0</v>
      </c>
      <c r="CD25" s="45">
        <v>0</v>
      </c>
      <c r="CE25" s="45">
        <v>1</v>
      </c>
      <c r="CF25" s="45">
        <v>0</v>
      </c>
      <c r="CG25" s="45">
        <v>0</v>
      </c>
      <c r="CH25" s="45">
        <v>84</v>
      </c>
      <c r="CI25" s="45">
        <v>0</v>
      </c>
      <c r="CJ25" s="45">
        <v>0</v>
      </c>
      <c r="CK25" s="45">
        <v>0</v>
      </c>
      <c r="CL25" s="45">
        <v>0</v>
      </c>
      <c r="CM25" s="45">
        <v>0</v>
      </c>
      <c r="CN25" s="203">
        <v>165</v>
      </c>
    </row>
    <row r="26" spans="1:92" x14ac:dyDescent="0.2">
      <c r="A26" s="202" t="s">
        <v>29</v>
      </c>
      <c r="B26" s="45">
        <v>0</v>
      </c>
      <c r="C26" s="45">
        <v>0</v>
      </c>
      <c r="D26" s="45">
        <v>0</v>
      </c>
      <c r="E26" s="45">
        <v>5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5">
        <v>0</v>
      </c>
      <c r="L26" s="45">
        <v>13</v>
      </c>
      <c r="M26" s="45">
        <v>0</v>
      </c>
      <c r="N26" s="45">
        <v>0</v>
      </c>
      <c r="O26" s="45">
        <v>0</v>
      </c>
      <c r="P26" s="45">
        <v>0</v>
      </c>
      <c r="Q26" s="45">
        <v>0</v>
      </c>
      <c r="R26" s="45">
        <v>0</v>
      </c>
      <c r="S26" s="45">
        <v>0</v>
      </c>
      <c r="T26" s="45">
        <v>0</v>
      </c>
      <c r="U26" s="45">
        <v>0</v>
      </c>
      <c r="V26" s="45">
        <v>0</v>
      </c>
      <c r="W26" s="45">
        <v>0</v>
      </c>
      <c r="X26" s="45">
        <v>0</v>
      </c>
      <c r="Y26" s="45">
        <v>0</v>
      </c>
      <c r="Z26" s="45">
        <v>0</v>
      </c>
      <c r="AA26" s="45">
        <v>0</v>
      </c>
      <c r="AB26" s="45">
        <v>0</v>
      </c>
      <c r="AC26" s="45">
        <v>0</v>
      </c>
      <c r="AD26" s="45">
        <v>0</v>
      </c>
      <c r="AE26" s="45">
        <v>0</v>
      </c>
      <c r="AF26" s="45">
        <v>0</v>
      </c>
      <c r="AG26" s="45">
        <v>0</v>
      </c>
      <c r="AH26" s="45">
        <v>0</v>
      </c>
      <c r="AI26" s="45">
        <v>5</v>
      </c>
      <c r="AJ26" s="45">
        <v>0</v>
      </c>
      <c r="AK26" s="45">
        <v>0</v>
      </c>
      <c r="AL26" s="45">
        <v>0</v>
      </c>
      <c r="AM26" s="45">
        <v>0</v>
      </c>
      <c r="AN26" s="45">
        <v>0</v>
      </c>
      <c r="AO26" s="45">
        <v>0</v>
      </c>
      <c r="AP26" s="45">
        <v>0</v>
      </c>
      <c r="AQ26" s="45">
        <v>0</v>
      </c>
      <c r="AR26" s="45">
        <v>0</v>
      </c>
      <c r="AS26" s="45">
        <v>0</v>
      </c>
      <c r="AT26" s="45">
        <v>0</v>
      </c>
      <c r="AU26" s="45">
        <v>0</v>
      </c>
      <c r="AV26" s="45">
        <v>0</v>
      </c>
      <c r="AW26" s="45">
        <v>0</v>
      </c>
      <c r="AX26" s="45">
        <v>81</v>
      </c>
      <c r="AY26" s="45">
        <v>0</v>
      </c>
      <c r="AZ26" s="45">
        <v>0</v>
      </c>
      <c r="BA26" s="45">
        <v>0</v>
      </c>
      <c r="BB26" s="45">
        <v>0</v>
      </c>
      <c r="BC26" s="45">
        <v>0</v>
      </c>
      <c r="BD26" s="45">
        <v>0</v>
      </c>
      <c r="BE26" s="45">
        <v>0</v>
      </c>
      <c r="BF26" s="45">
        <v>0</v>
      </c>
      <c r="BG26" s="45">
        <v>0</v>
      </c>
      <c r="BH26" s="45">
        <v>0</v>
      </c>
      <c r="BI26" s="45">
        <v>0</v>
      </c>
      <c r="BJ26" s="45">
        <v>0</v>
      </c>
      <c r="BK26" s="173">
        <v>0</v>
      </c>
      <c r="BL26" s="173">
        <v>0</v>
      </c>
      <c r="BM26" s="173">
        <v>520</v>
      </c>
      <c r="BN26" s="45">
        <v>0</v>
      </c>
      <c r="BO26" s="45">
        <v>0</v>
      </c>
      <c r="BP26" s="45">
        <v>0</v>
      </c>
      <c r="BQ26" s="45">
        <v>0</v>
      </c>
      <c r="BR26" s="45">
        <v>0</v>
      </c>
      <c r="BS26" s="45">
        <v>0</v>
      </c>
      <c r="BT26" s="45">
        <v>0</v>
      </c>
      <c r="BU26" s="45">
        <v>0</v>
      </c>
      <c r="BV26" s="45">
        <v>0</v>
      </c>
      <c r="BW26" s="45">
        <v>0</v>
      </c>
      <c r="BX26" s="45">
        <v>0</v>
      </c>
      <c r="BY26" s="45">
        <v>64</v>
      </c>
      <c r="BZ26" s="45">
        <v>0</v>
      </c>
      <c r="CA26" s="45">
        <v>0</v>
      </c>
      <c r="CB26" s="45">
        <v>0</v>
      </c>
      <c r="CC26" s="45">
        <v>0</v>
      </c>
      <c r="CD26" s="45">
        <v>0</v>
      </c>
      <c r="CE26" s="45">
        <v>0</v>
      </c>
      <c r="CF26" s="45">
        <v>0</v>
      </c>
      <c r="CG26" s="45">
        <v>0</v>
      </c>
      <c r="CH26" s="45">
        <v>0</v>
      </c>
      <c r="CI26" s="45">
        <v>0</v>
      </c>
      <c r="CJ26" s="45">
        <v>0</v>
      </c>
      <c r="CK26" s="45">
        <v>0</v>
      </c>
      <c r="CL26" s="45">
        <v>0</v>
      </c>
      <c r="CM26" s="45">
        <v>0</v>
      </c>
      <c r="CN26" s="203">
        <v>688</v>
      </c>
    </row>
    <row r="27" spans="1:92" x14ac:dyDescent="0.2">
      <c r="A27" s="202" t="s">
        <v>5</v>
      </c>
      <c r="B27" s="45">
        <v>10</v>
      </c>
      <c r="C27" s="45">
        <v>0</v>
      </c>
      <c r="D27" s="45">
        <v>0</v>
      </c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45">
        <v>0</v>
      </c>
      <c r="K27" s="45">
        <v>0</v>
      </c>
      <c r="L27" s="45">
        <v>0</v>
      </c>
      <c r="M27" s="45">
        <v>0</v>
      </c>
      <c r="N27" s="45">
        <v>0</v>
      </c>
      <c r="O27" s="45">
        <v>0</v>
      </c>
      <c r="P27" s="45">
        <v>0</v>
      </c>
      <c r="Q27" s="45">
        <v>0</v>
      </c>
      <c r="R27" s="45">
        <v>0</v>
      </c>
      <c r="S27" s="45">
        <v>0</v>
      </c>
      <c r="T27" s="45">
        <v>0</v>
      </c>
      <c r="U27" s="45">
        <v>0</v>
      </c>
      <c r="V27" s="45">
        <v>0</v>
      </c>
      <c r="W27" s="45">
        <v>0</v>
      </c>
      <c r="X27" s="45">
        <v>0</v>
      </c>
      <c r="Y27" s="45">
        <v>0</v>
      </c>
      <c r="Z27" s="45">
        <v>0</v>
      </c>
      <c r="AA27" s="45">
        <v>0</v>
      </c>
      <c r="AB27" s="45">
        <v>0</v>
      </c>
      <c r="AC27" s="45">
        <v>0</v>
      </c>
      <c r="AD27" s="45">
        <v>0</v>
      </c>
      <c r="AE27" s="45">
        <v>0</v>
      </c>
      <c r="AF27" s="45">
        <v>0</v>
      </c>
      <c r="AG27" s="45">
        <v>0</v>
      </c>
      <c r="AH27" s="45">
        <v>0</v>
      </c>
      <c r="AI27" s="45">
        <v>0</v>
      </c>
      <c r="AJ27" s="45">
        <v>0</v>
      </c>
      <c r="AK27" s="45">
        <v>0</v>
      </c>
      <c r="AL27" s="45">
        <v>0</v>
      </c>
      <c r="AM27" s="45">
        <v>0</v>
      </c>
      <c r="AN27" s="45">
        <v>0</v>
      </c>
      <c r="AO27" s="45">
        <v>0</v>
      </c>
      <c r="AP27" s="45">
        <v>0</v>
      </c>
      <c r="AQ27" s="45">
        <v>0</v>
      </c>
      <c r="AR27" s="45">
        <v>0</v>
      </c>
      <c r="AS27" s="45">
        <v>0</v>
      </c>
      <c r="AT27" s="45">
        <v>0</v>
      </c>
      <c r="AU27" s="45">
        <v>0</v>
      </c>
      <c r="AV27" s="45">
        <v>0</v>
      </c>
      <c r="AW27" s="45">
        <v>0</v>
      </c>
      <c r="AX27" s="45">
        <v>0</v>
      </c>
      <c r="AY27" s="45">
        <v>0</v>
      </c>
      <c r="AZ27" s="45">
        <v>0</v>
      </c>
      <c r="BA27" s="45">
        <v>0</v>
      </c>
      <c r="BB27" s="45">
        <v>0</v>
      </c>
      <c r="BC27" s="45">
        <v>0</v>
      </c>
      <c r="BD27" s="45">
        <v>0</v>
      </c>
      <c r="BE27" s="45">
        <v>0</v>
      </c>
      <c r="BF27" s="45">
        <v>0</v>
      </c>
      <c r="BG27" s="45">
        <v>0</v>
      </c>
      <c r="BH27" s="45">
        <v>0</v>
      </c>
      <c r="BI27" s="45">
        <v>0</v>
      </c>
      <c r="BJ27" s="45">
        <v>0</v>
      </c>
      <c r="BK27" s="45">
        <v>0</v>
      </c>
      <c r="BL27" s="45">
        <v>0</v>
      </c>
      <c r="BM27" s="45">
        <v>0</v>
      </c>
      <c r="BN27" s="173">
        <v>40</v>
      </c>
      <c r="BO27" s="173">
        <v>0</v>
      </c>
      <c r="BP27" s="173">
        <v>30</v>
      </c>
      <c r="BQ27" s="45">
        <v>0</v>
      </c>
      <c r="BR27" s="45">
        <v>0</v>
      </c>
      <c r="BS27" s="45">
        <v>0</v>
      </c>
      <c r="BT27" s="45">
        <v>0</v>
      </c>
      <c r="BU27" s="45">
        <v>0</v>
      </c>
      <c r="BV27" s="45">
        <v>0</v>
      </c>
      <c r="BW27" s="45">
        <v>0</v>
      </c>
      <c r="BX27" s="45">
        <v>0</v>
      </c>
      <c r="BY27" s="45">
        <v>0</v>
      </c>
      <c r="BZ27" s="45">
        <v>0</v>
      </c>
      <c r="CA27" s="45">
        <v>0</v>
      </c>
      <c r="CB27" s="45">
        <v>0</v>
      </c>
      <c r="CC27" s="45">
        <v>0</v>
      </c>
      <c r="CD27" s="45">
        <v>0</v>
      </c>
      <c r="CE27" s="45">
        <v>0</v>
      </c>
      <c r="CF27" s="45">
        <v>0</v>
      </c>
      <c r="CG27" s="45">
        <v>0</v>
      </c>
      <c r="CH27" s="45">
        <v>0</v>
      </c>
      <c r="CI27" s="45">
        <v>0</v>
      </c>
      <c r="CJ27" s="45">
        <v>0</v>
      </c>
      <c r="CK27" s="45">
        <v>0</v>
      </c>
      <c r="CL27" s="45">
        <v>0</v>
      </c>
      <c r="CM27" s="45">
        <v>0</v>
      </c>
      <c r="CN27" s="203">
        <v>80</v>
      </c>
    </row>
    <row r="28" spans="1:92" x14ac:dyDescent="0.2">
      <c r="A28" s="202" t="s">
        <v>30</v>
      </c>
      <c r="B28" s="45">
        <v>0</v>
      </c>
      <c r="C28" s="45">
        <v>0</v>
      </c>
      <c r="D28" s="45">
        <v>0</v>
      </c>
      <c r="E28" s="45">
        <v>0</v>
      </c>
      <c r="F28" s="45">
        <v>0</v>
      </c>
      <c r="G28" s="45">
        <v>0</v>
      </c>
      <c r="H28" s="45">
        <v>0</v>
      </c>
      <c r="I28" s="45">
        <v>0</v>
      </c>
      <c r="J28" s="45">
        <v>0</v>
      </c>
      <c r="K28" s="45">
        <v>0</v>
      </c>
      <c r="L28" s="45">
        <v>0</v>
      </c>
      <c r="M28" s="45">
        <v>0</v>
      </c>
      <c r="N28" s="45">
        <v>0</v>
      </c>
      <c r="O28" s="45">
        <v>0</v>
      </c>
      <c r="P28" s="45">
        <v>0</v>
      </c>
      <c r="Q28" s="45">
        <v>0</v>
      </c>
      <c r="R28" s="45">
        <v>0</v>
      </c>
      <c r="S28" s="45">
        <v>0</v>
      </c>
      <c r="T28" s="45">
        <v>0</v>
      </c>
      <c r="U28" s="45">
        <v>0</v>
      </c>
      <c r="V28" s="45">
        <v>0</v>
      </c>
      <c r="W28" s="45">
        <v>3</v>
      </c>
      <c r="X28" s="45">
        <v>0</v>
      </c>
      <c r="Y28" s="45">
        <v>0</v>
      </c>
      <c r="Z28" s="45">
        <v>0</v>
      </c>
      <c r="AA28" s="45">
        <v>0</v>
      </c>
      <c r="AB28" s="45">
        <v>0</v>
      </c>
      <c r="AC28" s="45">
        <v>0</v>
      </c>
      <c r="AD28" s="45">
        <v>0</v>
      </c>
      <c r="AE28" s="45">
        <v>0</v>
      </c>
      <c r="AF28" s="45">
        <v>93</v>
      </c>
      <c r="AG28" s="45">
        <v>0</v>
      </c>
      <c r="AH28" s="45">
        <v>0</v>
      </c>
      <c r="AI28" s="45">
        <v>0</v>
      </c>
      <c r="AJ28" s="45">
        <v>0</v>
      </c>
      <c r="AK28" s="45">
        <v>0</v>
      </c>
      <c r="AL28" s="45">
        <v>0</v>
      </c>
      <c r="AM28" s="45">
        <v>0</v>
      </c>
      <c r="AN28" s="45">
        <v>0</v>
      </c>
      <c r="AO28" s="45">
        <v>0</v>
      </c>
      <c r="AP28" s="45">
        <v>0</v>
      </c>
      <c r="AQ28" s="45">
        <v>0</v>
      </c>
      <c r="AR28" s="45">
        <v>0</v>
      </c>
      <c r="AS28" s="45">
        <v>0</v>
      </c>
      <c r="AT28" s="45">
        <v>0</v>
      </c>
      <c r="AU28" s="45">
        <v>0</v>
      </c>
      <c r="AV28" s="45">
        <v>0</v>
      </c>
      <c r="AW28" s="45">
        <v>0</v>
      </c>
      <c r="AX28" s="45">
        <v>0</v>
      </c>
      <c r="AY28" s="45">
        <v>0</v>
      </c>
      <c r="AZ28" s="45">
        <v>0</v>
      </c>
      <c r="BA28" s="45">
        <v>0</v>
      </c>
      <c r="BB28" s="45">
        <v>0</v>
      </c>
      <c r="BC28" s="45">
        <v>0</v>
      </c>
      <c r="BD28" s="45">
        <v>0</v>
      </c>
      <c r="BE28" s="45">
        <v>0</v>
      </c>
      <c r="BF28" s="45">
        <v>0</v>
      </c>
      <c r="BG28" s="45">
        <v>0</v>
      </c>
      <c r="BH28" s="45">
        <v>0</v>
      </c>
      <c r="BI28" s="45">
        <v>0</v>
      </c>
      <c r="BJ28" s="45">
        <v>0</v>
      </c>
      <c r="BK28" s="45">
        <v>0</v>
      </c>
      <c r="BL28" s="45">
        <v>0</v>
      </c>
      <c r="BM28" s="45">
        <v>0</v>
      </c>
      <c r="BN28" s="45">
        <v>0</v>
      </c>
      <c r="BO28" s="45">
        <v>0</v>
      </c>
      <c r="BP28" s="45">
        <v>0</v>
      </c>
      <c r="BQ28" s="173">
        <v>0</v>
      </c>
      <c r="BR28" s="173">
        <v>0</v>
      </c>
      <c r="BS28" s="173">
        <v>16</v>
      </c>
      <c r="BT28" s="45">
        <v>0</v>
      </c>
      <c r="BU28" s="45">
        <v>0</v>
      </c>
      <c r="BV28" s="45">
        <v>26</v>
      </c>
      <c r="BW28" s="45">
        <v>0</v>
      </c>
      <c r="BX28" s="45">
        <v>0</v>
      </c>
      <c r="BY28" s="45">
        <v>0</v>
      </c>
      <c r="BZ28" s="45">
        <v>0</v>
      </c>
      <c r="CA28" s="45">
        <v>0</v>
      </c>
      <c r="CB28" s="45">
        <v>0</v>
      </c>
      <c r="CC28" s="45">
        <v>0</v>
      </c>
      <c r="CD28" s="45">
        <v>0</v>
      </c>
      <c r="CE28" s="45">
        <v>2</v>
      </c>
      <c r="CF28" s="45">
        <v>0</v>
      </c>
      <c r="CG28" s="45">
        <v>0</v>
      </c>
      <c r="CH28" s="45">
        <v>6</v>
      </c>
      <c r="CI28" s="45">
        <v>0</v>
      </c>
      <c r="CJ28" s="45">
        <v>0</v>
      </c>
      <c r="CK28" s="45">
        <v>0</v>
      </c>
      <c r="CL28" s="45">
        <v>0</v>
      </c>
      <c r="CM28" s="45">
        <v>0</v>
      </c>
      <c r="CN28" s="203">
        <v>146</v>
      </c>
    </row>
    <row r="29" spans="1:92" x14ac:dyDescent="0.2">
      <c r="A29" s="202" t="s">
        <v>31</v>
      </c>
      <c r="B29" s="45">
        <v>0</v>
      </c>
      <c r="C29" s="45">
        <v>0</v>
      </c>
      <c r="D29" s="45">
        <v>0</v>
      </c>
      <c r="E29" s="45">
        <v>2</v>
      </c>
      <c r="F29" s="45">
        <v>0</v>
      </c>
      <c r="G29" s="45">
        <v>0</v>
      </c>
      <c r="H29" s="45">
        <v>0</v>
      </c>
      <c r="I29" s="45">
        <v>0</v>
      </c>
      <c r="J29" s="45">
        <v>0</v>
      </c>
      <c r="K29" s="45">
        <v>0</v>
      </c>
      <c r="L29" s="45">
        <v>0</v>
      </c>
      <c r="M29" s="45">
        <v>0</v>
      </c>
      <c r="N29" s="45">
        <v>0</v>
      </c>
      <c r="O29" s="45">
        <v>0</v>
      </c>
      <c r="P29" s="45">
        <v>0</v>
      </c>
      <c r="Q29" s="45">
        <v>0</v>
      </c>
      <c r="R29" s="45">
        <v>0</v>
      </c>
      <c r="S29" s="45">
        <v>0</v>
      </c>
      <c r="T29" s="45">
        <v>0</v>
      </c>
      <c r="U29" s="45">
        <v>0</v>
      </c>
      <c r="V29" s="45">
        <v>0</v>
      </c>
      <c r="W29" s="45">
        <v>2</v>
      </c>
      <c r="X29" s="45">
        <v>0</v>
      </c>
      <c r="Y29" s="45">
        <v>0</v>
      </c>
      <c r="Z29" s="45">
        <v>0</v>
      </c>
      <c r="AA29" s="45">
        <v>0</v>
      </c>
      <c r="AB29" s="45">
        <v>0</v>
      </c>
      <c r="AC29" s="45">
        <v>0</v>
      </c>
      <c r="AD29" s="45">
        <v>0</v>
      </c>
      <c r="AE29" s="45">
        <v>0</v>
      </c>
      <c r="AF29" s="45">
        <v>0</v>
      </c>
      <c r="AG29" s="45">
        <v>0</v>
      </c>
      <c r="AH29" s="45">
        <v>0</v>
      </c>
      <c r="AI29" s="45">
        <v>0</v>
      </c>
      <c r="AJ29" s="45">
        <v>0</v>
      </c>
      <c r="AK29" s="45">
        <v>0</v>
      </c>
      <c r="AL29" s="45">
        <v>0</v>
      </c>
      <c r="AM29" s="45">
        <v>0</v>
      </c>
      <c r="AN29" s="45">
        <v>0</v>
      </c>
      <c r="AO29" s="45">
        <v>0</v>
      </c>
      <c r="AP29" s="45">
        <v>0</v>
      </c>
      <c r="AQ29" s="45">
        <v>0</v>
      </c>
      <c r="AR29" s="45">
        <v>0</v>
      </c>
      <c r="AS29" s="45">
        <v>0</v>
      </c>
      <c r="AT29" s="45">
        <v>0</v>
      </c>
      <c r="AU29" s="45">
        <v>0</v>
      </c>
      <c r="AV29" s="45">
        <v>0</v>
      </c>
      <c r="AW29" s="45">
        <v>0</v>
      </c>
      <c r="AX29" s="45">
        <v>15</v>
      </c>
      <c r="AY29" s="45">
        <v>0</v>
      </c>
      <c r="AZ29" s="45">
        <v>0</v>
      </c>
      <c r="BA29" s="45">
        <v>0</v>
      </c>
      <c r="BB29" s="45">
        <v>0</v>
      </c>
      <c r="BC29" s="45">
        <v>0</v>
      </c>
      <c r="BD29" s="45">
        <v>0</v>
      </c>
      <c r="BE29" s="45">
        <v>0</v>
      </c>
      <c r="BF29" s="45">
        <v>0</v>
      </c>
      <c r="BG29" s="45">
        <v>0</v>
      </c>
      <c r="BH29" s="45">
        <v>0</v>
      </c>
      <c r="BI29" s="45">
        <v>0</v>
      </c>
      <c r="BJ29" s="45">
        <v>0</v>
      </c>
      <c r="BK29" s="45">
        <v>0</v>
      </c>
      <c r="BL29" s="45">
        <v>0</v>
      </c>
      <c r="BM29" s="45">
        <v>0</v>
      </c>
      <c r="BN29" s="45">
        <v>0</v>
      </c>
      <c r="BO29" s="45">
        <v>0</v>
      </c>
      <c r="BP29" s="45">
        <v>0</v>
      </c>
      <c r="BQ29" s="45">
        <v>0</v>
      </c>
      <c r="BR29" s="45">
        <v>0</v>
      </c>
      <c r="BS29" s="45">
        <v>14</v>
      </c>
      <c r="BT29" s="173">
        <v>0</v>
      </c>
      <c r="BU29" s="173">
        <v>0</v>
      </c>
      <c r="BV29" s="173">
        <v>5</v>
      </c>
      <c r="BW29" s="45">
        <v>0</v>
      </c>
      <c r="BX29" s="45">
        <v>0</v>
      </c>
      <c r="BY29" s="45">
        <v>0</v>
      </c>
      <c r="BZ29" s="45">
        <v>0</v>
      </c>
      <c r="CA29" s="45">
        <v>0</v>
      </c>
      <c r="CB29" s="45">
        <v>0</v>
      </c>
      <c r="CC29" s="45">
        <v>0</v>
      </c>
      <c r="CD29" s="45">
        <v>0</v>
      </c>
      <c r="CE29" s="45">
        <v>0</v>
      </c>
      <c r="CF29" s="45">
        <v>0</v>
      </c>
      <c r="CG29" s="45">
        <v>0</v>
      </c>
      <c r="CH29" s="45">
        <v>0</v>
      </c>
      <c r="CI29" s="45">
        <v>0</v>
      </c>
      <c r="CJ29" s="45">
        <v>0</v>
      </c>
      <c r="CK29" s="45">
        <v>0</v>
      </c>
      <c r="CL29" s="45">
        <v>0</v>
      </c>
      <c r="CM29" s="45">
        <v>0</v>
      </c>
      <c r="CN29" s="203">
        <v>38</v>
      </c>
    </row>
    <row r="30" spans="1:92" x14ac:dyDescent="0.2">
      <c r="A30" s="202" t="s">
        <v>32</v>
      </c>
      <c r="B30" s="45">
        <v>0</v>
      </c>
      <c r="C30" s="45">
        <v>0</v>
      </c>
      <c r="D30" s="45">
        <v>0</v>
      </c>
      <c r="E30" s="45">
        <v>2</v>
      </c>
      <c r="F30" s="45">
        <v>0</v>
      </c>
      <c r="G30" s="45">
        <v>0</v>
      </c>
      <c r="H30" s="45">
        <v>0</v>
      </c>
      <c r="I30" s="45">
        <v>0</v>
      </c>
      <c r="J30" s="45">
        <v>0</v>
      </c>
      <c r="K30" s="45">
        <v>43</v>
      </c>
      <c r="L30" s="45">
        <v>25</v>
      </c>
      <c r="M30" s="45">
        <v>0</v>
      </c>
      <c r="N30" s="45">
        <v>0</v>
      </c>
      <c r="O30" s="45">
        <v>0</v>
      </c>
      <c r="P30" s="45">
        <v>0</v>
      </c>
      <c r="Q30" s="45">
        <v>9</v>
      </c>
      <c r="R30" s="45">
        <v>12</v>
      </c>
      <c r="S30" s="45">
        <v>0</v>
      </c>
      <c r="T30" s="45">
        <v>67</v>
      </c>
      <c r="U30" s="45">
        <v>0</v>
      </c>
      <c r="V30" s="45">
        <v>0</v>
      </c>
      <c r="W30" s="45">
        <v>10</v>
      </c>
      <c r="X30" s="45">
        <v>0</v>
      </c>
      <c r="Y30" s="45">
        <v>0</v>
      </c>
      <c r="Z30" s="45">
        <v>711</v>
      </c>
      <c r="AA30" s="45">
        <v>0</v>
      </c>
      <c r="AB30" s="45">
        <v>0</v>
      </c>
      <c r="AC30" s="45">
        <v>0</v>
      </c>
      <c r="AD30" s="45">
        <v>0</v>
      </c>
      <c r="AE30" s="45">
        <v>0</v>
      </c>
      <c r="AF30" s="45">
        <v>0</v>
      </c>
      <c r="AG30" s="45">
        <v>0</v>
      </c>
      <c r="AH30" s="45">
        <v>0</v>
      </c>
      <c r="AI30" s="45">
        <v>50</v>
      </c>
      <c r="AJ30" s="45">
        <v>0</v>
      </c>
      <c r="AK30" s="45">
        <v>0</v>
      </c>
      <c r="AL30" s="45">
        <v>0</v>
      </c>
      <c r="AM30" s="45">
        <v>1</v>
      </c>
      <c r="AN30" s="45">
        <v>0</v>
      </c>
      <c r="AO30" s="45">
        <v>801</v>
      </c>
      <c r="AP30" s="45">
        <v>889</v>
      </c>
      <c r="AQ30" s="45">
        <v>0</v>
      </c>
      <c r="AR30" s="45">
        <v>0</v>
      </c>
      <c r="AS30" s="45">
        <v>0</v>
      </c>
      <c r="AT30" s="45">
        <v>0</v>
      </c>
      <c r="AU30" s="45">
        <v>0</v>
      </c>
      <c r="AV30" s="45">
        <v>0</v>
      </c>
      <c r="AW30" s="45">
        <v>0</v>
      </c>
      <c r="AX30" s="45">
        <v>5</v>
      </c>
      <c r="AY30" s="45">
        <v>0</v>
      </c>
      <c r="AZ30" s="45">
        <v>0</v>
      </c>
      <c r="BA30" s="45">
        <v>0</v>
      </c>
      <c r="BB30" s="45">
        <v>0</v>
      </c>
      <c r="BC30" s="45">
        <v>0</v>
      </c>
      <c r="BD30" s="45">
        <v>4717</v>
      </c>
      <c r="BE30" s="45">
        <v>0</v>
      </c>
      <c r="BF30" s="45">
        <v>0</v>
      </c>
      <c r="BG30" s="45">
        <v>2</v>
      </c>
      <c r="BH30" s="45">
        <v>0</v>
      </c>
      <c r="BI30" s="45">
        <v>0</v>
      </c>
      <c r="BJ30" s="45">
        <v>0</v>
      </c>
      <c r="BK30" s="45">
        <v>0</v>
      </c>
      <c r="BL30" s="45">
        <v>0</v>
      </c>
      <c r="BM30" s="45">
        <v>269</v>
      </c>
      <c r="BN30" s="45">
        <v>0</v>
      </c>
      <c r="BO30" s="45">
        <v>0</v>
      </c>
      <c r="BP30" s="45">
        <v>0</v>
      </c>
      <c r="BQ30" s="45">
        <v>0</v>
      </c>
      <c r="BR30" s="45">
        <v>0</v>
      </c>
      <c r="BS30" s="45">
        <v>8</v>
      </c>
      <c r="BT30" s="45">
        <v>0</v>
      </c>
      <c r="BU30" s="45">
        <v>0</v>
      </c>
      <c r="BV30" s="45">
        <v>24</v>
      </c>
      <c r="BW30" s="173">
        <v>99</v>
      </c>
      <c r="BX30" s="173">
        <v>105</v>
      </c>
      <c r="BY30" s="173">
        <v>1518</v>
      </c>
      <c r="BZ30" s="45">
        <v>0</v>
      </c>
      <c r="CA30" s="45">
        <v>0</v>
      </c>
      <c r="CB30" s="45">
        <v>4</v>
      </c>
      <c r="CC30" s="45">
        <v>0</v>
      </c>
      <c r="CD30" s="45">
        <v>0</v>
      </c>
      <c r="CE30" s="45">
        <v>15</v>
      </c>
      <c r="CF30" s="45">
        <v>0</v>
      </c>
      <c r="CG30" s="45">
        <v>0</v>
      </c>
      <c r="CH30" s="45">
        <v>0</v>
      </c>
      <c r="CI30" s="45">
        <v>0</v>
      </c>
      <c r="CJ30" s="45">
        <v>0</v>
      </c>
      <c r="CK30" s="45">
        <v>0</v>
      </c>
      <c r="CL30" s="45">
        <v>0</v>
      </c>
      <c r="CM30" s="45">
        <v>0</v>
      </c>
      <c r="CN30" s="203">
        <v>9386</v>
      </c>
    </row>
    <row r="31" spans="1:92" x14ac:dyDescent="0.2">
      <c r="A31" s="202" t="s">
        <v>33</v>
      </c>
      <c r="B31" s="45">
        <v>0</v>
      </c>
      <c r="C31" s="45">
        <v>0</v>
      </c>
      <c r="D31" s="45">
        <v>0</v>
      </c>
      <c r="E31" s="45">
        <v>3</v>
      </c>
      <c r="F31" s="45">
        <v>0</v>
      </c>
      <c r="G31" s="45">
        <v>0</v>
      </c>
      <c r="H31" s="45">
        <v>0</v>
      </c>
      <c r="I31" s="45">
        <v>0</v>
      </c>
      <c r="J31" s="45">
        <v>0</v>
      </c>
      <c r="K31" s="45">
        <v>0</v>
      </c>
      <c r="L31" s="45">
        <v>0</v>
      </c>
      <c r="M31" s="45">
        <v>0</v>
      </c>
      <c r="N31" s="45">
        <v>0</v>
      </c>
      <c r="O31" s="45">
        <v>0</v>
      </c>
      <c r="P31" s="45">
        <v>0</v>
      </c>
      <c r="Q31" s="45">
        <v>3</v>
      </c>
      <c r="R31" s="45">
        <v>0</v>
      </c>
      <c r="S31" s="45">
        <v>0</v>
      </c>
      <c r="T31" s="45">
        <v>0</v>
      </c>
      <c r="U31" s="45">
        <v>0</v>
      </c>
      <c r="V31" s="45">
        <v>0</v>
      </c>
      <c r="W31" s="45">
        <v>0</v>
      </c>
      <c r="X31" s="45">
        <v>0</v>
      </c>
      <c r="Y31" s="45">
        <v>0</v>
      </c>
      <c r="Z31" s="45">
        <v>0</v>
      </c>
      <c r="AA31" s="45">
        <v>0</v>
      </c>
      <c r="AB31" s="45">
        <v>0</v>
      </c>
      <c r="AC31" s="45">
        <v>0</v>
      </c>
      <c r="AD31" s="45">
        <v>0</v>
      </c>
      <c r="AE31" s="45">
        <v>0</v>
      </c>
      <c r="AF31" s="45">
        <v>0</v>
      </c>
      <c r="AG31" s="45">
        <v>0</v>
      </c>
      <c r="AH31" s="45">
        <v>0</v>
      </c>
      <c r="AI31" s="45">
        <v>0</v>
      </c>
      <c r="AJ31" s="45">
        <v>0</v>
      </c>
      <c r="AK31" s="45">
        <v>5</v>
      </c>
      <c r="AL31" s="45">
        <v>0</v>
      </c>
      <c r="AM31" s="45">
        <v>38</v>
      </c>
      <c r="AN31" s="45">
        <v>0</v>
      </c>
      <c r="AO31" s="45">
        <v>0</v>
      </c>
      <c r="AP31" s="45">
        <v>0</v>
      </c>
      <c r="AQ31" s="45">
        <v>0</v>
      </c>
      <c r="AR31" s="45">
        <v>0</v>
      </c>
      <c r="AS31" s="45">
        <v>0</v>
      </c>
      <c r="AT31" s="45">
        <v>0</v>
      </c>
      <c r="AU31" s="45">
        <v>0</v>
      </c>
      <c r="AV31" s="45">
        <v>0</v>
      </c>
      <c r="AW31" s="45">
        <v>0</v>
      </c>
      <c r="AX31" s="45">
        <v>0</v>
      </c>
      <c r="AY31" s="45">
        <v>0</v>
      </c>
      <c r="AZ31" s="45">
        <v>0</v>
      </c>
      <c r="BA31" s="45">
        <v>0</v>
      </c>
      <c r="BB31" s="45">
        <v>0</v>
      </c>
      <c r="BC31" s="45">
        <v>0</v>
      </c>
      <c r="BD31" s="45">
        <v>2</v>
      </c>
      <c r="BE31" s="45">
        <v>0</v>
      </c>
      <c r="BF31" s="45">
        <v>0</v>
      </c>
      <c r="BG31" s="45">
        <v>0</v>
      </c>
      <c r="BH31" s="45">
        <v>0</v>
      </c>
      <c r="BI31" s="45">
        <v>0</v>
      </c>
      <c r="BJ31" s="45">
        <v>0</v>
      </c>
      <c r="BK31" s="45">
        <v>0</v>
      </c>
      <c r="BL31" s="45">
        <v>0</v>
      </c>
      <c r="BM31" s="45">
        <v>0</v>
      </c>
      <c r="BN31" s="45">
        <v>0</v>
      </c>
      <c r="BO31" s="45">
        <v>0</v>
      </c>
      <c r="BP31" s="45">
        <v>0</v>
      </c>
      <c r="BQ31" s="45">
        <v>0</v>
      </c>
      <c r="BR31" s="45">
        <v>0</v>
      </c>
      <c r="BS31" s="45">
        <v>0</v>
      </c>
      <c r="BT31" s="45">
        <v>0</v>
      </c>
      <c r="BU31" s="45">
        <v>0</v>
      </c>
      <c r="BV31" s="45">
        <v>0</v>
      </c>
      <c r="BW31" s="45">
        <v>0</v>
      </c>
      <c r="BX31" s="45">
        <v>0</v>
      </c>
      <c r="BY31" s="45">
        <v>0</v>
      </c>
      <c r="BZ31" s="173">
        <v>0</v>
      </c>
      <c r="CA31" s="173">
        <v>0</v>
      </c>
      <c r="CB31" s="173">
        <v>50</v>
      </c>
      <c r="CC31" s="45">
        <v>0</v>
      </c>
      <c r="CD31" s="45">
        <v>0</v>
      </c>
      <c r="CE31" s="45">
        <v>0</v>
      </c>
      <c r="CF31" s="45">
        <v>0</v>
      </c>
      <c r="CG31" s="45">
        <v>0</v>
      </c>
      <c r="CH31" s="45">
        <v>0</v>
      </c>
      <c r="CI31" s="45">
        <v>0</v>
      </c>
      <c r="CJ31" s="45">
        <v>0</v>
      </c>
      <c r="CK31" s="45">
        <v>0</v>
      </c>
      <c r="CL31" s="45">
        <v>0</v>
      </c>
      <c r="CM31" s="45">
        <v>0</v>
      </c>
      <c r="CN31" s="203">
        <v>101</v>
      </c>
    </row>
    <row r="32" spans="1:92" x14ac:dyDescent="0.2">
      <c r="A32" s="202" t="s">
        <v>34</v>
      </c>
      <c r="B32" s="45">
        <v>0</v>
      </c>
      <c r="C32" s="45">
        <v>0</v>
      </c>
      <c r="D32" s="45">
        <v>0</v>
      </c>
      <c r="E32" s="45">
        <v>0</v>
      </c>
      <c r="F32" s="45">
        <v>0</v>
      </c>
      <c r="G32" s="45">
        <v>0</v>
      </c>
      <c r="H32" s="45">
        <v>0</v>
      </c>
      <c r="I32" s="45">
        <v>0</v>
      </c>
      <c r="J32" s="45">
        <v>0</v>
      </c>
      <c r="K32" s="45">
        <v>0</v>
      </c>
      <c r="L32" s="45">
        <v>0</v>
      </c>
      <c r="M32" s="45">
        <v>0</v>
      </c>
      <c r="N32" s="45">
        <v>4</v>
      </c>
      <c r="O32" s="45">
        <v>0</v>
      </c>
      <c r="P32" s="45">
        <v>0</v>
      </c>
      <c r="Q32" s="45">
        <v>0</v>
      </c>
      <c r="R32" s="45">
        <v>0</v>
      </c>
      <c r="S32" s="45">
        <v>0</v>
      </c>
      <c r="T32" s="45">
        <v>25</v>
      </c>
      <c r="U32" s="45">
        <v>0</v>
      </c>
      <c r="V32" s="45">
        <v>0</v>
      </c>
      <c r="W32" s="45">
        <v>3</v>
      </c>
      <c r="X32" s="45">
        <v>0</v>
      </c>
      <c r="Y32" s="45">
        <v>0</v>
      </c>
      <c r="Z32" s="45">
        <v>0</v>
      </c>
      <c r="AA32" s="45">
        <v>0</v>
      </c>
      <c r="AB32" s="45">
        <v>0</v>
      </c>
      <c r="AC32" s="45">
        <v>0</v>
      </c>
      <c r="AD32" s="45">
        <v>0</v>
      </c>
      <c r="AE32" s="45">
        <v>0</v>
      </c>
      <c r="AF32" s="45">
        <v>4</v>
      </c>
      <c r="AG32" s="45">
        <v>0</v>
      </c>
      <c r="AH32" s="45">
        <v>0</v>
      </c>
      <c r="AI32" s="45">
        <v>0</v>
      </c>
      <c r="AJ32" s="45">
        <v>0</v>
      </c>
      <c r="AK32" s="45">
        <v>0</v>
      </c>
      <c r="AL32" s="45">
        <v>0</v>
      </c>
      <c r="AM32" s="45">
        <v>0</v>
      </c>
      <c r="AN32" s="45">
        <v>0</v>
      </c>
      <c r="AO32" s="45">
        <v>0</v>
      </c>
      <c r="AP32" s="45">
        <v>45</v>
      </c>
      <c r="AQ32" s="45">
        <v>0</v>
      </c>
      <c r="AR32" s="45">
        <v>0</v>
      </c>
      <c r="AS32" s="45">
        <v>0</v>
      </c>
      <c r="AT32" s="45">
        <v>0</v>
      </c>
      <c r="AU32" s="45">
        <v>0</v>
      </c>
      <c r="AV32" s="45">
        <v>0</v>
      </c>
      <c r="AW32" s="45">
        <v>0</v>
      </c>
      <c r="AX32" s="45">
        <v>28</v>
      </c>
      <c r="AY32" s="45">
        <v>0</v>
      </c>
      <c r="AZ32" s="45">
        <v>0</v>
      </c>
      <c r="BA32" s="45">
        <v>0</v>
      </c>
      <c r="BB32" s="45">
        <v>0</v>
      </c>
      <c r="BC32" s="45">
        <v>0</v>
      </c>
      <c r="BD32" s="45">
        <v>0</v>
      </c>
      <c r="BE32" s="45">
        <v>0</v>
      </c>
      <c r="BF32" s="45">
        <v>0</v>
      </c>
      <c r="BG32" s="45">
        <v>8</v>
      </c>
      <c r="BH32" s="45">
        <v>0</v>
      </c>
      <c r="BI32" s="45">
        <v>0</v>
      </c>
      <c r="BJ32" s="45">
        <v>143</v>
      </c>
      <c r="BK32" s="45">
        <v>0</v>
      </c>
      <c r="BL32" s="45">
        <v>0</v>
      </c>
      <c r="BM32" s="45">
        <v>0</v>
      </c>
      <c r="BN32" s="45">
        <v>0</v>
      </c>
      <c r="BO32" s="45">
        <v>0</v>
      </c>
      <c r="BP32" s="45">
        <v>0</v>
      </c>
      <c r="BQ32" s="45">
        <v>0</v>
      </c>
      <c r="BR32" s="45">
        <v>0</v>
      </c>
      <c r="BS32" s="45">
        <v>0</v>
      </c>
      <c r="BT32" s="45">
        <v>0</v>
      </c>
      <c r="BU32" s="45">
        <v>0</v>
      </c>
      <c r="BV32" s="45">
        <v>10</v>
      </c>
      <c r="BW32" s="45">
        <v>0</v>
      </c>
      <c r="BX32" s="45">
        <v>0</v>
      </c>
      <c r="BY32" s="45">
        <v>0</v>
      </c>
      <c r="BZ32" s="45">
        <v>0</v>
      </c>
      <c r="CA32" s="45">
        <v>0</v>
      </c>
      <c r="CB32" s="45">
        <v>0</v>
      </c>
      <c r="CC32" s="173">
        <v>0</v>
      </c>
      <c r="CD32" s="173">
        <v>0</v>
      </c>
      <c r="CE32" s="173">
        <v>219</v>
      </c>
      <c r="CF32" s="45">
        <v>0</v>
      </c>
      <c r="CG32" s="45">
        <v>0</v>
      </c>
      <c r="CH32" s="45">
        <v>535</v>
      </c>
      <c r="CI32" s="45">
        <v>0</v>
      </c>
      <c r="CJ32" s="45">
        <v>0</v>
      </c>
      <c r="CK32" s="45">
        <v>0</v>
      </c>
      <c r="CL32" s="45">
        <v>0</v>
      </c>
      <c r="CM32" s="45">
        <v>0</v>
      </c>
      <c r="CN32" s="203">
        <v>1024</v>
      </c>
    </row>
    <row r="33" spans="1:92" x14ac:dyDescent="0.2">
      <c r="A33" s="202" t="s">
        <v>7</v>
      </c>
      <c r="B33" s="45">
        <v>0</v>
      </c>
      <c r="C33" s="45">
        <v>0</v>
      </c>
      <c r="D33" s="45">
        <v>0</v>
      </c>
      <c r="E33" s="45">
        <v>0</v>
      </c>
      <c r="F33" s="45">
        <v>0</v>
      </c>
      <c r="G33" s="45">
        <v>0</v>
      </c>
      <c r="H33" s="45">
        <v>0</v>
      </c>
      <c r="I33" s="45">
        <v>0</v>
      </c>
      <c r="J33" s="45">
        <v>0</v>
      </c>
      <c r="K33" s="45">
        <v>0</v>
      </c>
      <c r="L33" s="45">
        <v>0</v>
      </c>
      <c r="M33" s="45">
        <v>0</v>
      </c>
      <c r="N33" s="45">
        <v>0</v>
      </c>
      <c r="O33" s="45">
        <v>0</v>
      </c>
      <c r="P33" s="45">
        <v>0</v>
      </c>
      <c r="Q33" s="45">
        <v>0</v>
      </c>
      <c r="R33" s="45">
        <v>0</v>
      </c>
      <c r="S33" s="45">
        <v>0</v>
      </c>
      <c r="T33" s="45">
        <v>0</v>
      </c>
      <c r="U33" s="45">
        <v>0</v>
      </c>
      <c r="V33" s="45">
        <v>0</v>
      </c>
      <c r="W33" s="45">
        <v>0</v>
      </c>
      <c r="X33" s="45">
        <v>0</v>
      </c>
      <c r="Y33" s="45">
        <v>0</v>
      </c>
      <c r="Z33" s="45">
        <v>10</v>
      </c>
      <c r="AA33" s="45">
        <v>0</v>
      </c>
      <c r="AB33" s="45">
        <v>0</v>
      </c>
      <c r="AC33" s="45">
        <v>0</v>
      </c>
      <c r="AD33" s="45">
        <v>0</v>
      </c>
      <c r="AE33" s="45">
        <v>0</v>
      </c>
      <c r="AF33" s="45">
        <v>43</v>
      </c>
      <c r="AG33" s="45">
        <v>0</v>
      </c>
      <c r="AH33" s="45">
        <v>0</v>
      </c>
      <c r="AI33" s="45">
        <v>0</v>
      </c>
      <c r="AJ33" s="45">
        <v>0</v>
      </c>
      <c r="AK33" s="45">
        <v>0</v>
      </c>
      <c r="AL33" s="45">
        <v>0</v>
      </c>
      <c r="AM33" s="45">
        <v>0</v>
      </c>
      <c r="AN33" s="45">
        <v>0</v>
      </c>
      <c r="AO33" s="45">
        <v>0</v>
      </c>
      <c r="AP33" s="45">
        <v>11</v>
      </c>
      <c r="AQ33" s="45">
        <v>0</v>
      </c>
      <c r="AR33" s="45">
        <v>0</v>
      </c>
      <c r="AS33" s="45">
        <v>0</v>
      </c>
      <c r="AT33" s="45">
        <v>0</v>
      </c>
      <c r="AU33" s="45">
        <v>0</v>
      </c>
      <c r="AV33" s="45">
        <v>0</v>
      </c>
      <c r="AW33" s="45">
        <v>0</v>
      </c>
      <c r="AX33" s="45">
        <v>0</v>
      </c>
      <c r="AY33" s="45">
        <v>0</v>
      </c>
      <c r="AZ33" s="45">
        <v>0</v>
      </c>
      <c r="BA33" s="45">
        <v>0</v>
      </c>
      <c r="BB33" s="45">
        <v>0</v>
      </c>
      <c r="BC33" s="45">
        <v>0</v>
      </c>
      <c r="BD33" s="45">
        <v>0</v>
      </c>
      <c r="BE33" s="45">
        <v>0</v>
      </c>
      <c r="BF33" s="45">
        <v>0</v>
      </c>
      <c r="BG33" s="45">
        <v>0</v>
      </c>
      <c r="BH33" s="45">
        <v>0</v>
      </c>
      <c r="BI33" s="45">
        <v>0</v>
      </c>
      <c r="BJ33" s="45">
        <v>1</v>
      </c>
      <c r="BK33" s="45">
        <v>0</v>
      </c>
      <c r="BL33" s="45">
        <v>0</v>
      </c>
      <c r="BM33" s="45">
        <v>0</v>
      </c>
      <c r="BN33" s="45">
        <v>0</v>
      </c>
      <c r="BO33" s="45">
        <v>0</v>
      </c>
      <c r="BP33" s="45">
        <v>3</v>
      </c>
      <c r="BQ33" s="45">
        <v>0</v>
      </c>
      <c r="BR33" s="45">
        <v>0</v>
      </c>
      <c r="BS33" s="45">
        <v>0</v>
      </c>
      <c r="BT33" s="45">
        <v>0</v>
      </c>
      <c r="BU33" s="45">
        <v>0</v>
      </c>
      <c r="BV33" s="45">
        <v>1</v>
      </c>
      <c r="BW33" s="45">
        <v>0</v>
      </c>
      <c r="BX33" s="45">
        <v>0</v>
      </c>
      <c r="BY33" s="45">
        <v>8</v>
      </c>
      <c r="BZ33" s="45">
        <v>0</v>
      </c>
      <c r="CA33" s="45">
        <v>0</v>
      </c>
      <c r="CB33" s="45">
        <v>0</v>
      </c>
      <c r="CC33" s="45">
        <v>0</v>
      </c>
      <c r="CD33" s="45">
        <v>0</v>
      </c>
      <c r="CE33" s="45">
        <v>4</v>
      </c>
      <c r="CF33" s="173">
        <v>0</v>
      </c>
      <c r="CG33" s="173">
        <v>3</v>
      </c>
      <c r="CH33" s="173">
        <v>57</v>
      </c>
      <c r="CI33" s="45">
        <v>0</v>
      </c>
      <c r="CJ33" s="45">
        <v>0</v>
      </c>
      <c r="CK33" s="45">
        <v>0</v>
      </c>
      <c r="CL33" s="45">
        <v>0</v>
      </c>
      <c r="CM33" s="45">
        <v>0</v>
      </c>
      <c r="CN33" s="203">
        <v>141</v>
      </c>
    </row>
    <row r="34" spans="1:92" x14ac:dyDescent="0.2">
      <c r="A34" s="202" t="s">
        <v>35</v>
      </c>
      <c r="B34" s="45">
        <v>0</v>
      </c>
      <c r="C34" s="45">
        <v>0</v>
      </c>
      <c r="D34" s="45">
        <v>0</v>
      </c>
      <c r="E34" s="45">
        <v>0</v>
      </c>
      <c r="F34" s="45">
        <v>0</v>
      </c>
      <c r="G34" s="45">
        <v>0</v>
      </c>
      <c r="H34" s="45">
        <v>0</v>
      </c>
      <c r="I34" s="45">
        <v>0</v>
      </c>
      <c r="J34" s="45">
        <v>0</v>
      </c>
      <c r="K34" s="45">
        <v>0</v>
      </c>
      <c r="L34" s="45">
        <v>0</v>
      </c>
      <c r="M34" s="45">
        <v>0</v>
      </c>
      <c r="N34" s="45">
        <v>0</v>
      </c>
      <c r="O34" s="45">
        <v>0</v>
      </c>
      <c r="P34" s="45">
        <v>0</v>
      </c>
      <c r="Q34" s="45">
        <v>0</v>
      </c>
      <c r="R34" s="45">
        <v>0</v>
      </c>
      <c r="S34" s="45">
        <v>0</v>
      </c>
      <c r="T34" s="45">
        <v>0</v>
      </c>
      <c r="U34" s="45">
        <v>0</v>
      </c>
      <c r="V34" s="45">
        <v>0</v>
      </c>
      <c r="W34" s="45">
        <v>0</v>
      </c>
      <c r="X34" s="45">
        <v>0</v>
      </c>
      <c r="Y34" s="45">
        <v>0</v>
      </c>
      <c r="Z34" s="45">
        <v>0</v>
      </c>
      <c r="AA34" s="45">
        <v>0</v>
      </c>
      <c r="AB34" s="45">
        <v>0</v>
      </c>
      <c r="AC34" s="45">
        <v>0</v>
      </c>
      <c r="AD34" s="45">
        <v>0</v>
      </c>
      <c r="AE34" s="45">
        <v>0</v>
      </c>
      <c r="AF34" s="45">
        <v>0</v>
      </c>
      <c r="AG34" s="45">
        <v>0</v>
      </c>
      <c r="AH34" s="45">
        <v>0</v>
      </c>
      <c r="AI34" s="45">
        <v>0</v>
      </c>
      <c r="AJ34" s="45">
        <v>0</v>
      </c>
      <c r="AK34" s="45">
        <v>0</v>
      </c>
      <c r="AL34" s="45">
        <v>0</v>
      </c>
      <c r="AM34" s="45">
        <v>0</v>
      </c>
      <c r="AN34" s="45">
        <v>0</v>
      </c>
      <c r="AO34" s="45">
        <v>0</v>
      </c>
      <c r="AP34" s="45">
        <v>0</v>
      </c>
      <c r="AQ34" s="45">
        <v>0</v>
      </c>
      <c r="AR34" s="45">
        <v>0</v>
      </c>
      <c r="AS34" s="45">
        <v>0</v>
      </c>
      <c r="AT34" s="45">
        <v>0</v>
      </c>
      <c r="AU34" s="45">
        <v>0</v>
      </c>
      <c r="AV34" s="45">
        <v>0</v>
      </c>
      <c r="AW34" s="45">
        <v>0</v>
      </c>
      <c r="AX34" s="45">
        <v>0</v>
      </c>
      <c r="AY34" s="45">
        <v>0</v>
      </c>
      <c r="AZ34" s="45">
        <v>0</v>
      </c>
      <c r="BA34" s="45">
        <v>0</v>
      </c>
      <c r="BB34" s="45">
        <v>0</v>
      </c>
      <c r="BC34" s="45">
        <v>0</v>
      </c>
      <c r="BD34" s="45">
        <v>0</v>
      </c>
      <c r="BE34" s="45">
        <v>0</v>
      </c>
      <c r="BF34" s="45">
        <v>0</v>
      </c>
      <c r="BG34" s="45">
        <v>0</v>
      </c>
      <c r="BH34" s="45">
        <v>0</v>
      </c>
      <c r="BI34" s="45">
        <v>0</v>
      </c>
      <c r="BJ34" s="45">
        <v>0</v>
      </c>
      <c r="BK34" s="45">
        <v>0</v>
      </c>
      <c r="BL34" s="45">
        <v>0</v>
      </c>
      <c r="BM34" s="45">
        <v>0</v>
      </c>
      <c r="BN34" s="45">
        <v>0</v>
      </c>
      <c r="BO34" s="45">
        <v>0</v>
      </c>
      <c r="BP34" s="45">
        <v>0</v>
      </c>
      <c r="BQ34" s="45">
        <v>0</v>
      </c>
      <c r="BR34" s="45">
        <v>0</v>
      </c>
      <c r="BS34" s="45">
        <v>0</v>
      </c>
      <c r="BT34" s="45">
        <v>0</v>
      </c>
      <c r="BU34" s="45">
        <v>0</v>
      </c>
      <c r="BV34" s="45">
        <v>0</v>
      </c>
      <c r="BW34" s="45">
        <v>0</v>
      </c>
      <c r="BX34" s="45">
        <v>0</v>
      </c>
      <c r="BY34" s="45">
        <v>0</v>
      </c>
      <c r="BZ34" s="45">
        <v>0</v>
      </c>
      <c r="CA34" s="45">
        <v>0</v>
      </c>
      <c r="CB34" s="45">
        <v>0</v>
      </c>
      <c r="CC34" s="45">
        <v>0</v>
      </c>
      <c r="CD34" s="45">
        <v>0</v>
      </c>
      <c r="CE34" s="45">
        <v>0</v>
      </c>
      <c r="CF34" s="45">
        <v>0</v>
      </c>
      <c r="CG34" s="45">
        <v>0</v>
      </c>
      <c r="CH34" s="45">
        <v>0</v>
      </c>
      <c r="CI34" s="173">
        <v>0</v>
      </c>
      <c r="CJ34" s="173">
        <v>0</v>
      </c>
      <c r="CK34" s="45">
        <v>0</v>
      </c>
      <c r="CL34" s="45">
        <v>0</v>
      </c>
      <c r="CM34" s="45">
        <v>0</v>
      </c>
      <c r="CN34" s="203">
        <v>0</v>
      </c>
    </row>
    <row r="35" spans="1:92" x14ac:dyDescent="0.2">
      <c r="A35" s="202" t="s">
        <v>36</v>
      </c>
      <c r="B35" s="45">
        <v>0</v>
      </c>
      <c r="C35" s="45">
        <v>0</v>
      </c>
      <c r="D35" s="45">
        <v>0</v>
      </c>
      <c r="E35" s="45">
        <v>0</v>
      </c>
      <c r="F35" s="45">
        <v>0</v>
      </c>
      <c r="G35" s="45">
        <v>0</v>
      </c>
      <c r="H35" s="45">
        <v>0</v>
      </c>
      <c r="I35" s="45">
        <v>0</v>
      </c>
      <c r="J35" s="45">
        <v>0</v>
      </c>
      <c r="K35" s="45">
        <v>0</v>
      </c>
      <c r="L35" s="45">
        <v>0</v>
      </c>
      <c r="M35" s="45">
        <v>0</v>
      </c>
      <c r="N35" s="45">
        <v>0</v>
      </c>
      <c r="O35" s="45">
        <v>0</v>
      </c>
      <c r="P35" s="45">
        <v>0</v>
      </c>
      <c r="Q35" s="45">
        <v>0</v>
      </c>
      <c r="R35" s="45">
        <v>0</v>
      </c>
      <c r="S35" s="45">
        <v>0</v>
      </c>
      <c r="T35" s="45">
        <v>0</v>
      </c>
      <c r="U35" s="45">
        <v>0</v>
      </c>
      <c r="V35" s="45">
        <v>0</v>
      </c>
      <c r="W35" s="45">
        <v>0</v>
      </c>
      <c r="X35" s="45">
        <v>0</v>
      </c>
      <c r="Y35" s="45">
        <v>0</v>
      </c>
      <c r="Z35" s="45">
        <v>0</v>
      </c>
      <c r="AA35" s="45">
        <v>0</v>
      </c>
      <c r="AB35" s="45">
        <v>0</v>
      </c>
      <c r="AC35" s="45">
        <v>0</v>
      </c>
      <c r="AD35" s="45">
        <v>0</v>
      </c>
      <c r="AE35" s="45">
        <v>0</v>
      </c>
      <c r="AF35" s="45">
        <v>0</v>
      </c>
      <c r="AG35" s="45">
        <v>0</v>
      </c>
      <c r="AH35" s="45">
        <v>0</v>
      </c>
      <c r="AI35" s="45">
        <v>0</v>
      </c>
      <c r="AJ35" s="45">
        <v>0</v>
      </c>
      <c r="AK35" s="45">
        <v>0</v>
      </c>
      <c r="AL35" s="45">
        <v>0</v>
      </c>
      <c r="AM35" s="45">
        <v>0</v>
      </c>
      <c r="AN35" s="45">
        <v>0</v>
      </c>
      <c r="AO35" s="45">
        <v>0</v>
      </c>
      <c r="AP35" s="45">
        <v>0</v>
      </c>
      <c r="AQ35" s="45">
        <v>0</v>
      </c>
      <c r="AR35" s="45">
        <v>0</v>
      </c>
      <c r="AS35" s="45">
        <v>0</v>
      </c>
      <c r="AT35" s="45">
        <v>0</v>
      </c>
      <c r="AU35" s="45">
        <v>0</v>
      </c>
      <c r="AV35" s="45">
        <v>0</v>
      </c>
      <c r="AW35" s="45">
        <v>0</v>
      </c>
      <c r="AX35" s="45">
        <v>0</v>
      </c>
      <c r="AY35" s="45">
        <v>0</v>
      </c>
      <c r="AZ35" s="45">
        <v>0</v>
      </c>
      <c r="BA35" s="45">
        <v>0</v>
      </c>
      <c r="BB35" s="45">
        <v>0</v>
      </c>
      <c r="BC35" s="45">
        <v>0</v>
      </c>
      <c r="BD35" s="45">
        <v>0</v>
      </c>
      <c r="BE35" s="45">
        <v>0</v>
      </c>
      <c r="BF35" s="45">
        <v>0</v>
      </c>
      <c r="BG35" s="45">
        <v>0</v>
      </c>
      <c r="BH35" s="45">
        <v>0</v>
      </c>
      <c r="BI35" s="45">
        <v>0</v>
      </c>
      <c r="BJ35" s="45">
        <v>0</v>
      </c>
      <c r="BK35" s="45">
        <v>0</v>
      </c>
      <c r="BL35" s="45">
        <v>0</v>
      </c>
      <c r="BM35" s="45">
        <v>0</v>
      </c>
      <c r="BN35" s="45">
        <v>0</v>
      </c>
      <c r="BO35" s="45">
        <v>0</v>
      </c>
      <c r="BP35" s="45">
        <v>0</v>
      </c>
      <c r="BQ35" s="45">
        <v>0</v>
      </c>
      <c r="BR35" s="45">
        <v>0</v>
      </c>
      <c r="BS35" s="45">
        <v>0</v>
      </c>
      <c r="BT35" s="45">
        <v>0</v>
      </c>
      <c r="BU35" s="45">
        <v>0</v>
      </c>
      <c r="BV35" s="45">
        <v>0</v>
      </c>
      <c r="BW35" s="45">
        <v>0</v>
      </c>
      <c r="BX35" s="45">
        <v>0</v>
      </c>
      <c r="BY35" s="45">
        <v>0</v>
      </c>
      <c r="BZ35" s="45">
        <v>0</v>
      </c>
      <c r="CA35" s="45">
        <v>0</v>
      </c>
      <c r="CB35" s="45">
        <v>0</v>
      </c>
      <c r="CC35" s="45">
        <v>0</v>
      </c>
      <c r="CD35" s="45">
        <v>0</v>
      </c>
      <c r="CE35" s="45">
        <v>0</v>
      </c>
      <c r="CF35" s="45">
        <v>0</v>
      </c>
      <c r="CG35" s="45">
        <v>0</v>
      </c>
      <c r="CH35" s="45">
        <v>0</v>
      </c>
      <c r="CI35" s="45">
        <v>0</v>
      </c>
      <c r="CJ35" s="45">
        <v>0</v>
      </c>
      <c r="CK35" s="173">
        <v>0</v>
      </c>
      <c r="CL35" s="173">
        <v>0</v>
      </c>
      <c r="CM35" s="173">
        <v>0</v>
      </c>
      <c r="CN35" s="203">
        <v>0</v>
      </c>
    </row>
    <row r="36" spans="1:92" x14ac:dyDescent="0.2">
      <c r="A36" s="165" t="s">
        <v>97</v>
      </c>
      <c r="B36" s="165">
        <v>10</v>
      </c>
      <c r="C36" s="165">
        <v>61</v>
      </c>
      <c r="D36" s="165">
        <v>0</v>
      </c>
      <c r="E36" s="165">
        <v>262</v>
      </c>
      <c r="F36" s="165">
        <v>29</v>
      </c>
      <c r="G36" s="165">
        <v>0</v>
      </c>
      <c r="H36" s="165">
        <v>49</v>
      </c>
      <c r="I36" s="165">
        <v>0</v>
      </c>
      <c r="J36" s="165">
        <v>224</v>
      </c>
      <c r="K36" s="165">
        <v>88</v>
      </c>
      <c r="L36" s="165">
        <v>104</v>
      </c>
      <c r="M36" s="165">
        <v>0</v>
      </c>
      <c r="N36" s="165">
        <v>444</v>
      </c>
      <c r="O36" s="165">
        <v>0</v>
      </c>
      <c r="P36" s="165">
        <v>0</v>
      </c>
      <c r="Q36" s="165">
        <v>345</v>
      </c>
      <c r="R36" s="165">
        <v>36</v>
      </c>
      <c r="S36" s="165">
        <v>0</v>
      </c>
      <c r="T36" s="165">
        <v>1724</v>
      </c>
      <c r="U36" s="165">
        <v>2</v>
      </c>
      <c r="V36" s="165">
        <v>0</v>
      </c>
      <c r="W36" s="165">
        <v>139</v>
      </c>
      <c r="X36" s="165">
        <v>38</v>
      </c>
      <c r="Y36" s="165">
        <v>0</v>
      </c>
      <c r="Z36" s="165">
        <v>875</v>
      </c>
      <c r="AA36" s="165">
        <v>0</v>
      </c>
      <c r="AB36" s="165">
        <v>0</v>
      </c>
      <c r="AC36" s="165">
        <v>82</v>
      </c>
      <c r="AD36" s="165">
        <v>28</v>
      </c>
      <c r="AE36" s="165">
        <v>0</v>
      </c>
      <c r="AF36" s="165">
        <v>208</v>
      </c>
      <c r="AG36" s="165">
        <v>0</v>
      </c>
      <c r="AH36" s="165">
        <v>13</v>
      </c>
      <c r="AI36" s="165">
        <v>861</v>
      </c>
      <c r="AJ36" s="165">
        <v>0</v>
      </c>
      <c r="AK36" s="165">
        <v>5</v>
      </c>
      <c r="AL36" s="165">
        <v>38</v>
      </c>
      <c r="AM36" s="165">
        <v>64</v>
      </c>
      <c r="AN36" s="165">
        <v>18</v>
      </c>
      <c r="AO36" s="165">
        <v>1504</v>
      </c>
      <c r="AP36" s="165">
        <v>1997</v>
      </c>
      <c r="AQ36" s="165">
        <v>0</v>
      </c>
      <c r="AR36" s="165">
        <v>3</v>
      </c>
      <c r="AS36" s="165">
        <v>0</v>
      </c>
      <c r="AT36" s="165">
        <v>0</v>
      </c>
      <c r="AU36" s="165">
        <v>2</v>
      </c>
      <c r="AV36" s="165">
        <v>0</v>
      </c>
      <c r="AW36" s="165">
        <v>0</v>
      </c>
      <c r="AX36" s="165">
        <v>737</v>
      </c>
      <c r="AY36" s="165">
        <v>0</v>
      </c>
      <c r="AZ36" s="165">
        <v>0</v>
      </c>
      <c r="BA36" s="165">
        <v>934</v>
      </c>
      <c r="BB36" s="165">
        <v>0</v>
      </c>
      <c r="BC36" s="165">
        <v>0</v>
      </c>
      <c r="BD36" s="165">
        <v>14740</v>
      </c>
      <c r="BE36" s="165">
        <v>0</v>
      </c>
      <c r="BF36" s="165">
        <v>0</v>
      </c>
      <c r="BG36" s="165">
        <v>109</v>
      </c>
      <c r="BH36" s="165">
        <v>0</v>
      </c>
      <c r="BI36" s="165">
        <v>0</v>
      </c>
      <c r="BJ36" s="165">
        <v>507</v>
      </c>
      <c r="BK36" s="165">
        <v>0</v>
      </c>
      <c r="BL36" s="165">
        <v>0</v>
      </c>
      <c r="BM36" s="165">
        <v>1797</v>
      </c>
      <c r="BN36" s="165">
        <v>40</v>
      </c>
      <c r="BO36" s="165">
        <v>0</v>
      </c>
      <c r="BP36" s="165">
        <v>57</v>
      </c>
      <c r="BQ36" s="165">
        <v>0</v>
      </c>
      <c r="BR36" s="165">
        <v>0</v>
      </c>
      <c r="BS36" s="165">
        <v>79</v>
      </c>
      <c r="BT36" s="165">
        <v>8</v>
      </c>
      <c r="BU36" s="165">
        <v>0</v>
      </c>
      <c r="BV36" s="165">
        <v>150</v>
      </c>
      <c r="BW36" s="165">
        <v>110</v>
      </c>
      <c r="BX36" s="165">
        <v>3326</v>
      </c>
      <c r="BY36" s="165">
        <v>11569</v>
      </c>
      <c r="BZ36" s="165">
        <v>0</v>
      </c>
      <c r="CA36" s="165">
        <v>0</v>
      </c>
      <c r="CB36" s="165">
        <v>247</v>
      </c>
      <c r="CC36" s="165">
        <v>0</v>
      </c>
      <c r="CD36" s="165">
        <v>0</v>
      </c>
      <c r="CE36" s="165">
        <v>327</v>
      </c>
      <c r="CF36" s="165">
        <v>0</v>
      </c>
      <c r="CG36" s="165">
        <v>3</v>
      </c>
      <c r="CH36" s="165">
        <v>1148</v>
      </c>
      <c r="CI36" s="165">
        <v>0</v>
      </c>
      <c r="CJ36" s="165">
        <v>0</v>
      </c>
      <c r="CK36" s="165">
        <v>0</v>
      </c>
      <c r="CL36" s="165">
        <v>0</v>
      </c>
      <c r="CM36" s="165">
        <v>448</v>
      </c>
      <c r="CN36" s="165">
        <v>45589</v>
      </c>
    </row>
    <row r="37" spans="1:92" ht="13.5" thickBot="1" x14ac:dyDescent="0.25"/>
    <row r="38" spans="1:92" ht="13.5" thickBot="1" x14ac:dyDescent="0.25">
      <c r="B38" s="144"/>
      <c r="C38" s="96" t="s">
        <v>68</v>
      </c>
      <c r="D38" s="96"/>
      <c r="E38" s="96"/>
    </row>
  </sheetData>
  <sheetProtection algorithmName="SHA-512" hashValue="GVYn0I97zZeL/vI6yc4VW1NacQM/+/S3z3fFEiI9Aog08lRhV1mC2k1inbIw93rsrhHAjtEhdSMuOndgjIgJ+g==" saltValue="FUw+/oUBFcUT5sXVHrVlqQ==" spinCount="100000" sheet="1" objects="1" scenarios="1" sort="0" autoFilter="0"/>
  <mergeCells count="32">
    <mergeCell ref="X2:Z2"/>
    <mergeCell ref="E1:V1"/>
    <mergeCell ref="C2:E2"/>
    <mergeCell ref="F2:H2"/>
    <mergeCell ref="I2:K2"/>
    <mergeCell ref="L2:N2"/>
    <mergeCell ref="O2:Q2"/>
    <mergeCell ref="R2:T2"/>
    <mergeCell ref="U2:W2"/>
    <mergeCell ref="CN2:CN3"/>
    <mergeCell ref="BT2:BV2"/>
    <mergeCell ref="BW2:BY2"/>
    <mergeCell ref="BZ2:CB2"/>
    <mergeCell ref="CC2:CE2"/>
    <mergeCell ref="CF2:CH2"/>
    <mergeCell ref="CI2:CJ2"/>
    <mergeCell ref="CK2:CM2"/>
    <mergeCell ref="AA2:AC2"/>
    <mergeCell ref="AD2:AF2"/>
    <mergeCell ref="AG2:AI2"/>
    <mergeCell ref="AK2:AM2"/>
    <mergeCell ref="AN2:AP2"/>
    <mergeCell ref="AQ2:AR2"/>
    <mergeCell ref="AS2:AU2"/>
    <mergeCell ref="AV2:AX2"/>
    <mergeCell ref="AY2:BA2"/>
    <mergeCell ref="BB2:BD2"/>
    <mergeCell ref="BE2:BG2"/>
    <mergeCell ref="BH2:BJ2"/>
    <mergeCell ref="BK2:BM2"/>
    <mergeCell ref="BN2:BP2"/>
    <mergeCell ref="BQ2:BS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92D050"/>
  </sheetPr>
  <dimension ref="E6:E51"/>
  <sheetViews>
    <sheetView showGridLines="0" zoomScale="70" zoomScaleNormal="70" workbookViewId="0">
      <selection activeCell="I34" sqref="I34"/>
    </sheetView>
  </sheetViews>
  <sheetFormatPr baseColWidth="10" defaultRowHeight="15" x14ac:dyDescent="0.25"/>
  <sheetData>
    <row r="6" spans="5:5" x14ac:dyDescent="0.25">
      <c r="E6" s="2"/>
    </row>
    <row r="7" spans="5:5" x14ac:dyDescent="0.25">
      <c r="E7" s="2"/>
    </row>
    <row r="8" spans="5:5" x14ac:dyDescent="0.25">
      <c r="E8" s="2"/>
    </row>
    <row r="9" spans="5:5" x14ac:dyDescent="0.25">
      <c r="E9" s="2"/>
    </row>
    <row r="10" spans="5:5" x14ac:dyDescent="0.25">
      <c r="E10" s="2"/>
    </row>
    <row r="11" spans="5:5" x14ac:dyDescent="0.25">
      <c r="E11" s="1"/>
    </row>
    <row r="13" spans="5:5" x14ac:dyDescent="0.25">
      <c r="E13" s="2"/>
    </row>
    <row r="14" spans="5:5" x14ac:dyDescent="0.25">
      <c r="E14" s="2"/>
    </row>
    <row r="15" spans="5:5" x14ac:dyDescent="0.25">
      <c r="E15" s="2"/>
    </row>
    <row r="16" spans="5:5" x14ac:dyDescent="0.25">
      <c r="E16" s="2"/>
    </row>
    <row r="17" spans="5:5" x14ac:dyDescent="0.25">
      <c r="E17" s="3"/>
    </row>
    <row r="18" spans="5:5" x14ac:dyDescent="0.25">
      <c r="E18" s="3"/>
    </row>
    <row r="19" spans="5:5" x14ac:dyDescent="0.25">
      <c r="E19" s="2"/>
    </row>
    <row r="20" spans="5:5" x14ac:dyDescent="0.25">
      <c r="E20" s="2"/>
    </row>
    <row r="21" spans="5:5" x14ac:dyDescent="0.25">
      <c r="E21" s="2"/>
    </row>
    <row r="22" spans="5:5" x14ac:dyDescent="0.25">
      <c r="E22" s="2"/>
    </row>
    <row r="23" spans="5:5" x14ac:dyDescent="0.25">
      <c r="E23" s="2"/>
    </row>
    <row r="24" spans="5:5" x14ac:dyDescent="0.25">
      <c r="E24" s="2"/>
    </row>
    <row r="25" spans="5:5" x14ac:dyDescent="0.25">
      <c r="E25" s="2"/>
    </row>
    <row r="26" spans="5:5" x14ac:dyDescent="0.25">
      <c r="E26" s="2"/>
    </row>
    <row r="27" spans="5:5" x14ac:dyDescent="0.25">
      <c r="E27" s="1"/>
    </row>
    <row r="29" spans="5:5" x14ac:dyDescent="0.25">
      <c r="E29" s="2"/>
    </row>
    <row r="30" spans="5:5" x14ac:dyDescent="0.25">
      <c r="E30" s="3"/>
    </row>
    <row r="31" spans="5:5" x14ac:dyDescent="0.25">
      <c r="E31" s="2"/>
    </row>
    <row r="32" spans="5:5" x14ac:dyDescent="0.25">
      <c r="E32" s="2"/>
    </row>
    <row r="33" spans="5:5" x14ac:dyDescent="0.25">
      <c r="E33" s="2"/>
    </row>
    <row r="34" spans="5:5" x14ac:dyDescent="0.25">
      <c r="E34" s="2"/>
    </row>
    <row r="35" spans="5:5" x14ac:dyDescent="0.25">
      <c r="E35" s="2"/>
    </row>
    <row r="36" spans="5:5" x14ac:dyDescent="0.25">
      <c r="E36" s="2"/>
    </row>
    <row r="37" spans="5:5" x14ac:dyDescent="0.25">
      <c r="E37" s="2"/>
    </row>
    <row r="38" spans="5:5" x14ac:dyDescent="0.25">
      <c r="E38" s="2"/>
    </row>
    <row r="39" spans="5:5" x14ac:dyDescent="0.25">
      <c r="E39" s="2"/>
    </row>
    <row r="40" spans="5:5" x14ac:dyDescent="0.25">
      <c r="E40" s="2"/>
    </row>
    <row r="41" spans="5:5" x14ac:dyDescent="0.25">
      <c r="E41" s="2"/>
    </row>
    <row r="42" spans="5:5" x14ac:dyDescent="0.25">
      <c r="E42" s="2"/>
    </row>
    <row r="43" spans="5:5" x14ac:dyDescent="0.25">
      <c r="E43" s="2"/>
    </row>
    <row r="44" spans="5:5" x14ac:dyDescent="0.25">
      <c r="E44" s="2"/>
    </row>
    <row r="45" spans="5:5" x14ac:dyDescent="0.25">
      <c r="E45" s="2"/>
    </row>
    <row r="46" spans="5:5" x14ac:dyDescent="0.25">
      <c r="E46" s="2"/>
    </row>
    <row r="47" spans="5:5" x14ac:dyDescent="0.25">
      <c r="E47" s="2"/>
    </row>
    <row r="48" spans="5:5" x14ac:dyDescent="0.25">
      <c r="E48" s="2"/>
    </row>
    <row r="49" spans="5:5" x14ac:dyDescent="0.25">
      <c r="E49" s="2"/>
    </row>
    <row r="50" spans="5:5" x14ac:dyDescent="0.25">
      <c r="E50" s="2"/>
    </row>
    <row r="51" spans="5:5" x14ac:dyDescent="0.25">
      <c r="E51" s="2"/>
    </row>
  </sheetData>
  <sheetProtection algorithmName="SHA-512" hashValue="xC+gkIh25msY3WmeSKelIS+f7N4mIuQJ1uO3rzIyW6K+cWHm3kl23ttmKDwd++73WzRNPjxd23yp0NmUs8/Zkg==" saltValue="DBDuGRnY0UzdqbzL7n4ThQ==" spinCount="100000" sheet="1" selectLockedCells="1" selectUnlockedCells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92D050"/>
  </sheetPr>
  <dimension ref="B4:I5"/>
  <sheetViews>
    <sheetView showGridLines="0" zoomScale="140" zoomScaleNormal="140" workbookViewId="0">
      <selection activeCell="K10" sqref="K10"/>
    </sheetView>
  </sheetViews>
  <sheetFormatPr baseColWidth="10" defaultRowHeight="15" x14ac:dyDescent="0.25"/>
  <sheetData>
    <row r="4" spans="2:9" ht="69" customHeight="1" x14ac:dyDescent="0.25">
      <c r="B4" s="75"/>
      <c r="C4" s="75"/>
      <c r="D4" s="75"/>
      <c r="E4" s="75"/>
      <c r="F4" s="4" t="s">
        <v>39</v>
      </c>
      <c r="G4" s="75"/>
      <c r="H4" s="75"/>
      <c r="I4" s="75"/>
    </row>
    <row r="5" spans="2:9" ht="48" customHeight="1" x14ac:dyDescent="0.25">
      <c r="B5" s="75"/>
      <c r="C5" s="75"/>
      <c r="D5" s="75"/>
      <c r="E5" s="75"/>
      <c r="F5" s="5" t="s">
        <v>93</v>
      </c>
      <c r="G5" s="75"/>
      <c r="H5" s="75"/>
      <c r="I5" s="75"/>
    </row>
  </sheetData>
  <sheetProtection algorithmName="SHA-512" hashValue="UFpZhWJSM2sMiGuOszv02rbp6+yT4gqAtiDiMAjM5d2shYB6RTeBQmjxfPquJfJQlcsAPoQDjr/kEfKX2iXJeg==" saltValue="IMRFTn6nApZUcRrrLjuhzA==" spinCount="100000" sheet="1" objects="1" scenarios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rgb="FFFFC000"/>
  </sheetPr>
  <dimension ref="A1:X36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F37" sqref="F37"/>
    </sheetView>
  </sheetViews>
  <sheetFormatPr baseColWidth="10" defaultRowHeight="12.75" x14ac:dyDescent="0.2"/>
  <cols>
    <col min="1" max="1" width="26.42578125" style="9" bestFit="1" customWidth="1"/>
    <col min="2" max="2" width="19" style="70" bestFit="1" customWidth="1"/>
    <col min="3" max="3" width="11" style="70" bestFit="1" customWidth="1"/>
    <col min="4" max="4" width="16" style="70" bestFit="1" customWidth="1"/>
    <col min="5" max="5" width="12.5703125" style="70" bestFit="1" customWidth="1"/>
    <col min="6" max="6" width="11.140625" style="70" bestFit="1" customWidth="1"/>
    <col min="7" max="7" width="19.42578125" style="9" bestFit="1" customWidth="1"/>
    <col min="8" max="8" width="21.42578125" style="9" bestFit="1" customWidth="1"/>
    <col min="9" max="9" width="11.7109375" style="9" bestFit="1" customWidth="1"/>
    <col min="10" max="10" width="17.7109375" style="9" bestFit="1" customWidth="1"/>
    <col min="11" max="11" width="13.85546875" style="9" bestFit="1" customWidth="1"/>
    <col min="12" max="12" width="12.7109375" style="9" bestFit="1" customWidth="1"/>
    <col min="13" max="13" width="11" style="9" bestFit="1" customWidth="1"/>
    <col min="14" max="14" width="21.42578125" style="9" bestFit="1" customWidth="1"/>
    <col min="15" max="15" width="11.7109375" style="9" bestFit="1" customWidth="1"/>
    <col min="16" max="16" width="17.7109375" style="9" bestFit="1" customWidth="1"/>
    <col min="17" max="17" width="13.85546875" style="9" bestFit="1" customWidth="1"/>
    <col min="18" max="18" width="12.7109375" style="9" bestFit="1" customWidth="1"/>
    <col min="19" max="19" width="18.7109375" style="9" bestFit="1" customWidth="1"/>
    <col min="20" max="20" width="21.42578125" style="9" bestFit="1" customWidth="1"/>
    <col min="21" max="21" width="11.7109375" style="9" bestFit="1" customWidth="1"/>
    <col min="22" max="22" width="17.7109375" style="9" bestFit="1" customWidth="1"/>
    <col min="23" max="23" width="13.85546875" style="9" bestFit="1" customWidth="1"/>
    <col min="24" max="24" width="24.85546875" style="9" bestFit="1" customWidth="1"/>
    <col min="25" max="16384" width="11.42578125" style="9"/>
  </cols>
  <sheetData>
    <row r="1" spans="1:24" s="94" customFormat="1" ht="57.75" customHeight="1" thickBot="1" x14ac:dyDescent="0.25">
      <c r="A1" s="95"/>
      <c r="B1" s="95"/>
      <c r="C1" s="168"/>
      <c r="D1" s="168"/>
      <c r="E1" s="213" t="s">
        <v>94</v>
      </c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</row>
    <row r="2" spans="1:24" ht="13.5" thickBot="1" x14ac:dyDescent="0.25">
      <c r="A2" s="12"/>
      <c r="B2" s="214" t="s">
        <v>43</v>
      </c>
      <c r="C2" s="215"/>
      <c r="D2" s="215"/>
      <c r="E2" s="215"/>
      <c r="F2" s="215"/>
      <c r="G2" s="216"/>
      <c r="H2" s="217" t="s">
        <v>67</v>
      </c>
      <c r="I2" s="218"/>
      <c r="J2" s="218"/>
      <c r="K2" s="218"/>
      <c r="L2" s="218"/>
      <c r="M2" s="219"/>
      <c r="N2" s="220" t="s">
        <v>44</v>
      </c>
      <c r="O2" s="220"/>
      <c r="P2" s="220"/>
      <c r="Q2" s="220"/>
      <c r="R2" s="220"/>
      <c r="S2" s="220"/>
      <c r="T2" s="221" t="s">
        <v>45</v>
      </c>
      <c r="U2" s="222"/>
      <c r="V2" s="222"/>
      <c r="W2" s="222"/>
      <c r="X2" s="223"/>
    </row>
    <row r="3" spans="1:24" ht="13.5" thickBot="1" x14ac:dyDescent="0.25">
      <c r="A3" s="13" t="s">
        <v>46</v>
      </c>
      <c r="B3" s="14" t="s">
        <v>47</v>
      </c>
      <c r="C3" s="15" t="s">
        <v>48</v>
      </c>
      <c r="D3" s="15" t="s">
        <v>49</v>
      </c>
      <c r="E3" s="16" t="s">
        <v>50</v>
      </c>
      <c r="F3" s="17" t="s">
        <v>51</v>
      </c>
      <c r="G3" s="18" t="s">
        <v>52</v>
      </c>
      <c r="H3" s="19" t="s">
        <v>47</v>
      </c>
      <c r="I3" s="20" t="s">
        <v>48</v>
      </c>
      <c r="J3" s="20" t="s">
        <v>49</v>
      </c>
      <c r="K3" s="21" t="s">
        <v>50</v>
      </c>
      <c r="L3" s="22" t="s">
        <v>51</v>
      </c>
      <c r="M3" s="23" t="s">
        <v>53</v>
      </c>
      <c r="N3" s="24" t="s">
        <v>47</v>
      </c>
      <c r="O3" s="25" t="s">
        <v>48</v>
      </c>
      <c r="P3" s="25" t="s">
        <v>49</v>
      </c>
      <c r="Q3" s="26" t="s">
        <v>50</v>
      </c>
      <c r="R3" s="27" t="s">
        <v>51</v>
      </c>
      <c r="S3" s="28" t="s">
        <v>54</v>
      </c>
      <c r="T3" s="29" t="s">
        <v>47</v>
      </c>
      <c r="U3" s="30" t="s">
        <v>48</v>
      </c>
      <c r="V3" s="30" t="s">
        <v>49</v>
      </c>
      <c r="W3" s="31" t="s">
        <v>50</v>
      </c>
      <c r="X3" s="32" t="s">
        <v>55</v>
      </c>
    </row>
    <row r="4" spans="1:24" ht="13.5" thickBot="1" x14ac:dyDescent="0.25">
      <c r="A4" s="33" t="s">
        <v>8</v>
      </c>
      <c r="B4" s="34">
        <v>0</v>
      </c>
      <c r="C4" s="35">
        <v>0</v>
      </c>
      <c r="D4" s="35">
        <v>0</v>
      </c>
      <c r="E4" s="36">
        <v>64</v>
      </c>
      <c r="F4" s="17">
        <v>64</v>
      </c>
      <c r="G4" s="146">
        <f>F4/$F$36</f>
        <v>3.3097463911999223E-6</v>
      </c>
      <c r="H4" s="37">
        <v>0</v>
      </c>
      <c r="I4" s="38">
        <v>0</v>
      </c>
      <c r="J4" s="38">
        <v>0</v>
      </c>
      <c r="K4" s="39">
        <v>64</v>
      </c>
      <c r="L4" s="22">
        <v>64</v>
      </c>
      <c r="M4" s="40">
        <f>L4/F4</f>
        <v>1</v>
      </c>
      <c r="N4" s="41">
        <v>0</v>
      </c>
      <c r="O4" s="38">
        <v>0</v>
      </c>
      <c r="P4" s="38">
        <v>0</v>
      </c>
      <c r="Q4" s="39">
        <v>0</v>
      </c>
      <c r="R4" s="107"/>
      <c r="S4" s="42">
        <f>R4/F4</f>
        <v>0</v>
      </c>
      <c r="T4" s="37">
        <v>0</v>
      </c>
      <c r="U4" s="38">
        <v>0</v>
      </c>
      <c r="V4" s="38">
        <v>0</v>
      </c>
      <c r="W4" s="39">
        <v>6</v>
      </c>
      <c r="X4" s="108">
        <v>6</v>
      </c>
    </row>
    <row r="5" spans="1:24" ht="13.5" thickBot="1" x14ac:dyDescent="0.25">
      <c r="A5" s="43" t="s">
        <v>4</v>
      </c>
      <c r="B5" s="44">
        <v>236</v>
      </c>
      <c r="C5" s="45">
        <v>576082</v>
      </c>
      <c r="D5" s="45">
        <v>586196</v>
      </c>
      <c r="E5" s="46">
        <v>1500487</v>
      </c>
      <c r="F5" s="17">
        <v>2663001</v>
      </c>
      <c r="G5" s="146">
        <f t="shared" ref="G5:G35" si="0">F5/$F$36</f>
        <v>0.13771653046112162</v>
      </c>
      <c r="H5" s="48">
        <v>0</v>
      </c>
      <c r="I5" s="11">
        <v>550945</v>
      </c>
      <c r="J5" s="11">
        <v>436848</v>
      </c>
      <c r="K5" s="49">
        <v>1113526</v>
      </c>
      <c r="L5" s="22">
        <v>2101319</v>
      </c>
      <c r="M5" s="47">
        <f t="shared" ref="M5:M35" si="1">L5/F5</f>
        <v>0.78907931315084001</v>
      </c>
      <c r="N5" s="50">
        <v>236</v>
      </c>
      <c r="O5" s="11">
        <v>25137</v>
      </c>
      <c r="P5" s="11">
        <v>149348</v>
      </c>
      <c r="Q5" s="49">
        <v>386961</v>
      </c>
      <c r="R5" s="107">
        <v>561682</v>
      </c>
      <c r="S5" s="51">
        <f>R5/F5</f>
        <v>0.21092068684916002</v>
      </c>
      <c r="T5" s="48">
        <v>0</v>
      </c>
      <c r="U5" s="11">
        <v>189071</v>
      </c>
      <c r="V5" s="11">
        <v>97269</v>
      </c>
      <c r="W5" s="49">
        <v>237426</v>
      </c>
      <c r="X5" s="108">
        <v>523766</v>
      </c>
    </row>
    <row r="6" spans="1:24" ht="13.5" thickBot="1" x14ac:dyDescent="0.25">
      <c r="A6" s="43" t="s">
        <v>9</v>
      </c>
      <c r="B6" s="44">
        <v>0</v>
      </c>
      <c r="C6" s="45">
        <v>107753</v>
      </c>
      <c r="D6" s="45">
        <v>154545</v>
      </c>
      <c r="E6" s="46">
        <v>572836</v>
      </c>
      <c r="F6" s="17">
        <v>835134</v>
      </c>
      <c r="G6" s="146">
        <f t="shared" si="0"/>
        <v>4.3188777229193058E-2</v>
      </c>
      <c r="H6" s="48">
        <v>0</v>
      </c>
      <c r="I6" s="11">
        <v>92928</v>
      </c>
      <c r="J6" s="11">
        <v>6772</v>
      </c>
      <c r="K6" s="49">
        <v>522946</v>
      </c>
      <c r="L6" s="22">
        <v>622646</v>
      </c>
      <c r="M6" s="47">
        <f t="shared" si="1"/>
        <v>0.74556418490924814</v>
      </c>
      <c r="N6" s="50">
        <v>0</v>
      </c>
      <c r="O6" s="11">
        <v>14825</v>
      </c>
      <c r="P6" s="11">
        <v>147773</v>
      </c>
      <c r="Q6" s="49">
        <v>49890</v>
      </c>
      <c r="R6" s="107">
        <v>212488</v>
      </c>
      <c r="S6" s="51">
        <f t="shared" ref="S6:S35" si="2">R6/F6</f>
        <v>0.25443581509075192</v>
      </c>
      <c r="T6" s="48">
        <v>0</v>
      </c>
      <c r="U6" s="11">
        <v>759</v>
      </c>
      <c r="V6" s="11">
        <v>83</v>
      </c>
      <c r="W6" s="49">
        <v>11606</v>
      </c>
      <c r="X6" s="108">
        <v>12448</v>
      </c>
    </row>
    <row r="7" spans="1:24" ht="13.5" thickBot="1" x14ac:dyDescent="0.25">
      <c r="A7" s="43" t="s">
        <v>10</v>
      </c>
      <c r="B7" s="44">
        <v>172</v>
      </c>
      <c r="C7" s="45">
        <v>18306</v>
      </c>
      <c r="D7" s="45">
        <v>9859</v>
      </c>
      <c r="E7" s="46">
        <v>129248</v>
      </c>
      <c r="F7" s="17">
        <v>157585</v>
      </c>
      <c r="G7" s="146">
        <f t="shared" si="0"/>
        <v>8.1494747665193708E-3</v>
      </c>
      <c r="H7" s="48">
        <v>0</v>
      </c>
      <c r="I7" s="11">
        <v>12005</v>
      </c>
      <c r="J7" s="11">
        <v>9465</v>
      </c>
      <c r="K7" s="49">
        <v>57266</v>
      </c>
      <c r="L7" s="22">
        <v>78736</v>
      </c>
      <c r="M7" s="47">
        <f t="shared" si="1"/>
        <v>0.49964146333724657</v>
      </c>
      <c r="N7" s="50">
        <v>172</v>
      </c>
      <c r="O7" s="11">
        <v>6301</v>
      </c>
      <c r="P7" s="11">
        <v>394</v>
      </c>
      <c r="Q7" s="49">
        <v>71982</v>
      </c>
      <c r="R7" s="107">
        <v>78849</v>
      </c>
      <c r="S7" s="51">
        <f t="shared" si="2"/>
        <v>0.50035853666275343</v>
      </c>
      <c r="T7" s="48">
        <v>0</v>
      </c>
      <c r="U7" s="11">
        <v>1490</v>
      </c>
      <c r="V7" s="11">
        <v>211505</v>
      </c>
      <c r="W7" s="49">
        <v>64574</v>
      </c>
      <c r="X7" s="108">
        <v>277569</v>
      </c>
    </row>
    <row r="8" spans="1:24" ht="13.5" thickBot="1" x14ac:dyDescent="0.25">
      <c r="A8" s="43" t="s">
        <v>11</v>
      </c>
      <c r="B8" s="44">
        <v>0</v>
      </c>
      <c r="C8" s="45">
        <v>835</v>
      </c>
      <c r="D8" s="45">
        <v>655</v>
      </c>
      <c r="E8" s="46">
        <v>5259</v>
      </c>
      <c r="F8" s="17">
        <v>6749</v>
      </c>
      <c r="G8" s="146">
        <f t="shared" si="0"/>
        <v>3.4902309990950429E-4</v>
      </c>
      <c r="H8" s="48">
        <v>0</v>
      </c>
      <c r="I8" s="11">
        <v>42</v>
      </c>
      <c r="J8" s="11">
        <v>171</v>
      </c>
      <c r="K8" s="49">
        <v>134</v>
      </c>
      <c r="L8" s="22">
        <v>347</v>
      </c>
      <c r="M8" s="47">
        <f t="shared" si="1"/>
        <v>5.1415024448066379E-2</v>
      </c>
      <c r="N8" s="50">
        <v>0</v>
      </c>
      <c r="O8" s="11">
        <v>793</v>
      </c>
      <c r="P8" s="11">
        <v>484</v>
      </c>
      <c r="Q8" s="49">
        <v>5125</v>
      </c>
      <c r="R8" s="107">
        <v>6402</v>
      </c>
      <c r="S8" s="51">
        <f t="shared" si="2"/>
        <v>0.94858497555193366</v>
      </c>
      <c r="T8" s="48">
        <v>0</v>
      </c>
      <c r="U8" s="11">
        <v>1672</v>
      </c>
      <c r="V8" s="11">
        <v>569537</v>
      </c>
      <c r="W8" s="49">
        <v>5494</v>
      </c>
      <c r="X8" s="108">
        <v>576703</v>
      </c>
    </row>
    <row r="9" spans="1:24" ht="13.5" thickBot="1" x14ac:dyDescent="0.25">
      <c r="A9" s="43" t="s">
        <v>12</v>
      </c>
      <c r="B9" s="44">
        <v>185026</v>
      </c>
      <c r="C9" s="45">
        <v>85591</v>
      </c>
      <c r="D9" s="45">
        <v>69059</v>
      </c>
      <c r="E9" s="46">
        <v>751715</v>
      </c>
      <c r="F9" s="17">
        <v>1091391</v>
      </c>
      <c r="G9" s="146">
        <f t="shared" si="0"/>
        <v>5.644105349434491E-2</v>
      </c>
      <c r="H9" s="48">
        <v>185026</v>
      </c>
      <c r="I9" s="11">
        <v>42559</v>
      </c>
      <c r="J9" s="11">
        <v>14521</v>
      </c>
      <c r="K9" s="49">
        <v>463089</v>
      </c>
      <c r="L9" s="22">
        <v>705195</v>
      </c>
      <c r="M9" s="47">
        <f t="shared" si="1"/>
        <v>0.64614331619007304</v>
      </c>
      <c r="N9" s="50">
        <v>0</v>
      </c>
      <c r="O9" s="11">
        <v>43032</v>
      </c>
      <c r="P9" s="11">
        <v>54538</v>
      </c>
      <c r="Q9" s="49">
        <v>288626</v>
      </c>
      <c r="R9" s="107">
        <v>386196</v>
      </c>
      <c r="S9" s="51">
        <f t="shared" si="2"/>
        <v>0.35385668380992696</v>
      </c>
      <c r="T9" s="48">
        <v>70513</v>
      </c>
      <c r="U9" s="11">
        <v>11117</v>
      </c>
      <c r="V9" s="11">
        <v>25042</v>
      </c>
      <c r="W9" s="49">
        <v>322300</v>
      </c>
      <c r="X9" s="108">
        <v>428972</v>
      </c>
    </row>
    <row r="10" spans="1:24" ht="13.5" thickBot="1" x14ac:dyDescent="0.25">
      <c r="A10" s="43" t="s">
        <v>13</v>
      </c>
      <c r="B10" s="44">
        <v>0</v>
      </c>
      <c r="C10" s="45">
        <v>70486</v>
      </c>
      <c r="D10" s="45">
        <v>142103</v>
      </c>
      <c r="E10" s="46">
        <v>306198</v>
      </c>
      <c r="F10" s="17">
        <v>518787</v>
      </c>
      <c r="G10" s="146">
        <f t="shared" si="0"/>
        <v>2.6828959391428656E-2</v>
      </c>
      <c r="H10" s="48">
        <v>0</v>
      </c>
      <c r="I10" s="11">
        <v>54918</v>
      </c>
      <c r="J10" s="11">
        <v>55110</v>
      </c>
      <c r="K10" s="49">
        <v>197049</v>
      </c>
      <c r="L10" s="22">
        <v>307077</v>
      </c>
      <c r="M10" s="47">
        <f t="shared" si="1"/>
        <v>0.59191344424590442</v>
      </c>
      <c r="N10" s="50">
        <v>0</v>
      </c>
      <c r="O10" s="11">
        <v>15568</v>
      </c>
      <c r="P10" s="11">
        <v>86993</v>
      </c>
      <c r="Q10" s="49">
        <v>109149</v>
      </c>
      <c r="R10" s="107">
        <v>211710</v>
      </c>
      <c r="S10" s="51">
        <f t="shared" si="2"/>
        <v>0.40808655575409564</v>
      </c>
      <c r="T10" s="48">
        <v>0</v>
      </c>
      <c r="U10" s="11">
        <v>26329</v>
      </c>
      <c r="V10" s="11">
        <v>19340</v>
      </c>
      <c r="W10" s="49">
        <v>151702</v>
      </c>
      <c r="X10" s="108">
        <v>197371</v>
      </c>
    </row>
    <row r="11" spans="1:24" ht="13.5" thickBot="1" x14ac:dyDescent="0.25">
      <c r="A11" s="43" t="s">
        <v>14</v>
      </c>
      <c r="B11" s="44">
        <v>0</v>
      </c>
      <c r="C11" s="45">
        <v>57526</v>
      </c>
      <c r="D11" s="45">
        <v>98983</v>
      </c>
      <c r="E11" s="46">
        <v>233387</v>
      </c>
      <c r="F11" s="17">
        <v>389896</v>
      </c>
      <c r="G11" s="146">
        <f t="shared" si="0"/>
        <v>2.0163388733488826E-2</v>
      </c>
      <c r="H11" s="48">
        <v>0</v>
      </c>
      <c r="I11" s="11">
        <v>32406</v>
      </c>
      <c r="J11" s="11">
        <v>57696</v>
      </c>
      <c r="K11" s="49">
        <v>150305</v>
      </c>
      <c r="L11" s="22">
        <v>240407</v>
      </c>
      <c r="M11" s="47">
        <f t="shared" si="1"/>
        <v>0.61659262982949303</v>
      </c>
      <c r="N11" s="50">
        <v>0</v>
      </c>
      <c r="O11" s="11">
        <v>25120</v>
      </c>
      <c r="P11" s="11">
        <v>41287</v>
      </c>
      <c r="Q11" s="49">
        <v>83082</v>
      </c>
      <c r="R11" s="107">
        <v>149489</v>
      </c>
      <c r="S11" s="51">
        <f t="shared" si="2"/>
        <v>0.38340737017050702</v>
      </c>
      <c r="T11" s="48">
        <v>0</v>
      </c>
      <c r="U11" s="11">
        <v>22751</v>
      </c>
      <c r="V11" s="11">
        <v>79602</v>
      </c>
      <c r="W11" s="49">
        <v>123883</v>
      </c>
      <c r="X11" s="108">
        <v>226236</v>
      </c>
    </row>
    <row r="12" spans="1:24" ht="13.5" thickBot="1" x14ac:dyDescent="0.25">
      <c r="A12" s="43" t="s">
        <v>15</v>
      </c>
      <c r="B12" s="44">
        <v>0</v>
      </c>
      <c r="C12" s="45">
        <v>183067</v>
      </c>
      <c r="D12" s="45">
        <v>269603</v>
      </c>
      <c r="E12" s="46">
        <v>805130</v>
      </c>
      <c r="F12" s="17">
        <v>1257800</v>
      </c>
      <c r="G12" s="146">
        <f t="shared" si="0"/>
        <v>6.5046859544550972E-2</v>
      </c>
      <c r="H12" s="48">
        <v>0</v>
      </c>
      <c r="I12" s="11">
        <v>152950</v>
      </c>
      <c r="J12" s="11">
        <v>46913</v>
      </c>
      <c r="K12" s="49">
        <v>607273</v>
      </c>
      <c r="L12" s="22">
        <v>807136</v>
      </c>
      <c r="M12" s="47">
        <f t="shared" si="1"/>
        <v>0.6417045635236126</v>
      </c>
      <c r="N12" s="50">
        <v>0</v>
      </c>
      <c r="O12" s="11">
        <v>30117</v>
      </c>
      <c r="P12" s="11">
        <v>222690</v>
      </c>
      <c r="Q12" s="49">
        <v>197857</v>
      </c>
      <c r="R12" s="107">
        <v>450664</v>
      </c>
      <c r="S12" s="51">
        <f t="shared" si="2"/>
        <v>0.35829543647638734</v>
      </c>
      <c r="T12" s="48">
        <v>0</v>
      </c>
      <c r="U12" s="11">
        <v>13861</v>
      </c>
      <c r="V12" s="11">
        <v>2429</v>
      </c>
      <c r="W12" s="49">
        <v>92710</v>
      </c>
      <c r="X12" s="108">
        <v>109000</v>
      </c>
    </row>
    <row r="13" spans="1:24" ht="13.5" thickBot="1" x14ac:dyDescent="0.25">
      <c r="A13" s="43" t="s">
        <v>16</v>
      </c>
      <c r="B13" s="44">
        <v>0</v>
      </c>
      <c r="C13" s="45">
        <v>133983</v>
      </c>
      <c r="D13" s="45">
        <v>232640</v>
      </c>
      <c r="E13" s="46">
        <v>968016</v>
      </c>
      <c r="F13" s="17">
        <v>1334639</v>
      </c>
      <c r="G13" s="146">
        <f t="shared" si="0"/>
        <v>6.9020572090698021E-2</v>
      </c>
      <c r="H13" s="48">
        <v>0</v>
      </c>
      <c r="I13" s="11">
        <v>116192</v>
      </c>
      <c r="J13" s="11">
        <v>33459</v>
      </c>
      <c r="K13" s="49">
        <v>851457</v>
      </c>
      <c r="L13" s="22">
        <v>1001108</v>
      </c>
      <c r="M13" s="47">
        <f t="shared" si="1"/>
        <v>0.75009646803367802</v>
      </c>
      <c r="N13" s="50">
        <v>0</v>
      </c>
      <c r="O13" s="11">
        <v>17791</v>
      </c>
      <c r="P13" s="11">
        <v>199181</v>
      </c>
      <c r="Q13" s="49">
        <v>116559</v>
      </c>
      <c r="R13" s="107">
        <v>333531</v>
      </c>
      <c r="S13" s="51">
        <f t="shared" si="2"/>
        <v>0.24990353196632198</v>
      </c>
      <c r="T13" s="48">
        <v>0</v>
      </c>
      <c r="U13" s="11">
        <v>2504</v>
      </c>
      <c r="V13" s="11">
        <v>187</v>
      </c>
      <c r="W13" s="49">
        <v>98191</v>
      </c>
      <c r="X13" s="108">
        <v>100882</v>
      </c>
    </row>
    <row r="14" spans="1:24" ht="13.5" thickBot="1" x14ac:dyDescent="0.25">
      <c r="A14" s="43" t="s">
        <v>17</v>
      </c>
      <c r="B14" s="44">
        <v>0</v>
      </c>
      <c r="C14" s="45">
        <v>12797</v>
      </c>
      <c r="D14" s="45">
        <v>24381</v>
      </c>
      <c r="E14" s="46">
        <v>63959</v>
      </c>
      <c r="F14" s="17">
        <v>101137</v>
      </c>
      <c r="G14" s="146">
        <f t="shared" si="0"/>
        <v>5.2302784494810397E-3</v>
      </c>
      <c r="H14" s="48">
        <v>0</v>
      </c>
      <c r="I14" s="11">
        <v>10723</v>
      </c>
      <c r="J14" s="11">
        <v>20867</v>
      </c>
      <c r="K14" s="49">
        <v>40455</v>
      </c>
      <c r="L14" s="22">
        <v>72045</v>
      </c>
      <c r="M14" s="47">
        <f t="shared" si="1"/>
        <v>0.71235057397391655</v>
      </c>
      <c r="N14" s="50">
        <v>0</v>
      </c>
      <c r="O14" s="11">
        <v>2074</v>
      </c>
      <c r="P14" s="11">
        <v>3514</v>
      </c>
      <c r="Q14" s="49">
        <v>23504</v>
      </c>
      <c r="R14" s="107">
        <v>29092</v>
      </c>
      <c r="S14" s="51">
        <f t="shared" si="2"/>
        <v>0.28764942602608345</v>
      </c>
      <c r="T14" s="48">
        <v>0</v>
      </c>
      <c r="U14" s="11">
        <v>8989</v>
      </c>
      <c r="V14" s="11">
        <v>18581</v>
      </c>
      <c r="W14" s="49">
        <v>30064</v>
      </c>
      <c r="X14" s="108">
        <v>57634</v>
      </c>
    </row>
    <row r="15" spans="1:24" ht="13.5" thickBot="1" x14ac:dyDescent="0.25">
      <c r="A15" s="43" t="s">
        <v>18</v>
      </c>
      <c r="B15" s="44">
        <v>29620</v>
      </c>
      <c r="C15" s="45">
        <v>61427</v>
      </c>
      <c r="D15" s="45">
        <v>166029</v>
      </c>
      <c r="E15" s="46">
        <v>640616</v>
      </c>
      <c r="F15" s="17">
        <v>897692</v>
      </c>
      <c r="G15" s="146">
        <f t="shared" si="0"/>
        <v>4.6423950897016258E-2</v>
      </c>
      <c r="H15" s="48">
        <v>0</v>
      </c>
      <c r="I15" s="11">
        <v>56682</v>
      </c>
      <c r="J15" s="11">
        <v>58585</v>
      </c>
      <c r="K15" s="49">
        <v>523516</v>
      </c>
      <c r="L15" s="22">
        <v>638783</v>
      </c>
      <c r="M15" s="47">
        <f t="shared" si="1"/>
        <v>0.7115837057699077</v>
      </c>
      <c r="N15" s="50">
        <v>29620</v>
      </c>
      <c r="O15" s="11">
        <v>4745</v>
      </c>
      <c r="P15" s="11">
        <v>107444</v>
      </c>
      <c r="Q15" s="49">
        <v>117100</v>
      </c>
      <c r="R15" s="107">
        <v>258909</v>
      </c>
      <c r="S15" s="51">
        <f t="shared" si="2"/>
        <v>0.2884162942300923</v>
      </c>
      <c r="T15" s="48">
        <v>0</v>
      </c>
      <c r="U15" s="11">
        <v>28709</v>
      </c>
      <c r="V15" s="11">
        <v>61770</v>
      </c>
      <c r="W15" s="49">
        <v>110977</v>
      </c>
      <c r="X15" s="108">
        <v>201456</v>
      </c>
    </row>
    <row r="16" spans="1:24" ht="13.5" thickBot="1" x14ac:dyDescent="0.25">
      <c r="A16" s="43" t="s">
        <v>19</v>
      </c>
      <c r="B16" s="44">
        <v>0</v>
      </c>
      <c r="C16" s="45">
        <v>30684</v>
      </c>
      <c r="D16" s="45">
        <v>2625</v>
      </c>
      <c r="E16" s="46">
        <v>24657</v>
      </c>
      <c r="F16" s="17">
        <v>57966</v>
      </c>
      <c r="G16" s="146">
        <f t="shared" si="0"/>
        <v>2.9976993642546047E-3</v>
      </c>
      <c r="H16" s="48">
        <v>0</v>
      </c>
      <c r="I16" s="11">
        <v>0</v>
      </c>
      <c r="J16" s="11">
        <v>0</v>
      </c>
      <c r="K16" s="49">
        <v>15304</v>
      </c>
      <c r="L16" s="22">
        <v>15304</v>
      </c>
      <c r="M16" s="47">
        <f t="shared" si="1"/>
        <v>0.26401683745644</v>
      </c>
      <c r="N16" s="50">
        <v>0</v>
      </c>
      <c r="O16" s="11">
        <v>30684</v>
      </c>
      <c r="P16" s="11">
        <v>2625</v>
      </c>
      <c r="Q16" s="49">
        <v>9353</v>
      </c>
      <c r="R16" s="107">
        <v>42662</v>
      </c>
      <c r="S16" s="51">
        <f t="shared" si="2"/>
        <v>0.73598316254356</v>
      </c>
      <c r="T16" s="48">
        <v>0</v>
      </c>
      <c r="U16" s="11">
        <v>0</v>
      </c>
      <c r="V16" s="11">
        <v>0</v>
      </c>
      <c r="W16" s="49">
        <v>12905</v>
      </c>
      <c r="X16" s="108">
        <v>12905</v>
      </c>
    </row>
    <row r="17" spans="1:24" ht="13.5" thickBot="1" x14ac:dyDescent="0.25">
      <c r="A17" s="43" t="s">
        <v>20</v>
      </c>
      <c r="B17" s="44">
        <v>37805</v>
      </c>
      <c r="C17" s="45">
        <v>475260</v>
      </c>
      <c r="D17" s="45">
        <v>324673</v>
      </c>
      <c r="E17" s="46">
        <v>1411451</v>
      </c>
      <c r="F17" s="17">
        <v>2249189</v>
      </c>
      <c r="G17" s="146">
        <f t="shared" si="0"/>
        <v>0.11631633087307128</v>
      </c>
      <c r="H17" s="48">
        <v>0</v>
      </c>
      <c r="I17" s="11">
        <v>369899</v>
      </c>
      <c r="J17" s="11">
        <v>186356</v>
      </c>
      <c r="K17" s="49">
        <v>1121340</v>
      </c>
      <c r="L17" s="22">
        <v>1677595</v>
      </c>
      <c r="M17" s="47">
        <f t="shared" si="1"/>
        <v>0.74586662125770664</v>
      </c>
      <c r="N17" s="50">
        <v>37805</v>
      </c>
      <c r="O17" s="11">
        <v>105361</v>
      </c>
      <c r="P17" s="11">
        <v>138317</v>
      </c>
      <c r="Q17" s="49">
        <v>290111</v>
      </c>
      <c r="R17" s="107">
        <v>571594</v>
      </c>
      <c r="S17" s="51">
        <f t="shared" si="2"/>
        <v>0.25413337874229336</v>
      </c>
      <c r="T17" s="48">
        <v>0</v>
      </c>
      <c r="U17" s="11">
        <v>31396</v>
      </c>
      <c r="V17" s="11">
        <v>75804</v>
      </c>
      <c r="W17" s="49">
        <v>428667</v>
      </c>
      <c r="X17" s="108">
        <v>535867</v>
      </c>
    </row>
    <row r="18" spans="1:24" ht="13.5" thickBot="1" x14ac:dyDescent="0.25">
      <c r="A18" s="43" t="s">
        <v>21</v>
      </c>
      <c r="B18" s="44">
        <v>0</v>
      </c>
      <c r="C18" s="45">
        <v>157896</v>
      </c>
      <c r="D18" s="45">
        <v>197104</v>
      </c>
      <c r="E18" s="46">
        <v>629054</v>
      </c>
      <c r="F18" s="17">
        <v>984054</v>
      </c>
      <c r="G18" s="146">
        <f t="shared" si="0"/>
        <v>5.0890143363216379E-2</v>
      </c>
      <c r="H18" s="48">
        <v>0</v>
      </c>
      <c r="I18" s="11">
        <v>120550</v>
      </c>
      <c r="J18" s="11">
        <v>104341</v>
      </c>
      <c r="K18" s="49">
        <v>486893</v>
      </c>
      <c r="L18" s="22">
        <v>711784</v>
      </c>
      <c r="M18" s="47">
        <f t="shared" si="1"/>
        <v>0.72331802929514033</v>
      </c>
      <c r="N18" s="50">
        <v>0</v>
      </c>
      <c r="O18" s="11">
        <v>37346</v>
      </c>
      <c r="P18" s="11">
        <v>92763</v>
      </c>
      <c r="Q18" s="49">
        <v>142161</v>
      </c>
      <c r="R18" s="107">
        <v>272270</v>
      </c>
      <c r="S18" s="51">
        <f t="shared" si="2"/>
        <v>0.27668197070485967</v>
      </c>
      <c r="T18" s="48">
        <v>0</v>
      </c>
      <c r="U18" s="11">
        <v>20205</v>
      </c>
      <c r="V18" s="11">
        <v>76774</v>
      </c>
      <c r="W18" s="49">
        <v>246925</v>
      </c>
      <c r="X18" s="108">
        <v>343904</v>
      </c>
    </row>
    <row r="19" spans="1:24" ht="13.5" thickBot="1" x14ac:dyDescent="0.25">
      <c r="A19" s="43" t="s">
        <v>22</v>
      </c>
      <c r="B19" s="44">
        <v>0</v>
      </c>
      <c r="C19" s="45">
        <v>0</v>
      </c>
      <c r="D19" s="45">
        <v>2767</v>
      </c>
      <c r="E19" s="46">
        <v>3293</v>
      </c>
      <c r="F19" s="17">
        <v>6060</v>
      </c>
      <c r="G19" s="146">
        <f t="shared" si="0"/>
        <v>3.1339161141674264E-4</v>
      </c>
      <c r="H19" s="48">
        <v>0</v>
      </c>
      <c r="I19" s="11">
        <v>0</v>
      </c>
      <c r="J19" s="11">
        <v>2767</v>
      </c>
      <c r="K19" s="49">
        <v>1973</v>
      </c>
      <c r="L19" s="22">
        <v>4740</v>
      </c>
      <c r="M19" s="47">
        <f t="shared" si="1"/>
        <v>0.78217821782178221</v>
      </c>
      <c r="N19" s="50">
        <v>0</v>
      </c>
      <c r="O19" s="11">
        <v>0</v>
      </c>
      <c r="P19" s="11">
        <v>0</v>
      </c>
      <c r="Q19" s="49">
        <v>1320</v>
      </c>
      <c r="R19" s="107">
        <v>1320</v>
      </c>
      <c r="S19" s="51">
        <f t="shared" si="2"/>
        <v>0.21782178217821782</v>
      </c>
      <c r="T19" s="48">
        <v>0</v>
      </c>
      <c r="U19" s="11">
        <v>0</v>
      </c>
      <c r="V19" s="11">
        <v>238</v>
      </c>
      <c r="W19" s="49">
        <v>3911</v>
      </c>
      <c r="X19" s="108">
        <v>4149</v>
      </c>
    </row>
    <row r="20" spans="1:24" ht="13.5" thickBot="1" x14ac:dyDescent="0.25">
      <c r="A20" s="43" t="s">
        <v>23</v>
      </c>
      <c r="B20" s="44">
        <v>0</v>
      </c>
      <c r="C20" s="45">
        <v>16405</v>
      </c>
      <c r="D20" s="45">
        <v>54140</v>
      </c>
      <c r="E20" s="46">
        <v>203781</v>
      </c>
      <c r="F20" s="17">
        <v>274326</v>
      </c>
      <c r="G20" s="146">
        <f t="shared" si="0"/>
        <v>1.4186710758004841E-2</v>
      </c>
      <c r="H20" s="48">
        <v>0</v>
      </c>
      <c r="I20" s="11">
        <v>161</v>
      </c>
      <c r="J20" s="11">
        <v>6669</v>
      </c>
      <c r="K20" s="49">
        <v>160710</v>
      </c>
      <c r="L20" s="22">
        <v>167540</v>
      </c>
      <c r="M20" s="47">
        <f t="shared" si="1"/>
        <v>0.61073321522568036</v>
      </c>
      <c r="N20" s="50">
        <v>0</v>
      </c>
      <c r="O20" s="11">
        <v>16244</v>
      </c>
      <c r="P20" s="11">
        <v>47471</v>
      </c>
      <c r="Q20" s="49">
        <v>43071</v>
      </c>
      <c r="R20" s="107">
        <v>106786</v>
      </c>
      <c r="S20" s="51">
        <f t="shared" si="2"/>
        <v>0.38926678477431959</v>
      </c>
      <c r="T20" s="48">
        <v>0</v>
      </c>
      <c r="U20" s="11">
        <v>0</v>
      </c>
      <c r="V20" s="11">
        <v>56</v>
      </c>
      <c r="W20" s="49">
        <v>23003</v>
      </c>
      <c r="X20" s="108">
        <v>23059</v>
      </c>
    </row>
    <row r="21" spans="1:24" ht="13.5" thickBot="1" x14ac:dyDescent="0.25">
      <c r="A21" s="43" t="s">
        <v>24</v>
      </c>
      <c r="B21" s="44">
        <v>0</v>
      </c>
      <c r="C21" s="45">
        <v>22800</v>
      </c>
      <c r="D21" s="45">
        <v>48097</v>
      </c>
      <c r="E21" s="46">
        <v>155652</v>
      </c>
      <c r="F21" s="17">
        <v>226549</v>
      </c>
      <c r="G21" s="146">
        <f t="shared" si="0"/>
        <v>1.1715933362186737E-2</v>
      </c>
      <c r="H21" s="48">
        <v>0</v>
      </c>
      <c r="I21" s="11">
        <v>14707</v>
      </c>
      <c r="J21" s="11">
        <v>40782</v>
      </c>
      <c r="K21" s="49">
        <v>100436</v>
      </c>
      <c r="L21" s="22">
        <v>155925</v>
      </c>
      <c r="M21" s="47">
        <f t="shared" si="1"/>
        <v>0.68826170055926095</v>
      </c>
      <c r="N21" s="50">
        <v>0</v>
      </c>
      <c r="O21" s="11">
        <v>8093</v>
      </c>
      <c r="P21" s="11">
        <v>7315</v>
      </c>
      <c r="Q21" s="49">
        <v>55216</v>
      </c>
      <c r="R21" s="107">
        <v>70624</v>
      </c>
      <c r="S21" s="51">
        <f t="shared" si="2"/>
        <v>0.31173829944073911</v>
      </c>
      <c r="T21" s="48">
        <v>0</v>
      </c>
      <c r="U21" s="11">
        <v>14761</v>
      </c>
      <c r="V21" s="11">
        <v>47342</v>
      </c>
      <c r="W21" s="49">
        <v>58399</v>
      </c>
      <c r="X21" s="108">
        <v>120502</v>
      </c>
    </row>
    <row r="22" spans="1:24" ht="13.5" thickBot="1" x14ac:dyDescent="0.25">
      <c r="A22" s="43" t="s">
        <v>25</v>
      </c>
      <c r="B22" s="44">
        <v>0</v>
      </c>
      <c r="C22" s="45">
        <v>20</v>
      </c>
      <c r="D22" s="45">
        <v>11012</v>
      </c>
      <c r="E22" s="46">
        <v>75263</v>
      </c>
      <c r="F22" s="17">
        <v>86295</v>
      </c>
      <c r="G22" s="146">
        <f t="shared" si="0"/>
        <v>4.4627275754468322E-3</v>
      </c>
      <c r="H22" s="48">
        <v>0</v>
      </c>
      <c r="I22" s="11">
        <v>0</v>
      </c>
      <c r="J22" s="11">
        <v>7655</v>
      </c>
      <c r="K22" s="49">
        <v>48078</v>
      </c>
      <c r="L22" s="22">
        <v>55733</v>
      </c>
      <c r="M22" s="47">
        <f t="shared" si="1"/>
        <v>0.64584274871081759</v>
      </c>
      <c r="N22" s="50">
        <v>0</v>
      </c>
      <c r="O22" s="11">
        <v>20</v>
      </c>
      <c r="P22" s="11">
        <v>3357</v>
      </c>
      <c r="Q22" s="49">
        <v>27185</v>
      </c>
      <c r="R22" s="107">
        <v>30562</v>
      </c>
      <c r="S22" s="51">
        <f t="shared" si="2"/>
        <v>0.35415725128918246</v>
      </c>
      <c r="T22" s="48">
        <v>0</v>
      </c>
      <c r="U22" s="11">
        <v>0</v>
      </c>
      <c r="V22" s="11">
        <v>9937</v>
      </c>
      <c r="W22" s="49">
        <v>10714</v>
      </c>
      <c r="X22" s="108">
        <v>20651</v>
      </c>
    </row>
    <row r="23" spans="1:24" ht="13.5" thickBot="1" x14ac:dyDescent="0.25">
      <c r="A23" s="43" t="s">
        <v>26</v>
      </c>
      <c r="B23" s="44">
        <v>786</v>
      </c>
      <c r="C23" s="45">
        <v>24734</v>
      </c>
      <c r="D23" s="45">
        <v>103605</v>
      </c>
      <c r="E23" s="46">
        <v>508763</v>
      </c>
      <c r="F23" s="17">
        <v>637888</v>
      </c>
      <c r="G23" s="146">
        <f t="shared" si="0"/>
        <v>3.2988242281089625E-2</v>
      </c>
      <c r="H23" s="48">
        <v>0</v>
      </c>
      <c r="I23" s="11">
        <v>6020</v>
      </c>
      <c r="J23" s="11">
        <v>22354</v>
      </c>
      <c r="K23" s="49">
        <v>258497</v>
      </c>
      <c r="L23" s="22">
        <v>286871</v>
      </c>
      <c r="M23" s="47">
        <f t="shared" si="1"/>
        <v>0.44972001354469748</v>
      </c>
      <c r="N23" s="50">
        <v>786</v>
      </c>
      <c r="O23" s="11">
        <v>18714</v>
      </c>
      <c r="P23" s="11">
        <v>81251</v>
      </c>
      <c r="Q23" s="49">
        <v>250266</v>
      </c>
      <c r="R23" s="107">
        <v>351017</v>
      </c>
      <c r="S23" s="51">
        <f t="shared" si="2"/>
        <v>0.55027998645530252</v>
      </c>
      <c r="T23" s="48">
        <v>0</v>
      </c>
      <c r="U23" s="11">
        <v>4126</v>
      </c>
      <c r="V23" s="11">
        <v>10716</v>
      </c>
      <c r="W23" s="49">
        <v>176926</v>
      </c>
      <c r="X23" s="108">
        <v>191768</v>
      </c>
    </row>
    <row r="24" spans="1:24" ht="13.5" thickBot="1" x14ac:dyDescent="0.25">
      <c r="A24" s="43" t="s">
        <v>27</v>
      </c>
      <c r="B24" s="44">
        <v>0</v>
      </c>
      <c r="C24" s="45">
        <v>212457</v>
      </c>
      <c r="D24" s="45">
        <v>405099</v>
      </c>
      <c r="E24" s="46">
        <v>1202531</v>
      </c>
      <c r="F24" s="17">
        <v>1820087</v>
      </c>
      <c r="G24" s="146">
        <f t="shared" si="0"/>
        <v>9.4125412186248328E-2</v>
      </c>
      <c r="H24" s="48">
        <v>0</v>
      </c>
      <c r="I24" s="11">
        <v>206956</v>
      </c>
      <c r="J24" s="11">
        <v>190303</v>
      </c>
      <c r="K24" s="49">
        <v>1033869</v>
      </c>
      <c r="L24" s="22">
        <v>1431128</v>
      </c>
      <c r="M24" s="47">
        <f t="shared" si="1"/>
        <v>0.7862964792342344</v>
      </c>
      <c r="N24" s="50">
        <v>0</v>
      </c>
      <c r="O24" s="11">
        <v>5501</v>
      </c>
      <c r="P24" s="11">
        <v>214796</v>
      </c>
      <c r="Q24" s="49">
        <v>168662</v>
      </c>
      <c r="R24" s="107">
        <v>388959</v>
      </c>
      <c r="S24" s="51">
        <f t="shared" si="2"/>
        <v>0.2137035207657656</v>
      </c>
      <c r="T24" s="48">
        <v>0</v>
      </c>
      <c r="U24" s="11">
        <v>43746</v>
      </c>
      <c r="V24" s="11">
        <v>15468</v>
      </c>
      <c r="W24" s="49">
        <v>190108</v>
      </c>
      <c r="X24" s="108">
        <v>249322</v>
      </c>
    </row>
    <row r="25" spans="1:24" ht="13.5" thickBot="1" x14ac:dyDescent="0.25">
      <c r="A25" s="43" t="s">
        <v>28</v>
      </c>
      <c r="B25" s="44">
        <v>0</v>
      </c>
      <c r="C25" s="45">
        <v>83122</v>
      </c>
      <c r="D25" s="45">
        <v>28581</v>
      </c>
      <c r="E25" s="46">
        <v>95496</v>
      </c>
      <c r="F25" s="17">
        <v>207199</v>
      </c>
      <c r="G25" s="146">
        <f t="shared" si="0"/>
        <v>1.0715252226722385E-2</v>
      </c>
      <c r="H25" s="48">
        <v>0</v>
      </c>
      <c r="I25" s="11">
        <v>83062</v>
      </c>
      <c r="J25" s="11">
        <v>28517</v>
      </c>
      <c r="K25" s="49">
        <v>90775</v>
      </c>
      <c r="L25" s="22">
        <v>202354</v>
      </c>
      <c r="M25" s="47">
        <f t="shared" si="1"/>
        <v>0.97661668251294653</v>
      </c>
      <c r="N25" s="50">
        <v>0</v>
      </c>
      <c r="O25" s="11">
        <v>60</v>
      </c>
      <c r="P25" s="11">
        <v>64</v>
      </c>
      <c r="Q25" s="49">
        <v>4721</v>
      </c>
      <c r="R25" s="107">
        <v>4845</v>
      </c>
      <c r="S25" s="51">
        <f t="shared" si="2"/>
        <v>2.3383317487053509E-2</v>
      </c>
      <c r="T25" s="48">
        <v>0</v>
      </c>
      <c r="U25" s="11">
        <v>5559</v>
      </c>
      <c r="V25" s="11">
        <v>2429</v>
      </c>
      <c r="W25" s="49">
        <v>34464</v>
      </c>
      <c r="X25" s="108">
        <v>42452</v>
      </c>
    </row>
    <row r="26" spans="1:24" ht="13.5" thickBot="1" x14ac:dyDescent="0.25">
      <c r="A26" s="43" t="s">
        <v>29</v>
      </c>
      <c r="B26" s="44">
        <v>0</v>
      </c>
      <c r="C26" s="45">
        <v>2682</v>
      </c>
      <c r="D26" s="45">
        <v>51663</v>
      </c>
      <c r="E26" s="46">
        <v>80491</v>
      </c>
      <c r="F26" s="17">
        <v>134836</v>
      </c>
      <c r="G26" s="146">
        <f t="shared" si="0"/>
        <v>6.9730150688098857E-3</v>
      </c>
      <c r="H26" s="48">
        <v>0</v>
      </c>
      <c r="I26" s="11">
        <v>1192</v>
      </c>
      <c r="J26" s="11">
        <v>40206</v>
      </c>
      <c r="K26" s="49">
        <v>66912</v>
      </c>
      <c r="L26" s="22">
        <v>108310</v>
      </c>
      <c r="M26" s="47">
        <f t="shared" si="1"/>
        <v>0.80327212317185326</v>
      </c>
      <c r="N26" s="50">
        <v>0</v>
      </c>
      <c r="O26" s="11">
        <v>1490</v>
      </c>
      <c r="P26" s="11">
        <v>11457</v>
      </c>
      <c r="Q26" s="49">
        <v>13579</v>
      </c>
      <c r="R26" s="107">
        <v>26526</v>
      </c>
      <c r="S26" s="51">
        <f t="shared" si="2"/>
        <v>0.1967278768281468</v>
      </c>
      <c r="T26" s="48">
        <v>0</v>
      </c>
      <c r="U26" s="11">
        <v>57</v>
      </c>
      <c r="V26" s="11">
        <v>21525</v>
      </c>
      <c r="W26" s="49">
        <v>21890</v>
      </c>
      <c r="X26" s="108">
        <v>43472</v>
      </c>
    </row>
    <row r="27" spans="1:24" ht="13.5" thickBot="1" x14ac:dyDescent="0.25">
      <c r="A27" s="43" t="s">
        <v>5</v>
      </c>
      <c r="B27" s="44">
        <v>0</v>
      </c>
      <c r="C27" s="45">
        <v>26051</v>
      </c>
      <c r="D27" s="45">
        <v>14271</v>
      </c>
      <c r="E27" s="46">
        <v>77643</v>
      </c>
      <c r="F27" s="17">
        <v>117965</v>
      </c>
      <c r="G27" s="146">
        <f t="shared" si="0"/>
        <v>6.100534891217169E-3</v>
      </c>
      <c r="H27" s="48">
        <v>0</v>
      </c>
      <c r="I27" s="11">
        <v>14098</v>
      </c>
      <c r="J27" s="11">
        <v>11122</v>
      </c>
      <c r="K27" s="49">
        <v>54468</v>
      </c>
      <c r="L27" s="22">
        <v>79688</v>
      </c>
      <c r="M27" s="47">
        <f t="shared" si="1"/>
        <v>0.67552240071207559</v>
      </c>
      <c r="N27" s="50">
        <v>0</v>
      </c>
      <c r="O27" s="11">
        <v>11953</v>
      </c>
      <c r="P27" s="11">
        <v>3149</v>
      </c>
      <c r="Q27" s="49">
        <v>23175</v>
      </c>
      <c r="R27" s="107">
        <v>38277</v>
      </c>
      <c r="S27" s="51">
        <f t="shared" si="2"/>
        <v>0.32447759928792441</v>
      </c>
      <c r="T27" s="48">
        <v>0</v>
      </c>
      <c r="U27" s="11">
        <v>2648</v>
      </c>
      <c r="V27" s="11">
        <v>778</v>
      </c>
      <c r="W27" s="49">
        <v>12631</v>
      </c>
      <c r="X27" s="108">
        <v>16057</v>
      </c>
    </row>
    <row r="28" spans="1:24" ht="13.5" thickBot="1" x14ac:dyDescent="0.25">
      <c r="A28" s="43" t="s">
        <v>30</v>
      </c>
      <c r="B28" s="44">
        <v>0</v>
      </c>
      <c r="C28" s="45">
        <v>5647</v>
      </c>
      <c r="D28" s="45">
        <v>22150</v>
      </c>
      <c r="E28" s="46">
        <v>54005</v>
      </c>
      <c r="F28" s="17">
        <v>81802</v>
      </c>
      <c r="G28" s="146">
        <f t="shared" si="0"/>
        <v>4.2303730358271259E-3</v>
      </c>
      <c r="H28" s="48">
        <v>0</v>
      </c>
      <c r="I28" s="11">
        <v>2253</v>
      </c>
      <c r="J28" s="11">
        <v>17074</v>
      </c>
      <c r="K28" s="49">
        <v>31354</v>
      </c>
      <c r="L28" s="22">
        <v>50681</v>
      </c>
      <c r="M28" s="47">
        <f t="shared" si="1"/>
        <v>0.61955697904696705</v>
      </c>
      <c r="N28" s="50">
        <v>0</v>
      </c>
      <c r="O28" s="11">
        <v>3394</v>
      </c>
      <c r="P28" s="11">
        <v>5076</v>
      </c>
      <c r="Q28" s="49">
        <v>22651</v>
      </c>
      <c r="R28" s="107">
        <v>31121</v>
      </c>
      <c r="S28" s="51">
        <f t="shared" si="2"/>
        <v>0.38044302095303295</v>
      </c>
      <c r="T28" s="48">
        <v>0</v>
      </c>
      <c r="U28" s="11">
        <v>1009</v>
      </c>
      <c r="V28" s="11">
        <v>22339</v>
      </c>
      <c r="W28" s="49">
        <v>32263</v>
      </c>
      <c r="X28" s="108">
        <v>55611</v>
      </c>
    </row>
    <row r="29" spans="1:24" ht="13.5" thickBot="1" x14ac:dyDescent="0.25">
      <c r="A29" s="43" t="s">
        <v>31</v>
      </c>
      <c r="B29" s="44">
        <v>0</v>
      </c>
      <c r="C29" s="45">
        <v>26374</v>
      </c>
      <c r="D29" s="45">
        <v>33939</v>
      </c>
      <c r="E29" s="46">
        <v>91148</v>
      </c>
      <c r="F29" s="17">
        <v>151461</v>
      </c>
      <c r="G29" s="146">
        <f t="shared" si="0"/>
        <v>7.8327734087114288E-3</v>
      </c>
      <c r="H29" s="48">
        <v>0</v>
      </c>
      <c r="I29" s="11">
        <v>23650</v>
      </c>
      <c r="J29" s="11">
        <v>28038</v>
      </c>
      <c r="K29" s="49">
        <v>43301</v>
      </c>
      <c r="L29" s="22">
        <v>94989</v>
      </c>
      <c r="M29" s="47">
        <f t="shared" si="1"/>
        <v>0.62715154396181194</v>
      </c>
      <c r="N29" s="50">
        <v>0</v>
      </c>
      <c r="O29" s="11">
        <v>2724</v>
      </c>
      <c r="P29" s="11">
        <v>5901</v>
      </c>
      <c r="Q29" s="49">
        <v>47847</v>
      </c>
      <c r="R29" s="107">
        <v>56472</v>
      </c>
      <c r="S29" s="51">
        <f t="shared" si="2"/>
        <v>0.37284845603818806</v>
      </c>
      <c r="T29" s="48">
        <v>0</v>
      </c>
      <c r="U29" s="11">
        <v>18171</v>
      </c>
      <c r="V29" s="11">
        <v>82248</v>
      </c>
      <c r="W29" s="49">
        <v>51255</v>
      </c>
      <c r="X29" s="108">
        <v>151674</v>
      </c>
    </row>
    <row r="30" spans="1:24" ht="13.5" thickBot="1" x14ac:dyDescent="0.25">
      <c r="A30" s="43" t="s">
        <v>32</v>
      </c>
      <c r="B30" s="44">
        <v>0</v>
      </c>
      <c r="C30" s="45">
        <v>185794</v>
      </c>
      <c r="D30" s="45">
        <v>279203</v>
      </c>
      <c r="E30" s="46">
        <v>635871</v>
      </c>
      <c r="F30" s="17">
        <v>1100868</v>
      </c>
      <c r="G30" s="146">
        <f t="shared" si="0"/>
        <v>5.693115453417931E-2</v>
      </c>
      <c r="H30" s="48">
        <v>0</v>
      </c>
      <c r="I30" s="11">
        <v>120135</v>
      </c>
      <c r="J30" s="11">
        <v>186893</v>
      </c>
      <c r="K30" s="49">
        <v>506700</v>
      </c>
      <c r="L30" s="22">
        <v>813728</v>
      </c>
      <c r="M30" s="47">
        <f t="shared" si="1"/>
        <v>0.73916945537521306</v>
      </c>
      <c r="N30" s="50">
        <v>0</v>
      </c>
      <c r="O30" s="11">
        <v>65659</v>
      </c>
      <c r="P30" s="11">
        <v>92310</v>
      </c>
      <c r="Q30" s="49">
        <v>129171</v>
      </c>
      <c r="R30" s="107">
        <v>287140</v>
      </c>
      <c r="S30" s="51">
        <f t="shared" si="2"/>
        <v>0.260830544624787</v>
      </c>
      <c r="T30" s="48">
        <v>0</v>
      </c>
      <c r="U30" s="11">
        <v>29285</v>
      </c>
      <c r="V30" s="11">
        <v>184592</v>
      </c>
      <c r="W30" s="49">
        <v>222818</v>
      </c>
      <c r="X30" s="108">
        <v>436695</v>
      </c>
    </row>
    <row r="31" spans="1:24" ht="13.5" thickBot="1" x14ac:dyDescent="0.25">
      <c r="A31" s="43" t="s">
        <v>33</v>
      </c>
      <c r="B31" s="44">
        <v>1894</v>
      </c>
      <c r="C31" s="45">
        <v>194089</v>
      </c>
      <c r="D31" s="45">
        <v>67080</v>
      </c>
      <c r="E31" s="46">
        <v>733397</v>
      </c>
      <c r="F31" s="17">
        <v>996460</v>
      </c>
      <c r="G31" s="146">
        <f t="shared" si="0"/>
        <v>5.153171701523554E-2</v>
      </c>
      <c r="H31" s="48">
        <v>0</v>
      </c>
      <c r="I31" s="11">
        <v>173005</v>
      </c>
      <c r="J31" s="11">
        <v>11997</v>
      </c>
      <c r="K31" s="49">
        <v>441415</v>
      </c>
      <c r="L31" s="22">
        <v>626417</v>
      </c>
      <c r="M31" s="47">
        <f t="shared" si="1"/>
        <v>0.62864239407502565</v>
      </c>
      <c r="N31" s="50">
        <v>1894</v>
      </c>
      <c r="O31" s="11">
        <v>21084</v>
      </c>
      <c r="P31" s="11">
        <v>55083</v>
      </c>
      <c r="Q31" s="49">
        <v>291982</v>
      </c>
      <c r="R31" s="107">
        <v>370043</v>
      </c>
      <c r="S31" s="51">
        <f t="shared" si="2"/>
        <v>0.37135760592497441</v>
      </c>
      <c r="T31" s="48">
        <v>0</v>
      </c>
      <c r="U31" s="11">
        <v>44313</v>
      </c>
      <c r="V31" s="11">
        <v>12655</v>
      </c>
      <c r="W31" s="49">
        <v>162248</v>
      </c>
      <c r="X31" s="108">
        <v>219216</v>
      </c>
    </row>
    <row r="32" spans="1:24" ht="13.5" thickBot="1" x14ac:dyDescent="0.25">
      <c r="A32" s="43" t="s">
        <v>34</v>
      </c>
      <c r="B32" s="44">
        <v>0</v>
      </c>
      <c r="C32" s="45">
        <v>56758</v>
      </c>
      <c r="D32" s="45">
        <v>82299</v>
      </c>
      <c r="E32" s="46">
        <v>319439</v>
      </c>
      <c r="F32" s="17">
        <v>458496</v>
      </c>
      <c r="G32" s="146">
        <f t="shared" si="0"/>
        <v>2.3711023146556244E-2</v>
      </c>
      <c r="H32" s="48">
        <v>0</v>
      </c>
      <c r="I32" s="11">
        <v>48275</v>
      </c>
      <c r="J32" s="11">
        <v>60615</v>
      </c>
      <c r="K32" s="49">
        <v>236437</v>
      </c>
      <c r="L32" s="22">
        <v>345327</v>
      </c>
      <c r="M32" s="47">
        <f t="shared" si="1"/>
        <v>0.75317341917922953</v>
      </c>
      <c r="N32" s="50">
        <v>0</v>
      </c>
      <c r="O32" s="11">
        <v>8483</v>
      </c>
      <c r="P32" s="11">
        <v>21684</v>
      </c>
      <c r="Q32" s="49">
        <v>83002</v>
      </c>
      <c r="R32" s="107">
        <v>113169</v>
      </c>
      <c r="S32" s="51">
        <f t="shared" si="2"/>
        <v>0.24682658082077052</v>
      </c>
      <c r="T32" s="48">
        <v>0</v>
      </c>
      <c r="U32" s="11">
        <v>5236</v>
      </c>
      <c r="V32" s="11">
        <v>26854</v>
      </c>
      <c r="W32" s="49">
        <v>75903</v>
      </c>
      <c r="X32" s="108">
        <v>107993</v>
      </c>
    </row>
    <row r="33" spans="1:24" ht="13.5" thickBot="1" x14ac:dyDescent="0.25">
      <c r="A33" s="43" t="s">
        <v>7</v>
      </c>
      <c r="B33" s="44">
        <v>0</v>
      </c>
      <c r="C33" s="45">
        <v>45520</v>
      </c>
      <c r="D33" s="45">
        <v>99470</v>
      </c>
      <c r="E33" s="46">
        <v>229273</v>
      </c>
      <c r="F33" s="17">
        <v>374263</v>
      </c>
      <c r="G33" s="146">
        <f t="shared" si="0"/>
        <v>1.9354931462650882E-2</v>
      </c>
      <c r="H33" s="48">
        <v>0</v>
      </c>
      <c r="I33" s="11">
        <v>34680</v>
      </c>
      <c r="J33" s="11">
        <v>74085</v>
      </c>
      <c r="K33" s="49">
        <v>172131</v>
      </c>
      <c r="L33" s="22">
        <v>280896</v>
      </c>
      <c r="M33" s="47">
        <f t="shared" si="1"/>
        <v>0.75053104367784151</v>
      </c>
      <c r="N33" s="50">
        <v>0</v>
      </c>
      <c r="O33" s="11">
        <v>10840</v>
      </c>
      <c r="P33" s="11">
        <v>25385</v>
      </c>
      <c r="Q33" s="49">
        <v>57142</v>
      </c>
      <c r="R33" s="107">
        <v>93367</v>
      </c>
      <c r="S33" s="51">
        <f t="shared" si="2"/>
        <v>0.24946895632215849</v>
      </c>
      <c r="T33" s="48">
        <v>0</v>
      </c>
      <c r="U33" s="11">
        <v>7852</v>
      </c>
      <c r="V33" s="11">
        <v>147143</v>
      </c>
      <c r="W33" s="49">
        <v>124267</v>
      </c>
      <c r="X33" s="108">
        <v>279262</v>
      </c>
    </row>
    <row r="34" spans="1:24" ht="13.5" thickBot="1" x14ac:dyDescent="0.25">
      <c r="A34" s="43" t="s">
        <v>35</v>
      </c>
      <c r="B34" s="44">
        <v>0</v>
      </c>
      <c r="C34" s="45">
        <v>0</v>
      </c>
      <c r="D34" s="45">
        <v>0</v>
      </c>
      <c r="E34" s="46">
        <v>455</v>
      </c>
      <c r="F34" s="17">
        <v>455</v>
      </c>
      <c r="G34" s="146">
        <f t="shared" si="0"/>
        <v>2.3530228249936946E-5</v>
      </c>
      <c r="H34" s="48">
        <v>0</v>
      </c>
      <c r="I34" s="11">
        <v>0</v>
      </c>
      <c r="J34" s="11">
        <v>0</v>
      </c>
      <c r="K34" s="49">
        <v>379</v>
      </c>
      <c r="L34" s="22">
        <v>379</v>
      </c>
      <c r="M34" s="47">
        <f t="shared" si="1"/>
        <v>0.83296703296703301</v>
      </c>
      <c r="N34" s="50">
        <v>0</v>
      </c>
      <c r="O34" s="11">
        <v>0</v>
      </c>
      <c r="P34" s="11">
        <v>0</v>
      </c>
      <c r="Q34" s="49">
        <v>76</v>
      </c>
      <c r="R34" s="107">
        <v>76</v>
      </c>
      <c r="S34" s="51">
        <f t="shared" si="2"/>
        <v>0.16703296703296702</v>
      </c>
      <c r="T34" s="48">
        <v>0</v>
      </c>
      <c r="U34" s="11">
        <v>0</v>
      </c>
      <c r="V34" s="11">
        <v>0</v>
      </c>
      <c r="W34" s="49">
        <v>613</v>
      </c>
      <c r="X34" s="108">
        <v>613</v>
      </c>
    </row>
    <row r="35" spans="1:24" ht="13.5" thickBot="1" x14ac:dyDescent="0.25">
      <c r="A35" s="52" t="s">
        <v>36</v>
      </c>
      <c r="B35" s="53">
        <v>0</v>
      </c>
      <c r="C35" s="54">
        <v>3012</v>
      </c>
      <c r="D35" s="54">
        <v>1415</v>
      </c>
      <c r="E35" s="55">
        <v>112308</v>
      </c>
      <c r="F35" s="56">
        <v>116735</v>
      </c>
      <c r="G35" s="146">
        <f t="shared" si="0"/>
        <v>6.0369257027612956E-3</v>
      </c>
      <c r="H35" s="58">
        <v>0</v>
      </c>
      <c r="I35" s="59">
        <v>549</v>
      </c>
      <c r="J35" s="59">
        <v>818</v>
      </c>
      <c r="K35" s="60">
        <v>74215</v>
      </c>
      <c r="L35" s="22">
        <v>75582</v>
      </c>
      <c r="M35" s="57">
        <f t="shared" si="1"/>
        <v>0.64746648391656314</v>
      </c>
      <c r="N35" s="61">
        <v>0</v>
      </c>
      <c r="O35" s="59">
        <v>2463</v>
      </c>
      <c r="P35" s="59">
        <v>597</v>
      </c>
      <c r="Q35" s="60">
        <v>38093</v>
      </c>
      <c r="R35" s="107">
        <v>41153</v>
      </c>
      <c r="S35" s="62">
        <f t="shared" si="2"/>
        <v>0.35253351608343686</v>
      </c>
      <c r="T35" s="58">
        <v>0</v>
      </c>
      <c r="U35" s="59">
        <v>0</v>
      </c>
      <c r="V35" s="59">
        <v>4</v>
      </c>
      <c r="W35" s="60">
        <v>9776</v>
      </c>
      <c r="X35" s="108">
        <v>9780</v>
      </c>
    </row>
    <row r="36" spans="1:24" ht="13.5" thickBot="1" x14ac:dyDescent="0.25">
      <c r="A36" s="64" t="s">
        <v>2</v>
      </c>
      <c r="B36" s="65">
        <f>SUM(B4:B35)</f>
        <v>255539</v>
      </c>
      <c r="C36" s="65">
        <f t="shared" ref="C36:F36" si="3">SUM(C4:C35)</f>
        <v>2877158</v>
      </c>
      <c r="D36" s="65">
        <f t="shared" si="3"/>
        <v>3583246</v>
      </c>
      <c r="E36" s="65">
        <f t="shared" si="3"/>
        <v>12620886</v>
      </c>
      <c r="F36" s="65">
        <f t="shared" si="3"/>
        <v>19336829</v>
      </c>
      <c r="G36" s="76">
        <v>1</v>
      </c>
      <c r="H36" s="65">
        <f>SUM(H4:H35)</f>
        <v>185026</v>
      </c>
      <c r="I36" s="65">
        <f t="shared" ref="I36:N36" si="4">SUM(I4:I35)</f>
        <v>2341542</v>
      </c>
      <c r="J36" s="65">
        <f t="shared" si="4"/>
        <v>1760999</v>
      </c>
      <c r="K36" s="65">
        <f t="shared" si="4"/>
        <v>9472267</v>
      </c>
      <c r="L36" s="65">
        <f t="shared" si="4"/>
        <v>13759834</v>
      </c>
      <c r="M36" s="76"/>
      <c r="N36" s="65">
        <f t="shared" si="4"/>
        <v>70513</v>
      </c>
      <c r="O36" s="65">
        <f t="shared" ref="O36" si="5">SUM(O4:O35)</f>
        <v>535616</v>
      </c>
      <c r="P36" s="65">
        <f t="shared" ref="P36" si="6">SUM(P4:P35)</f>
        <v>1822247</v>
      </c>
      <c r="Q36" s="65">
        <f t="shared" ref="Q36" si="7">SUM(Q4:Q35)</f>
        <v>3148619</v>
      </c>
      <c r="R36" s="65">
        <f t="shared" ref="R36" si="8">SUM(R4:R35)</f>
        <v>5576995</v>
      </c>
      <c r="S36" s="76"/>
      <c r="T36" s="65"/>
      <c r="U36" s="65"/>
      <c r="V36" s="65"/>
      <c r="W36" s="65"/>
      <c r="X36" s="65">
        <f t="shared" ref="X36" si="9">SUM(X4:X35)</f>
        <v>5576995</v>
      </c>
    </row>
  </sheetData>
  <sheetProtection algorithmName="SHA-512" hashValue="azsyzTUKPnFuloCjC09Lah4WopTKx9coUoQC32ZSbMM+Xry6kuVDu1gJSEUBdM9nkMz/nMwnTxi23wRdmkaDxw==" saltValue="2BJ0G2lVuwK0LAXxi2PuiA==" spinCount="100000" sheet="1" objects="1" scenarios="1" sort="0" autoFilter="0"/>
  <autoFilter ref="A3:X36"/>
  <mergeCells count="5">
    <mergeCell ref="E1:X1"/>
    <mergeCell ref="B2:G2"/>
    <mergeCell ref="H2:M2"/>
    <mergeCell ref="N2:S2"/>
    <mergeCell ref="T2:X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FFC000"/>
  </sheetPr>
  <dimension ref="A1:CR38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baseColWidth="10" defaultRowHeight="12.75" x14ac:dyDescent="0.2"/>
  <cols>
    <col min="1" max="1" width="28.85546875" style="135" bestFit="1" customWidth="1"/>
    <col min="2" max="2" width="11.5703125" style="135" bestFit="1" customWidth="1"/>
    <col min="3" max="7" width="11.42578125" style="135"/>
    <col min="8" max="8" width="8.5703125" style="135" bestFit="1" customWidth="1"/>
    <col min="9" max="93" width="11.42578125" style="135"/>
    <col min="94" max="94" width="11.42578125" style="137"/>
    <col min="95" max="16384" width="11.42578125" style="135"/>
  </cols>
  <sheetData>
    <row r="1" spans="1:96" ht="39.75" customHeight="1" thickBot="1" x14ac:dyDescent="0.25">
      <c r="E1" s="229" t="s">
        <v>66</v>
      </c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229"/>
      <c r="W1" s="229"/>
      <c r="X1" s="229"/>
      <c r="Y1" s="229"/>
      <c r="Z1" s="138"/>
      <c r="AA1" s="138"/>
      <c r="AB1" s="138"/>
      <c r="AC1" s="138"/>
      <c r="AD1" s="138"/>
      <c r="AE1" s="138"/>
      <c r="AF1" s="138"/>
      <c r="AG1" s="138"/>
      <c r="AH1" s="138"/>
      <c r="AI1" s="138"/>
      <c r="AJ1" s="138"/>
      <c r="AK1" s="138"/>
      <c r="AL1" s="138"/>
      <c r="AM1" s="138"/>
      <c r="AN1" s="138"/>
      <c r="AO1" s="138"/>
      <c r="AP1" s="138"/>
      <c r="AQ1" s="138"/>
      <c r="AR1" s="138"/>
      <c r="AS1" s="138"/>
      <c r="AT1" s="138"/>
      <c r="AU1" s="138"/>
      <c r="AV1" s="138"/>
      <c r="AW1" s="138"/>
      <c r="AX1" s="138"/>
      <c r="AY1" s="138"/>
      <c r="AZ1" s="138"/>
      <c r="BA1" s="138"/>
      <c r="BB1" s="138"/>
      <c r="BC1" s="138"/>
      <c r="BD1" s="138"/>
      <c r="BE1" s="138"/>
      <c r="BF1" s="138"/>
      <c r="BG1" s="138"/>
      <c r="BH1" s="138"/>
      <c r="BI1" s="138"/>
      <c r="BJ1" s="138"/>
      <c r="BK1" s="138"/>
      <c r="BL1" s="138"/>
      <c r="BM1" s="138"/>
      <c r="BN1" s="138"/>
      <c r="BO1" s="138"/>
      <c r="BP1" s="138"/>
      <c r="BQ1" s="138"/>
      <c r="BR1" s="138"/>
      <c r="BS1" s="138"/>
      <c r="BT1" s="138"/>
      <c r="BU1" s="138"/>
      <c r="BV1" s="138"/>
      <c r="BW1" s="138"/>
      <c r="BX1" s="138"/>
      <c r="BY1" s="138"/>
      <c r="BZ1" s="138"/>
      <c r="CA1" s="138"/>
      <c r="CB1" s="138"/>
      <c r="CC1" s="138"/>
      <c r="CD1" s="138"/>
      <c r="CE1" s="138"/>
      <c r="CF1" s="138"/>
      <c r="CG1" s="138"/>
      <c r="CH1" s="138"/>
      <c r="CI1" s="138"/>
      <c r="CJ1" s="138"/>
      <c r="CK1" s="138"/>
      <c r="CL1" s="138"/>
      <c r="CM1" s="138"/>
      <c r="CN1" s="138"/>
      <c r="CO1" s="138"/>
      <c r="CP1" s="141"/>
      <c r="CQ1" s="136"/>
      <c r="CR1" s="136"/>
    </row>
    <row r="2" spans="1:96" s="137" customFormat="1" ht="15" customHeight="1" x14ac:dyDescent="0.2">
      <c r="A2" s="139" t="s">
        <v>3</v>
      </c>
      <c r="B2" s="169" t="s">
        <v>8</v>
      </c>
      <c r="C2" s="224" t="s">
        <v>4</v>
      </c>
      <c r="D2" s="225"/>
      <c r="E2" s="228"/>
      <c r="F2" s="224" t="s">
        <v>9</v>
      </c>
      <c r="G2" s="225"/>
      <c r="H2" s="228"/>
      <c r="I2" s="224" t="s">
        <v>10</v>
      </c>
      <c r="J2" s="225"/>
      <c r="K2" s="228"/>
      <c r="L2" s="224" t="s">
        <v>91</v>
      </c>
      <c r="M2" s="225"/>
      <c r="N2" s="228"/>
      <c r="O2" s="224" t="s">
        <v>12</v>
      </c>
      <c r="P2" s="225"/>
      <c r="Q2" s="225"/>
      <c r="R2" s="228"/>
      <c r="S2" s="224" t="s">
        <v>13</v>
      </c>
      <c r="T2" s="225"/>
      <c r="U2" s="228"/>
      <c r="V2" s="224" t="s">
        <v>14</v>
      </c>
      <c r="W2" s="225"/>
      <c r="X2" s="228"/>
      <c r="Y2" s="224" t="s">
        <v>15</v>
      </c>
      <c r="Z2" s="225"/>
      <c r="AA2" s="228"/>
      <c r="AB2" s="224" t="s">
        <v>16</v>
      </c>
      <c r="AC2" s="225"/>
      <c r="AD2" s="228"/>
      <c r="AE2" s="224" t="s">
        <v>17</v>
      </c>
      <c r="AF2" s="225"/>
      <c r="AG2" s="228"/>
      <c r="AH2" s="224" t="s">
        <v>18</v>
      </c>
      <c r="AI2" s="225"/>
      <c r="AJ2" s="228"/>
      <c r="AK2" s="170" t="s">
        <v>19</v>
      </c>
      <c r="AL2" s="224" t="s">
        <v>20</v>
      </c>
      <c r="AM2" s="225"/>
      <c r="AN2" s="228"/>
      <c r="AO2" s="224" t="s">
        <v>21</v>
      </c>
      <c r="AP2" s="225"/>
      <c r="AQ2" s="228"/>
      <c r="AR2" s="224" t="s">
        <v>22</v>
      </c>
      <c r="AS2" s="228"/>
      <c r="AT2" s="224" t="s">
        <v>23</v>
      </c>
      <c r="AU2" s="225"/>
      <c r="AV2" s="228"/>
      <c r="AW2" s="224" t="s">
        <v>24</v>
      </c>
      <c r="AX2" s="225"/>
      <c r="AY2" s="228"/>
      <c r="AZ2" s="224" t="s">
        <v>25</v>
      </c>
      <c r="BA2" s="225"/>
      <c r="BB2" s="228"/>
      <c r="BC2" s="224" t="s">
        <v>26</v>
      </c>
      <c r="BD2" s="225"/>
      <c r="BE2" s="228"/>
      <c r="BF2" s="224" t="s">
        <v>27</v>
      </c>
      <c r="BG2" s="225"/>
      <c r="BH2" s="228"/>
      <c r="BI2" s="224" t="s">
        <v>28</v>
      </c>
      <c r="BJ2" s="225"/>
      <c r="BK2" s="228"/>
      <c r="BL2" s="224" t="s">
        <v>29</v>
      </c>
      <c r="BM2" s="225"/>
      <c r="BN2" s="228"/>
      <c r="BO2" s="224" t="s">
        <v>5</v>
      </c>
      <c r="BP2" s="225"/>
      <c r="BQ2" s="228"/>
      <c r="BR2" s="224" t="s">
        <v>30</v>
      </c>
      <c r="BS2" s="225"/>
      <c r="BT2" s="228"/>
      <c r="BU2" s="224" t="s">
        <v>31</v>
      </c>
      <c r="BV2" s="225"/>
      <c r="BW2" s="228"/>
      <c r="BX2" s="224" t="s">
        <v>32</v>
      </c>
      <c r="BY2" s="225"/>
      <c r="BZ2" s="228"/>
      <c r="CA2" s="224" t="s">
        <v>33</v>
      </c>
      <c r="CB2" s="225"/>
      <c r="CC2" s="228"/>
      <c r="CD2" s="224" t="s">
        <v>34</v>
      </c>
      <c r="CE2" s="225"/>
      <c r="CF2" s="228"/>
      <c r="CG2" s="224" t="s">
        <v>7</v>
      </c>
      <c r="CH2" s="225"/>
      <c r="CI2" s="228"/>
      <c r="CJ2" s="224" t="s">
        <v>35</v>
      </c>
      <c r="CK2" s="228"/>
      <c r="CL2" s="224" t="s">
        <v>36</v>
      </c>
      <c r="CM2" s="225"/>
      <c r="CN2" s="225"/>
      <c r="CO2" s="226" t="s">
        <v>97</v>
      </c>
    </row>
    <row r="3" spans="1:96" s="137" customFormat="1" ht="13.5" thickBot="1" x14ac:dyDescent="0.25">
      <c r="A3" s="142" t="s">
        <v>38</v>
      </c>
      <c r="B3" s="157" t="s">
        <v>1</v>
      </c>
      <c r="C3" s="158" t="s">
        <v>6</v>
      </c>
      <c r="D3" s="158" t="s">
        <v>0</v>
      </c>
      <c r="E3" s="158" t="s">
        <v>1</v>
      </c>
      <c r="F3" s="158" t="s">
        <v>6</v>
      </c>
      <c r="G3" s="158" t="s">
        <v>0</v>
      </c>
      <c r="H3" s="158" t="s">
        <v>1</v>
      </c>
      <c r="I3" s="158" t="s">
        <v>6</v>
      </c>
      <c r="J3" s="158" t="s">
        <v>0</v>
      </c>
      <c r="K3" s="158" t="s">
        <v>1</v>
      </c>
      <c r="L3" s="158" t="s">
        <v>6</v>
      </c>
      <c r="M3" s="158" t="s">
        <v>0</v>
      </c>
      <c r="N3" s="158" t="s">
        <v>1</v>
      </c>
      <c r="O3" s="158" t="s">
        <v>37</v>
      </c>
      <c r="P3" s="158" t="s">
        <v>6</v>
      </c>
      <c r="Q3" s="158" t="s">
        <v>0</v>
      </c>
      <c r="R3" s="158" t="s">
        <v>1</v>
      </c>
      <c r="S3" s="158" t="s">
        <v>6</v>
      </c>
      <c r="T3" s="158" t="s">
        <v>0</v>
      </c>
      <c r="U3" s="158" t="s">
        <v>1</v>
      </c>
      <c r="V3" s="158" t="s">
        <v>6</v>
      </c>
      <c r="W3" s="158" t="s">
        <v>0</v>
      </c>
      <c r="X3" s="158" t="s">
        <v>1</v>
      </c>
      <c r="Y3" s="158" t="s">
        <v>6</v>
      </c>
      <c r="Z3" s="158" t="s">
        <v>0</v>
      </c>
      <c r="AA3" s="158" t="s">
        <v>1</v>
      </c>
      <c r="AB3" s="158" t="s">
        <v>6</v>
      </c>
      <c r="AC3" s="158" t="s">
        <v>0</v>
      </c>
      <c r="AD3" s="158" t="s">
        <v>1</v>
      </c>
      <c r="AE3" s="158" t="s">
        <v>6</v>
      </c>
      <c r="AF3" s="158" t="s">
        <v>0</v>
      </c>
      <c r="AG3" s="158" t="s">
        <v>1</v>
      </c>
      <c r="AH3" s="158" t="s">
        <v>6</v>
      </c>
      <c r="AI3" s="158" t="s">
        <v>0</v>
      </c>
      <c r="AJ3" s="158" t="s">
        <v>1</v>
      </c>
      <c r="AK3" s="158" t="s">
        <v>1</v>
      </c>
      <c r="AL3" s="158" t="s">
        <v>6</v>
      </c>
      <c r="AM3" s="158" t="s">
        <v>0</v>
      </c>
      <c r="AN3" s="158" t="s">
        <v>1</v>
      </c>
      <c r="AO3" s="158" t="s">
        <v>6</v>
      </c>
      <c r="AP3" s="158" t="s">
        <v>0</v>
      </c>
      <c r="AQ3" s="158" t="s">
        <v>1</v>
      </c>
      <c r="AR3" s="158" t="s">
        <v>0</v>
      </c>
      <c r="AS3" s="158" t="s">
        <v>1</v>
      </c>
      <c r="AT3" s="158" t="s">
        <v>6</v>
      </c>
      <c r="AU3" s="158" t="s">
        <v>0</v>
      </c>
      <c r="AV3" s="158" t="s">
        <v>1</v>
      </c>
      <c r="AW3" s="158" t="s">
        <v>6</v>
      </c>
      <c r="AX3" s="158" t="s">
        <v>0</v>
      </c>
      <c r="AY3" s="158" t="s">
        <v>1</v>
      </c>
      <c r="AZ3" s="158" t="s">
        <v>6</v>
      </c>
      <c r="BA3" s="158" t="s">
        <v>0</v>
      </c>
      <c r="BB3" s="158" t="s">
        <v>1</v>
      </c>
      <c r="BC3" s="158" t="s">
        <v>6</v>
      </c>
      <c r="BD3" s="158" t="s">
        <v>0</v>
      </c>
      <c r="BE3" s="158" t="s">
        <v>1</v>
      </c>
      <c r="BF3" s="158" t="s">
        <v>6</v>
      </c>
      <c r="BG3" s="158" t="s">
        <v>0</v>
      </c>
      <c r="BH3" s="158" t="s">
        <v>1</v>
      </c>
      <c r="BI3" s="158" t="s">
        <v>6</v>
      </c>
      <c r="BJ3" s="158" t="s">
        <v>0</v>
      </c>
      <c r="BK3" s="158" t="s">
        <v>1</v>
      </c>
      <c r="BL3" s="158" t="s">
        <v>6</v>
      </c>
      <c r="BM3" s="158" t="s">
        <v>0</v>
      </c>
      <c r="BN3" s="158" t="s">
        <v>1</v>
      </c>
      <c r="BO3" s="158" t="s">
        <v>6</v>
      </c>
      <c r="BP3" s="158" t="s">
        <v>0</v>
      </c>
      <c r="BQ3" s="158" t="s">
        <v>1</v>
      </c>
      <c r="BR3" s="158" t="s">
        <v>6</v>
      </c>
      <c r="BS3" s="158" t="s">
        <v>0</v>
      </c>
      <c r="BT3" s="158" t="s">
        <v>1</v>
      </c>
      <c r="BU3" s="158" t="s">
        <v>6</v>
      </c>
      <c r="BV3" s="158" t="s">
        <v>0</v>
      </c>
      <c r="BW3" s="158" t="s">
        <v>1</v>
      </c>
      <c r="BX3" s="158" t="s">
        <v>6</v>
      </c>
      <c r="BY3" s="158" t="s">
        <v>0</v>
      </c>
      <c r="BZ3" s="158" t="s">
        <v>1</v>
      </c>
      <c r="CA3" s="158" t="s">
        <v>6</v>
      </c>
      <c r="CB3" s="158" t="s">
        <v>0</v>
      </c>
      <c r="CC3" s="158" t="s">
        <v>1</v>
      </c>
      <c r="CD3" s="158" t="s">
        <v>6</v>
      </c>
      <c r="CE3" s="158" t="s">
        <v>0</v>
      </c>
      <c r="CF3" s="158" t="s">
        <v>1</v>
      </c>
      <c r="CG3" s="158" t="s">
        <v>6</v>
      </c>
      <c r="CH3" s="158" t="s">
        <v>0</v>
      </c>
      <c r="CI3" s="158" t="s">
        <v>1</v>
      </c>
      <c r="CJ3" s="158" t="s">
        <v>6</v>
      </c>
      <c r="CK3" s="158" t="s">
        <v>1</v>
      </c>
      <c r="CL3" s="158" t="s">
        <v>6</v>
      </c>
      <c r="CM3" s="158" t="s">
        <v>0</v>
      </c>
      <c r="CN3" s="159" t="s">
        <v>1</v>
      </c>
      <c r="CO3" s="227"/>
    </row>
    <row r="4" spans="1:96" x14ac:dyDescent="0.2">
      <c r="A4" s="160" t="s">
        <v>8</v>
      </c>
      <c r="B4" s="171">
        <v>64</v>
      </c>
      <c r="C4" s="35">
        <v>0</v>
      </c>
      <c r="D4" s="35">
        <v>0</v>
      </c>
      <c r="E4" s="35">
        <v>0</v>
      </c>
      <c r="F4" s="35">
        <v>0</v>
      </c>
      <c r="G4" s="35">
        <v>0</v>
      </c>
      <c r="H4" s="35">
        <v>0</v>
      </c>
      <c r="I4" s="35">
        <v>0</v>
      </c>
      <c r="J4" s="35">
        <v>0</v>
      </c>
      <c r="K4" s="35">
        <v>0</v>
      </c>
      <c r="L4" s="35">
        <v>0</v>
      </c>
      <c r="M4" s="35">
        <v>0</v>
      </c>
      <c r="N4" s="35">
        <v>0</v>
      </c>
      <c r="O4" s="35">
        <v>0</v>
      </c>
      <c r="P4" s="35">
        <v>0</v>
      </c>
      <c r="Q4" s="35">
        <v>0</v>
      </c>
      <c r="R4" s="35">
        <v>0</v>
      </c>
      <c r="S4" s="35">
        <v>0</v>
      </c>
      <c r="T4" s="35">
        <v>0</v>
      </c>
      <c r="U4" s="35">
        <v>0</v>
      </c>
      <c r="V4" s="35">
        <v>0</v>
      </c>
      <c r="W4" s="35">
        <v>0</v>
      </c>
      <c r="X4" s="35">
        <v>0</v>
      </c>
      <c r="Y4" s="35">
        <v>0</v>
      </c>
      <c r="Z4" s="35">
        <v>0</v>
      </c>
      <c r="AA4" s="35">
        <v>0</v>
      </c>
      <c r="AB4" s="35">
        <v>0</v>
      </c>
      <c r="AC4" s="35">
        <v>0</v>
      </c>
      <c r="AD4" s="35">
        <v>0</v>
      </c>
      <c r="AE4" s="35">
        <v>0</v>
      </c>
      <c r="AF4" s="35">
        <v>0</v>
      </c>
      <c r="AG4" s="35">
        <v>0</v>
      </c>
      <c r="AH4" s="35">
        <v>0</v>
      </c>
      <c r="AI4" s="35">
        <v>0</v>
      </c>
      <c r="AJ4" s="35">
        <v>0</v>
      </c>
      <c r="AK4" s="35">
        <v>0</v>
      </c>
      <c r="AL4" s="35">
        <v>0</v>
      </c>
      <c r="AM4" s="35">
        <v>0</v>
      </c>
      <c r="AN4" s="35">
        <v>0</v>
      </c>
      <c r="AO4" s="35">
        <v>0</v>
      </c>
      <c r="AP4" s="35">
        <v>0</v>
      </c>
      <c r="AQ4" s="35">
        <v>0</v>
      </c>
      <c r="AR4" s="35">
        <v>0</v>
      </c>
      <c r="AS4" s="35">
        <v>0</v>
      </c>
      <c r="AT4" s="35">
        <v>0</v>
      </c>
      <c r="AU4" s="35">
        <v>0</v>
      </c>
      <c r="AV4" s="35">
        <v>0</v>
      </c>
      <c r="AW4" s="35">
        <v>0</v>
      </c>
      <c r="AX4" s="35">
        <v>0</v>
      </c>
      <c r="AY4" s="35">
        <v>0</v>
      </c>
      <c r="AZ4" s="35">
        <v>0</v>
      </c>
      <c r="BA4" s="35">
        <v>0</v>
      </c>
      <c r="BB4" s="35">
        <v>0</v>
      </c>
      <c r="BC4" s="35">
        <v>0</v>
      </c>
      <c r="BD4" s="35">
        <v>0</v>
      </c>
      <c r="BE4" s="35">
        <v>0</v>
      </c>
      <c r="BF4" s="35">
        <v>0</v>
      </c>
      <c r="BG4" s="35">
        <v>0</v>
      </c>
      <c r="BH4" s="35">
        <v>0</v>
      </c>
      <c r="BI4" s="35">
        <v>0</v>
      </c>
      <c r="BJ4" s="35">
        <v>0</v>
      </c>
      <c r="BK4" s="35">
        <v>0</v>
      </c>
      <c r="BL4" s="35">
        <v>0</v>
      </c>
      <c r="BM4" s="35">
        <v>0</v>
      </c>
      <c r="BN4" s="35">
        <v>0</v>
      </c>
      <c r="BO4" s="35">
        <v>0</v>
      </c>
      <c r="BP4" s="35">
        <v>0</v>
      </c>
      <c r="BQ4" s="35">
        <v>0</v>
      </c>
      <c r="BR4" s="35">
        <v>0</v>
      </c>
      <c r="BS4" s="35">
        <v>0</v>
      </c>
      <c r="BT4" s="35">
        <v>0</v>
      </c>
      <c r="BU4" s="35">
        <v>0</v>
      </c>
      <c r="BV4" s="35">
        <v>0</v>
      </c>
      <c r="BW4" s="35">
        <v>0</v>
      </c>
      <c r="BX4" s="35">
        <v>0</v>
      </c>
      <c r="BY4" s="35">
        <v>0</v>
      </c>
      <c r="BZ4" s="35">
        <v>0</v>
      </c>
      <c r="CA4" s="35">
        <v>0</v>
      </c>
      <c r="CB4" s="35">
        <v>0</v>
      </c>
      <c r="CC4" s="35">
        <v>0</v>
      </c>
      <c r="CD4" s="35">
        <v>0</v>
      </c>
      <c r="CE4" s="35">
        <v>0</v>
      </c>
      <c r="CF4" s="35">
        <v>0</v>
      </c>
      <c r="CG4" s="35">
        <v>0</v>
      </c>
      <c r="CH4" s="35">
        <v>0</v>
      </c>
      <c r="CI4" s="35">
        <v>0</v>
      </c>
      <c r="CJ4" s="35">
        <v>0</v>
      </c>
      <c r="CK4" s="35">
        <v>0</v>
      </c>
      <c r="CL4" s="35">
        <v>0</v>
      </c>
      <c r="CM4" s="35">
        <v>0</v>
      </c>
      <c r="CN4" s="36">
        <v>0</v>
      </c>
      <c r="CO4" s="172">
        <v>64</v>
      </c>
    </row>
    <row r="5" spans="1:96" x14ac:dyDescent="0.2">
      <c r="A5" s="162" t="s">
        <v>4</v>
      </c>
      <c r="B5" s="163">
        <v>0</v>
      </c>
      <c r="C5" s="173">
        <v>550945</v>
      </c>
      <c r="D5" s="173">
        <v>436848</v>
      </c>
      <c r="E5" s="173">
        <v>1113526</v>
      </c>
      <c r="F5" s="45">
        <v>61</v>
      </c>
      <c r="G5" s="45">
        <v>0</v>
      </c>
      <c r="H5" s="45">
        <v>421</v>
      </c>
      <c r="I5" s="45">
        <v>21</v>
      </c>
      <c r="J5" s="45">
        <v>17736</v>
      </c>
      <c r="K5" s="45">
        <v>6499</v>
      </c>
      <c r="L5" s="45">
        <v>185</v>
      </c>
      <c r="M5" s="45">
        <v>17454</v>
      </c>
      <c r="N5" s="45">
        <v>65</v>
      </c>
      <c r="O5" s="45">
        <v>236</v>
      </c>
      <c r="P5" s="45">
        <v>32</v>
      </c>
      <c r="Q5" s="45">
        <v>2448</v>
      </c>
      <c r="R5" s="45">
        <v>10059</v>
      </c>
      <c r="S5" s="45">
        <v>6711</v>
      </c>
      <c r="T5" s="45">
        <v>5</v>
      </c>
      <c r="U5" s="45">
        <v>15019</v>
      </c>
      <c r="V5" s="45">
        <v>1556</v>
      </c>
      <c r="W5" s="45">
        <v>18205</v>
      </c>
      <c r="X5" s="45">
        <v>32938</v>
      </c>
      <c r="Y5" s="45">
        <v>146</v>
      </c>
      <c r="Z5" s="45">
        <v>0</v>
      </c>
      <c r="AA5" s="45">
        <v>2126</v>
      </c>
      <c r="AB5" s="45">
        <v>0</v>
      </c>
      <c r="AC5" s="45">
        <v>0</v>
      </c>
      <c r="AD5" s="45">
        <v>1335</v>
      </c>
      <c r="AE5" s="45">
        <v>50</v>
      </c>
      <c r="AF5" s="45">
        <v>3002</v>
      </c>
      <c r="AG5" s="45">
        <v>1282</v>
      </c>
      <c r="AH5" s="45">
        <v>178</v>
      </c>
      <c r="AI5" s="45">
        <v>11644</v>
      </c>
      <c r="AJ5" s="45">
        <v>4762</v>
      </c>
      <c r="AK5" s="45">
        <v>11537</v>
      </c>
      <c r="AL5" s="45">
        <v>12529</v>
      </c>
      <c r="AM5" s="45">
        <v>40050</v>
      </c>
      <c r="AN5" s="45">
        <v>156878</v>
      </c>
      <c r="AO5" s="45">
        <v>748</v>
      </c>
      <c r="AP5" s="45">
        <v>15835</v>
      </c>
      <c r="AQ5" s="45">
        <v>15794</v>
      </c>
      <c r="AR5" s="45">
        <v>0</v>
      </c>
      <c r="AS5" s="45">
        <v>0</v>
      </c>
      <c r="AT5" s="45">
        <v>0</v>
      </c>
      <c r="AU5" s="45">
        <v>0</v>
      </c>
      <c r="AV5" s="45">
        <v>400</v>
      </c>
      <c r="AW5" s="45">
        <v>0</v>
      </c>
      <c r="AX5" s="45">
        <v>1</v>
      </c>
      <c r="AY5" s="45">
        <v>2119</v>
      </c>
      <c r="AZ5" s="45">
        <v>0</v>
      </c>
      <c r="BA5" s="45">
        <v>151</v>
      </c>
      <c r="BB5" s="45">
        <v>155</v>
      </c>
      <c r="BC5" s="45">
        <v>52</v>
      </c>
      <c r="BD5" s="45">
        <v>354</v>
      </c>
      <c r="BE5" s="45">
        <v>9938</v>
      </c>
      <c r="BF5" s="45">
        <v>131</v>
      </c>
      <c r="BG5" s="45">
        <v>0</v>
      </c>
      <c r="BH5" s="45">
        <v>3835</v>
      </c>
      <c r="BI5" s="45">
        <v>35</v>
      </c>
      <c r="BJ5" s="45">
        <v>42</v>
      </c>
      <c r="BK5" s="45">
        <v>7781</v>
      </c>
      <c r="BL5" s="45">
        <v>0</v>
      </c>
      <c r="BM5" s="45">
        <v>16</v>
      </c>
      <c r="BN5" s="45">
        <v>1628</v>
      </c>
      <c r="BO5" s="45">
        <v>0</v>
      </c>
      <c r="BP5" s="45">
        <v>0</v>
      </c>
      <c r="BQ5" s="45">
        <v>98</v>
      </c>
      <c r="BR5" s="45">
        <v>0</v>
      </c>
      <c r="BS5" s="45">
        <v>238</v>
      </c>
      <c r="BT5" s="45">
        <v>3816</v>
      </c>
      <c r="BU5" s="45">
        <v>40</v>
      </c>
      <c r="BV5" s="45">
        <v>7264</v>
      </c>
      <c r="BW5" s="45">
        <v>2839</v>
      </c>
      <c r="BX5" s="45">
        <v>2520</v>
      </c>
      <c r="BY5" s="45">
        <v>10351</v>
      </c>
      <c r="BZ5" s="45">
        <v>76940</v>
      </c>
      <c r="CA5" s="45">
        <v>108</v>
      </c>
      <c r="CB5" s="45">
        <v>439</v>
      </c>
      <c r="CC5" s="45">
        <v>9710</v>
      </c>
      <c r="CD5" s="45">
        <v>3</v>
      </c>
      <c r="CE5" s="45">
        <v>502</v>
      </c>
      <c r="CF5" s="45">
        <v>3672</v>
      </c>
      <c r="CG5" s="45">
        <v>31</v>
      </c>
      <c r="CH5" s="45">
        <v>3611</v>
      </c>
      <c r="CI5" s="45">
        <v>5315</v>
      </c>
      <c r="CJ5" s="45">
        <v>0</v>
      </c>
      <c r="CK5" s="45">
        <v>0</v>
      </c>
      <c r="CL5" s="45">
        <v>0</v>
      </c>
      <c r="CM5" s="45">
        <v>0</v>
      </c>
      <c r="CN5" s="46">
        <v>0</v>
      </c>
      <c r="CO5" s="161">
        <v>2663001</v>
      </c>
    </row>
    <row r="6" spans="1:96" x14ac:dyDescent="0.2">
      <c r="A6" s="162" t="s">
        <v>9</v>
      </c>
      <c r="B6" s="163">
        <v>0</v>
      </c>
      <c r="C6" s="45">
        <v>86</v>
      </c>
      <c r="D6" s="45">
        <v>2</v>
      </c>
      <c r="E6" s="45">
        <v>332</v>
      </c>
      <c r="F6" s="173">
        <v>92928</v>
      </c>
      <c r="G6" s="173">
        <v>6772</v>
      </c>
      <c r="H6" s="173">
        <v>522946</v>
      </c>
      <c r="I6" s="45">
        <v>0</v>
      </c>
      <c r="J6" s="45">
        <v>0</v>
      </c>
      <c r="K6" s="45">
        <v>0</v>
      </c>
      <c r="L6" s="45">
        <v>6</v>
      </c>
      <c r="M6" s="45">
        <v>62225</v>
      </c>
      <c r="N6" s="45">
        <v>0</v>
      </c>
      <c r="O6" s="45">
        <v>0</v>
      </c>
      <c r="P6" s="45">
        <v>0</v>
      </c>
      <c r="Q6" s="45">
        <v>0</v>
      </c>
      <c r="R6" s="45">
        <v>41</v>
      </c>
      <c r="S6" s="45">
        <v>0</v>
      </c>
      <c r="T6" s="45">
        <v>181</v>
      </c>
      <c r="U6" s="45">
        <v>1519</v>
      </c>
      <c r="V6" s="45">
        <v>0</v>
      </c>
      <c r="W6" s="45">
        <v>16</v>
      </c>
      <c r="X6" s="45">
        <v>29</v>
      </c>
      <c r="Y6" s="45">
        <v>0</v>
      </c>
      <c r="Z6" s="45">
        <v>0</v>
      </c>
      <c r="AA6" s="45">
        <v>0</v>
      </c>
      <c r="AB6" s="45">
        <v>1308</v>
      </c>
      <c r="AC6" s="45">
        <v>23</v>
      </c>
      <c r="AD6" s="45">
        <v>33504</v>
      </c>
      <c r="AE6" s="45">
        <v>0</v>
      </c>
      <c r="AF6" s="45">
        <v>0</v>
      </c>
      <c r="AG6" s="45">
        <v>0</v>
      </c>
      <c r="AH6" s="45">
        <v>0</v>
      </c>
      <c r="AI6" s="45">
        <v>28</v>
      </c>
      <c r="AJ6" s="45">
        <v>152</v>
      </c>
      <c r="AK6" s="45">
        <v>0</v>
      </c>
      <c r="AL6" s="45">
        <v>0</v>
      </c>
      <c r="AM6" s="45">
        <v>0</v>
      </c>
      <c r="AN6" s="45">
        <v>0</v>
      </c>
      <c r="AO6" s="45">
        <v>76</v>
      </c>
      <c r="AP6" s="45">
        <v>1384</v>
      </c>
      <c r="AQ6" s="45">
        <v>2389</v>
      </c>
      <c r="AR6" s="45">
        <v>0</v>
      </c>
      <c r="AS6" s="45">
        <v>0</v>
      </c>
      <c r="AT6" s="45">
        <v>0</v>
      </c>
      <c r="AU6" s="45">
        <v>0</v>
      </c>
      <c r="AV6" s="45">
        <v>455</v>
      </c>
      <c r="AW6" s="45">
        <v>0</v>
      </c>
      <c r="AX6" s="45">
        <v>0</v>
      </c>
      <c r="AY6" s="45">
        <v>0</v>
      </c>
      <c r="AZ6" s="45">
        <v>0</v>
      </c>
      <c r="BA6" s="45">
        <v>0</v>
      </c>
      <c r="BB6" s="45">
        <v>0</v>
      </c>
      <c r="BC6" s="45">
        <v>0</v>
      </c>
      <c r="BD6" s="45">
        <v>0</v>
      </c>
      <c r="BE6" s="45">
        <v>42</v>
      </c>
      <c r="BF6" s="45">
        <v>2770</v>
      </c>
      <c r="BG6" s="45">
        <v>1062</v>
      </c>
      <c r="BH6" s="45">
        <v>7515</v>
      </c>
      <c r="BI6" s="45">
        <v>0</v>
      </c>
      <c r="BJ6" s="45">
        <v>0</v>
      </c>
      <c r="BK6" s="45">
        <v>0</v>
      </c>
      <c r="BL6" s="45">
        <v>0</v>
      </c>
      <c r="BM6" s="45">
        <v>5804</v>
      </c>
      <c r="BN6" s="45">
        <v>280</v>
      </c>
      <c r="BO6" s="45">
        <v>0</v>
      </c>
      <c r="BP6" s="45">
        <v>0</v>
      </c>
      <c r="BQ6" s="45">
        <v>0</v>
      </c>
      <c r="BR6" s="45">
        <v>0</v>
      </c>
      <c r="BS6" s="45">
        <v>0</v>
      </c>
      <c r="BT6" s="45">
        <v>0</v>
      </c>
      <c r="BU6" s="45">
        <v>0</v>
      </c>
      <c r="BV6" s="45">
        <v>0</v>
      </c>
      <c r="BW6" s="45">
        <v>0</v>
      </c>
      <c r="BX6" s="45">
        <v>10549</v>
      </c>
      <c r="BY6" s="45">
        <v>77044</v>
      </c>
      <c r="BZ6" s="45">
        <v>2442</v>
      </c>
      <c r="CA6" s="45">
        <v>0</v>
      </c>
      <c r="CB6" s="45">
        <v>0</v>
      </c>
      <c r="CC6" s="45">
        <v>0</v>
      </c>
      <c r="CD6" s="45">
        <v>30</v>
      </c>
      <c r="CE6" s="45">
        <v>0</v>
      </c>
      <c r="CF6" s="45">
        <v>816</v>
      </c>
      <c r="CG6" s="45">
        <v>0</v>
      </c>
      <c r="CH6" s="45">
        <v>0</v>
      </c>
      <c r="CI6" s="45">
        <v>0</v>
      </c>
      <c r="CJ6" s="45">
        <v>0</v>
      </c>
      <c r="CK6" s="45">
        <v>0</v>
      </c>
      <c r="CL6" s="45">
        <v>0</v>
      </c>
      <c r="CM6" s="45">
        <v>4</v>
      </c>
      <c r="CN6" s="46">
        <v>374</v>
      </c>
      <c r="CO6" s="161">
        <v>835134</v>
      </c>
    </row>
    <row r="7" spans="1:96" x14ac:dyDescent="0.2">
      <c r="A7" s="162" t="s">
        <v>10</v>
      </c>
      <c r="B7" s="163">
        <v>0</v>
      </c>
      <c r="C7" s="45">
        <v>180</v>
      </c>
      <c r="D7" s="45">
        <v>155</v>
      </c>
      <c r="E7" s="45">
        <v>2176</v>
      </c>
      <c r="F7" s="45">
        <v>0</v>
      </c>
      <c r="G7" s="45">
        <v>0</v>
      </c>
      <c r="H7" s="45">
        <v>0</v>
      </c>
      <c r="I7" s="173">
        <v>12005</v>
      </c>
      <c r="J7" s="173">
        <v>9465</v>
      </c>
      <c r="K7" s="173">
        <v>57266</v>
      </c>
      <c r="L7" s="45">
        <v>0</v>
      </c>
      <c r="M7" s="45">
        <v>0</v>
      </c>
      <c r="N7" s="45">
        <v>0</v>
      </c>
      <c r="O7" s="45">
        <v>172</v>
      </c>
      <c r="P7" s="45">
        <v>5491</v>
      </c>
      <c r="Q7" s="45">
        <v>224</v>
      </c>
      <c r="R7" s="45">
        <v>38000</v>
      </c>
      <c r="S7" s="45">
        <v>30</v>
      </c>
      <c r="T7" s="45">
        <v>0</v>
      </c>
      <c r="U7" s="45">
        <v>935</v>
      </c>
      <c r="V7" s="45">
        <v>0</v>
      </c>
      <c r="W7" s="45">
        <v>0</v>
      </c>
      <c r="X7" s="45">
        <v>355</v>
      </c>
      <c r="Y7" s="45">
        <v>0</v>
      </c>
      <c r="Z7" s="45">
        <v>0</v>
      </c>
      <c r="AA7" s="45">
        <v>0</v>
      </c>
      <c r="AB7" s="45">
        <v>0</v>
      </c>
      <c r="AC7" s="45">
        <v>0</v>
      </c>
      <c r="AD7" s="45">
        <v>63</v>
      </c>
      <c r="AE7" s="45">
        <v>0</v>
      </c>
      <c r="AF7" s="45">
        <v>0</v>
      </c>
      <c r="AG7" s="45">
        <v>0</v>
      </c>
      <c r="AH7" s="45">
        <v>370</v>
      </c>
      <c r="AI7" s="45">
        <v>0</v>
      </c>
      <c r="AJ7" s="45">
        <v>2415</v>
      </c>
      <c r="AK7" s="45">
        <v>0</v>
      </c>
      <c r="AL7" s="45">
        <v>124</v>
      </c>
      <c r="AM7" s="45">
        <v>15</v>
      </c>
      <c r="AN7" s="45">
        <v>3786</v>
      </c>
      <c r="AO7" s="45">
        <v>0</v>
      </c>
      <c r="AP7" s="45">
        <v>0</v>
      </c>
      <c r="AQ7" s="45">
        <v>250</v>
      </c>
      <c r="AR7" s="45">
        <v>0</v>
      </c>
      <c r="AS7" s="45">
        <v>0</v>
      </c>
      <c r="AT7" s="45">
        <v>0</v>
      </c>
      <c r="AU7" s="45">
        <v>0</v>
      </c>
      <c r="AV7" s="45">
        <v>0</v>
      </c>
      <c r="AW7" s="45">
        <v>0</v>
      </c>
      <c r="AX7" s="45">
        <v>0</v>
      </c>
      <c r="AY7" s="45">
        <v>6</v>
      </c>
      <c r="AZ7" s="45">
        <v>0</v>
      </c>
      <c r="BA7" s="45">
        <v>0</v>
      </c>
      <c r="BB7" s="45">
        <v>460</v>
      </c>
      <c r="BC7" s="45">
        <v>0</v>
      </c>
      <c r="BD7" s="45">
        <v>0</v>
      </c>
      <c r="BE7" s="45">
        <v>18987</v>
      </c>
      <c r="BF7" s="45">
        <v>0</v>
      </c>
      <c r="BG7" s="45">
        <v>0</v>
      </c>
      <c r="BH7" s="45">
        <v>43</v>
      </c>
      <c r="BI7" s="45">
        <v>0</v>
      </c>
      <c r="BJ7" s="45">
        <v>0</v>
      </c>
      <c r="BK7" s="45">
        <v>0</v>
      </c>
      <c r="BL7" s="45">
        <v>0</v>
      </c>
      <c r="BM7" s="45">
        <v>0</v>
      </c>
      <c r="BN7" s="45">
        <v>40</v>
      </c>
      <c r="BO7" s="45">
        <v>0</v>
      </c>
      <c r="BP7" s="45">
        <v>0</v>
      </c>
      <c r="BQ7" s="45">
        <v>0</v>
      </c>
      <c r="BR7" s="45">
        <v>0</v>
      </c>
      <c r="BS7" s="45">
        <v>0</v>
      </c>
      <c r="BT7" s="45">
        <v>103</v>
      </c>
      <c r="BU7" s="45">
        <v>29</v>
      </c>
      <c r="BV7" s="45">
        <v>0</v>
      </c>
      <c r="BW7" s="45">
        <v>72</v>
      </c>
      <c r="BX7" s="45">
        <v>0</v>
      </c>
      <c r="BY7" s="45">
        <v>0</v>
      </c>
      <c r="BZ7" s="45">
        <v>875</v>
      </c>
      <c r="CA7" s="45">
        <v>77</v>
      </c>
      <c r="CB7" s="45">
        <v>0</v>
      </c>
      <c r="CC7" s="45">
        <v>3162</v>
      </c>
      <c r="CD7" s="45">
        <v>0</v>
      </c>
      <c r="CE7" s="45">
        <v>0</v>
      </c>
      <c r="CF7" s="45">
        <v>18</v>
      </c>
      <c r="CG7" s="45">
        <v>0</v>
      </c>
      <c r="CH7" s="45">
        <v>0</v>
      </c>
      <c r="CI7" s="45">
        <v>236</v>
      </c>
      <c r="CJ7" s="45">
        <v>0</v>
      </c>
      <c r="CK7" s="45">
        <v>0</v>
      </c>
      <c r="CL7" s="45">
        <v>0</v>
      </c>
      <c r="CM7" s="45">
        <v>0</v>
      </c>
      <c r="CN7" s="46">
        <v>0</v>
      </c>
      <c r="CO7" s="161">
        <v>157585</v>
      </c>
    </row>
    <row r="8" spans="1:96" x14ac:dyDescent="0.2">
      <c r="A8" s="162" t="s">
        <v>91</v>
      </c>
      <c r="B8" s="163">
        <v>0</v>
      </c>
      <c r="C8" s="45">
        <v>0</v>
      </c>
      <c r="D8" s="45">
        <v>0</v>
      </c>
      <c r="E8" s="45">
        <v>215</v>
      </c>
      <c r="F8" s="45">
        <v>0</v>
      </c>
      <c r="G8" s="45">
        <v>0</v>
      </c>
      <c r="H8" s="45">
        <v>9</v>
      </c>
      <c r="I8" s="45">
        <v>0</v>
      </c>
      <c r="J8" s="45">
        <v>0</v>
      </c>
      <c r="K8" s="45">
        <v>0</v>
      </c>
      <c r="L8" s="173">
        <v>42</v>
      </c>
      <c r="M8" s="173">
        <v>171</v>
      </c>
      <c r="N8" s="173">
        <v>134</v>
      </c>
      <c r="O8" s="45">
        <v>0</v>
      </c>
      <c r="P8" s="45">
        <v>0</v>
      </c>
      <c r="Q8" s="45">
        <v>0</v>
      </c>
      <c r="R8" s="45">
        <v>0</v>
      </c>
      <c r="S8" s="45">
        <v>113</v>
      </c>
      <c r="T8" s="45">
        <v>7</v>
      </c>
      <c r="U8" s="45">
        <v>1244</v>
      </c>
      <c r="V8" s="45">
        <v>0</v>
      </c>
      <c r="W8" s="45">
        <v>0</v>
      </c>
      <c r="X8" s="45">
        <v>141</v>
      </c>
      <c r="Y8" s="45">
        <v>0</v>
      </c>
      <c r="Z8" s="45">
        <v>0</v>
      </c>
      <c r="AA8" s="45">
        <v>19</v>
      </c>
      <c r="AB8" s="45">
        <v>0</v>
      </c>
      <c r="AC8" s="45">
        <v>0</v>
      </c>
      <c r="AD8" s="45">
        <v>57</v>
      </c>
      <c r="AE8" s="45">
        <v>0</v>
      </c>
      <c r="AF8" s="45">
        <v>0</v>
      </c>
      <c r="AG8" s="45">
        <v>4</v>
      </c>
      <c r="AH8" s="45">
        <v>0</v>
      </c>
      <c r="AI8" s="45">
        <v>0</v>
      </c>
      <c r="AJ8" s="45">
        <v>28</v>
      </c>
      <c r="AK8" s="45">
        <v>0</v>
      </c>
      <c r="AL8" s="45">
        <v>0</v>
      </c>
      <c r="AM8" s="45">
        <v>0</v>
      </c>
      <c r="AN8" s="45">
        <v>104</v>
      </c>
      <c r="AO8" s="45">
        <v>673</v>
      </c>
      <c r="AP8" s="45">
        <v>464</v>
      </c>
      <c r="AQ8" s="45">
        <v>2586</v>
      </c>
      <c r="AR8" s="45">
        <v>0</v>
      </c>
      <c r="AS8" s="45">
        <v>0</v>
      </c>
      <c r="AT8" s="45">
        <v>0</v>
      </c>
      <c r="AU8" s="45">
        <v>0</v>
      </c>
      <c r="AV8" s="45">
        <v>36</v>
      </c>
      <c r="AW8" s="45">
        <v>0</v>
      </c>
      <c r="AX8" s="45">
        <v>0</v>
      </c>
      <c r="AY8" s="45">
        <v>8</v>
      </c>
      <c r="AZ8" s="45">
        <v>0</v>
      </c>
      <c r="BA8" s="45">
        <v>0</v>
      </c>
      <c r="BB8" s="45">
        <v>0</v>
      </c>
      <c r="BC8" s="45">
        <v>0</v>
      </c>
      <c r="BD8" s="45">
        <v>0</v>
      </c>
      <c r="BE8" s="45">
        <v>7</v>
      </c>
      <c r="BF8" s="45">
        <v>0</v>
      </c>
      <c r="BG8" s="45">
        <v>0</v>
      </c>
      <c r="BH8" s="45">
        <v>289</v>
      </c>
      <c r="BI8" s="45">
        <v>0</v>
      </c>
      <c r="BJ8" s="45">
        <v>0</v>
      </c>
      <c r="BK8" s="45">
        <v>4</v>
      </c>
      <c r="BL8" s="45">
        <v>0</v>
      </c>
      <c r="BM8" s="45">
        <v>0</v>
      </c>
      <c r="BN8" s="45">
        <v>15</v>
      </c>
      <c r="BO8" s="45">
        <v>0</v>
      </c>
      <c r="BP8" s="45">
        <v>0</v>
      </c>
      <c r="BQ8" s="45">
        <v>9</v>
      </c>
      <c r="BR8" s="45">
        <v>0</v>
      </c>
      <c r="BS8" s="45">
        <v>0</v>
      </c>
      <c r="BT8" s="45">
        <v>15</v>
      </c>
      <c r="BU8" s="45">
        <v>0</v>
      </c>
      <c r="BV8" s="45">
        <v>0</v>
      </c>
      <c r="BW8" s="45">
        <v>24</v>
      </c>
      <c r="BX8" s="45">
        <v>0</v>
      </c>
      <c r="BY8" s="45">
        <v>0</v>
      </c>
      <c r="BZ8" s="45">
        <v>167</v>
      </c>
      <c r="CA8" s="45">
        <v>0</v>
      </c>
      <c r="CB8" s="45">
        <v>0</v>
      </c>
      <c r="CC8" s="45">
        <v>0</v>
      </c>
      <c r="CD8" s="45">
        <v>0</v>
      </c>
      <c r="CE8" s="45">
        <v>13</v>
      </c>
      <c r="CF8" s="45">
        <v>110</v>
      </c>
      <c r="CG8" s="45">
        <v>7</v>
      </c>
      <c r="CH8" s="45">
        <v>0</v>
      </c>
      <c r="CI8" s="45">
        <v>34</v>
      </c>
      <c r="CJ8" s="45">
        <v>0</v>
      </c>
      <c r="CK8" s="45">
        <v>0</v>
      </c>
      <c r="CL8" s="45">
        <v>0</v>
      </c>
      <c r="CM8" s="45">
        <v>0</v>
      </c>
      <c r="CN8" s="46">
        <v>0</v>
      </c>
      <c r="CO8" s="161">
        <v>6749</v>
      </c>
    </row>
    <row r="9" spans="1:96" x14ac:dyDescent="0.2">
      <c r="A9" s="162" t="s">
        <v>12</v>
      </c>
      <c r="B9" s="163">
        <v>0</v>
      </c>
      <c r="C9" s="45">
        <v>1981</v>
      </c>
      <c r="D9" s="45">
        <v>170</v>
      </c>
      <c r="E9" s="45">
        <v>10550</v>
      </c>
      <c r="F9" s="45">
        <v>0</v>
      </c>
      <c r="G9" s="45">
        <v>0</v>
      </c>
      <c r="H9" s="45">
        <v>0</v>
      </c>
      <c r="I9" s="45">
        <v>769</v>
      </c>
      <c r="J9" s="45">
        <v>31873</v>
      </c>
      <c r="K9" s="45">
        <v>18537</v>
      </c>
      <c r="L9" s="45">
        <v>0</v>
      </c>
      <c r="M9" s="45">
        <v>28</v>
      </c>
      <c r="N9" s="45">
        <v>0</v>
      </c>
      <c r="O9" s="173">
        <v>185026</v>
      </c>
      <c r="P9" s="173">
        <v>42559</v>
      </c>
      <c r="Q9" s="173">
        <v>14521</v>
      </c>
      <c r="R9" s="173">
        <v>463089</v>
      </c>
      <c r="S9" s="45">
        <v>25</v>
      </c>
      <c r="T9" s="45">
        <v>0</v>
      </c>
      <c r="U9" s="45">
        <v>10761</v>
      </c>
      <c r="V9" s="45">
        <v>0</v>
      </c>
      <c r="W9" s="45">
        <v>128</v>
      </c>
      <c r="X9" s="45">
        <v>1342</v>
      </c>
      <c r="Y9" s="45">
        <v>0</v>
      </c>
      <c r="Z9" s="45">
        <v>0</v>
      </c>
      <c r="AA9" s="45">
        <v>0</v>
      </c>
      <c r="AB9" s="45">
        <v>0</v>
      </c>
      <c r="AC9" s="45">
        <v>0</v>
      </c>
      <c r="AD9" s="45">
        <v>706</v>
      </c>
      <c r="AE9" s="45">
        <v>0</v>
      </c>
      <c r="AF9" s="45">
        <v>0</v>
      </c>
      <c r="AG9" s="45">
        <v>250</v>
      </c>
      <c r="AH9" s="45">
        <v>12859</v>
      </c>
      <c r="AI9" s="45">
        <v>4709</v>
      </c>
      <c r="AJ9" s="45">
        <v>20376</v>
      </c>
      <c r="AK9" s="45">
        <v>18</v>
      </c>
      <c r="AL9" s="45">
        <v>3106</v>
      </c>
      <c r="AM9" s="45">
        <v>4240</v>
      </c>
      <c r="AN9" s="45">
        <v>49193</v>
      </c>
      <c r="AO9" s="45">
        <v>0</v>
      </c>
      <c r="AP9" s="45">
        <v>0</v>
      </c>
      <c r="AQ9" s="45">
        <v>1429</v>
      </c>
      <c r="AR9" s="45">
        <v>0</v>
      </c>
      <c r="AS9" s="45">
        <v>0</v>
      </c>
      <c r="AT9" s="45">
        <v>0</v>
      </c>
      <c r="AU9" s="45">
        <v>0</v>
      </c>
      <c r="AV9" s="45">
        <v>101</v>
      </c>
      <c r="AW9" s="45">
        <v>45</v>
      </c>
      <c r="AX9" s="45">
        <v>0</v>
      </c>
      <c r="AY9" s="45">
        <v>21</v>
      </c>
      <c r="AZ9" s="45">
        <v>0</v>
      </c>
      <c r="BA9" s="45">
        <v>149</v>
      </c>
      <c r="BB9" s="45">
        <v>249</v>
      </c>
      <c r="BC9" s="45">
        <v>2838</v>
      </c>
      <c r="BD9" s="45">
        <v>1351</v>
      </c>
      <c r="BE9" s="45">
        <v>85273</v>
      </c>
      <c r="BF9" s="45">
        <v>42</v>
      </c>
      <c r="BG9" s="45">
        <v>0</v>
      </c>
      <c r="BH9" s="45">
        <v>196</v>
      </c>
      <c r="BI9" s="45">
        <v>0</v>
      </c>
      <c r="BJ9" s="45">
        <v>0</v>
      </c>
      <c r="BK9" s="45">
        <v>0</v>
      </c>
      <c r="BL9" s="45">
        <v>0</v>
      </c>
      <c r="BM9" s="45">
        <v>1114</v>
      </c>
      <c r="BN9" s="45">
        <v>971</v>
      </c>
      <c r="BO9" s="45">
        <v>0</v>
      </c>
      <c r="BP9" s="45">
        <v>0</v>
      </c>
      <c r="BQ9" s="45">
        <v>0</v>
      </c>
      <c r="BR9" s="45">
        <v>0</v>
      </c>
      <c r="BS9" s="45">
        <v>0</v>
      </c>
      <c r="BT9" s="45">
        <v>336</v>
      </c>
      <c r="BU9" s="45">
        <v>0</v>
      </c>
      <c r="BV9" s="45">
        <v>0</v>
      </c>
      <c r="BW9" s="45">
        <v>471</v>
      </c>
      <c r="BX9" s="45">
        <v>6094</v>
      </c>
      <c r="BY9" s="45">
        <v>10382</v>
      </c>
      <c r="BZ9" s="45">
        <v>31534</v>
      </c>
      <c r="CA9" s="45">
        <v>14989</v>
      </c>
      <c r="CB9" s="45">
        <v>364</v>
      </c>
      <c r="CC9" s="45">
        <v>53475</v>
      </c>
      <c r="CD9" s="45">
        <v>284</v>
      </c>
      <c r="CE9" s="45">
        <v>10</v>
      </c>
      <c r="CF9" s="45">
        <v>1785</v>
      </c>
      <c r="CG9" s="45">
        <v>0</v>
      </c>
      <c r="CH9" s="45">
        <v>20</v>
      </c>
      <c r="CI9" s="45">
        <v>1052</v>
      </c>
      <c r="CJ9" s="45">
        <v>0</v>
      </c>
      <c r="CK9" s="45">
        <v>0</v>
      </c>
      <c r="CL9" s="45">
        <v>0</v>
      </c>
      <c r="CM9" s="45">
        <v>0</v>
      </c>
      <c r="CN9" s="46">
        <v>0</v>
      </c>
      <c r="CO9" s="161">
        <v>1091391</v>
      </c>
    </row>
    <row r="10" spans="1:96" x14ac:dyDescent="0.2">
      <c r="A10" s="162" t="s">
        <v>13</v>
      </c>
      <c r="B10" s="163">
        <v>0</v>
      </c>
      <c r="C10" s="45">
        <v>6019</v>
      </c>
      <c r="D10" s="45">
        <v>3858</v>
      </c>
      <c r="E10" s="45">
        <v>14042</v>
      </c>
      <c r="F10" s="45">
        <v>119</v>
      </c>
      <c r="G10" s="45">
        <v>83</v>
      </c>
      <c r="H10" s="45">
        <v>1021</v>
      </c>
      <c r="I10" s="45">
        <v>0</v>
      </c>
      <c r="J10" s="45">
        <v>0</v>
      </c>
      <c r="K10" s="45">
        <v>177</v>
      </c>
      <c r="L10" s="45">
        <v>106</v>
      </c>
      <c r="M10" s="45">
        <v>37620</v>
      </c>
      <c r="N10" s="45">
        <v>885</v>
      </c>
      <c r="O10" s="45">
        <v>0</v>
      </c>
      <c r="P10" s="45">
        <v>0</v>
      </c>
      <c r="Q10" s="45">
        <v>0</v>
      </c>
      <c r="R10" s="45">
        <v>225</v>
      </c>
      <c r="S10" s="173">
        <v>54918</v>
      </c>
      <c r="T10" s="173">
        <v>55110</v>
      </c>
      <c r="U10" s="173">
        <v>197049</v>
      </c>
      <c r="V10" s="45">
        <v>1638</v>
      </c>
      <c r="W10" s="45">
        <v>16281</v>
      </c>
      <c r="X10" s="45">
        <v>4908</v>
      </c>
      <c r="Y10" s="45">
        <v>3</v>
      </c>
      <c r="Z10" s="45">
        <v>0</v>
      </c>
      <c r="AA10" s="45">
        <v>551</v>
      </c>
      <c r="AB10" s="45">
        <v>317</v>
      </c>
      <c r="AC10" s="45">
        <v>88</v>
      </c>
      <c r="AD10" s="45">
        <v>7458</v>
      </c>
      <c r="AE10" s="45">
        <v>0</v>
      </c>
      <c r="AF10" s="45">
        <v>0</v>
      </c>
      <c r="AG10" s="45">
        <v>225</v>
      </c>
      <c r="AH10" s="45">
        <v>10</v>
      </c>
      <c r="AI10" s="45">
        <v>1650</v>
      </c>
      <c r="AJ10" s="45">
        <v>373</v>
      </c>
      <c r="AK10" s="45">
        <v>0</v>
      </c>
      <c r="AL10" s="45">
        <v>30</v>
      </c>
      <c r="AM10" s="45">
        <v>416</v>
      </c>
      <c r="AN10" s="45">
        <v>445</v>
      </c>
      <c r="AO10" s="45">
        <v>4597</v>
      </c>
      <c r="AP10" s="45">
        <v>16075</v>
      </c>
      <c r="AQ10" s="45">
        <v>43488</v>
      </c>
      <c r="AR10" s="45">
        <v>0</v>
      </c>
      <c r="AS10" s="45">
        <v>0</v>
      </c>
      <c r="AT10" s="45">
        <v>0</v>
      </c>
      <c r="AU10" s="45">
        <v>0</v>
      </c>
      <c r="AV10" s="45">
        <v>385</v>
      </c>
      <c r="AW10" s="45">
        <v>3</v>
      </c>
      <c r="AX10" s="45">
        <v>0</v>
      </c>
      <c r="AY10" s="45">
        <v>181</v>
      </c>
      <c r="AZ10" s="45">
        <v>0</v>
      </c>
      <c r="BA10" s="45">
        <v>220</v>
      </c>
      <c r="BB10" s="45">
        <v>14</v>
      </c>
      <c r="BC10" s="45">
        <v>0</v>
      </c>
      <c r="BD10" s="45">
        <v>0</v>
      </c>
      <c r="BE10" s="45">
        <v>351</v>
      </c>
      <c r="BF10" s="45">
        <v>30</v>
      </c>
      <c r="BG10" s="45">
        <v>41</v>
      </c>
      <c r="BH10" s="45">
        <v>1455</v>
      </c>
      <c r="BI10" s="45">
        <v>0</v>
      </c>
      <c r="BJ10" s="45">
        <v>0</v>
      </c>
      <c r="BK10" s="45">
        <v>2087</v>
      </c>
      <c r="BL10" s="45">
        <v>25</v>
      </c>
      <c r="BM10" s="45">
        <v>319</v>
      </c>
      <c r="BN10" s="45">
        <v>637</v>
      </c>
      <c r="BO10" s="45">
        <v>0</v>
      </c>
      <c r="BP10" s="45">
        <v>0</v>
      </c>
      <c r="BQ10" s="45">
        <v>46</v>
      </c>
      <c r="BR10" s="45">
        <v>0</v>
      </c>
      <c r="BS10" s="45">
        <v>200</v>
      </c>
      <c r="BT10" s="45">
        <v>263</v>
      </c>
      <c r="BU10" s="45">
        <v>0</v>
      </c>
      <c r="BV10" s="45">
        <v>1372</v>
      </c>
      <c r="BW10" s="45">
        <v>717</v>
      </c>
      <c r="BX10" s="45">
        <v>2667</v>
      </c>
      <c r="BY10" s="45">
        <v>6770</v>
      </c>
      <c r="BZ10" s="45">
        <v>26551</v>
      </c>
      <c r="CA10" s="45">
        <v>0</v>
      </c>
      <c r="CB10" s="45">
        <v>0</v>
      </c>
      <c r="CC10" s="45">
        <v>129</v>
      </c>
      <c r="CD10" s="45">
        <v>4</v>
      </c>
      <c r="CE10" s="45">
        <v>766</v>
      </c>
      <c r="CF10" s="45">
        <v>1699</v>
      </c>
      <c r="CG10" s="45">
        <v>0</v>
      </c>
      <c r="CH10" s="45">
        <v>1234</v>
      </c>
      <c r="CI10" s="45">
        <v>820</v>
      </c>
      <c r="CJ10" s="45">
        <v>0</v>
      </c>
      <c r="CK10" s="45">
        <v>0</v>
      </c>
      <c r="CL10" s="45">
        <v>0</v>
      </c>
      <c r="CM10" s="45">
        <v>0</v>
      </c>
      <c r="CN10" s="46">
        <v>16</v>
      </c>
      <c r="CO10" s="161">
        <v>518787</v>
      </c>
    </row>
    <row r="11" spans="1:96" x14ac:dyDescent="0.2">
      <c r="A11" s="162" t="s">
        <v>14</v>
      </c>
      <c r="B11" s="163">
        <v>0</v>
      </c>
      <c r="C11" s="45">
        <v>10826</v>
      </c>
      <c r="D11" s="45">
        <v>6165</v>
      </c>
      <c r="E11" s="45">
        <v>14883</v>
      </c>
      <c r="F11" s="45">
        <v>13</v>
      </c>
      <c r="G11" s="45">
        <v>0</v>
      </c>
      <c r="H11" s="45">
        <v>90</v>
      </c>
      <c r="I11" s="45">
        <v>0</v>
      </c>
      <c r="J11" s="45">
        <v>325</v>
      </c>
      <c r="K11" s="45">
        <v>23</v>
      </c>
      <c r="L11" s="45">
        <v>150</v>
      </c>
      <c r="M11" s="45">
        <v>6281</v>
      </c>
      <c r="N11" s="45">
        <v>154</v>
      </c>
      <c r="O11" s="45">
        <v>0</v>
      </c>
      <c r="P11" s="45">
        <v>0</v>
      </c>
      <c r="Q11" s="45">
        <v>0</v>
      </c>
      <c r="R11" s="45">
        <v>84</v>
      </c>
      <c r="S11" s="45">
        <v>253</v>
      </c>
      <c r="T11" s="45">
        <v>0</v>
      </c>
      <c r="U11" s="45">
        <v>5510</v>
      </c>
      <c r="V11" s="173">
        <v>32406</v>
      </c>
      <c r="W11" s="173">
        <v>57696</v>
      </c>
      <c r="X11" s="173">
        <v>150305</v>
      </c>
      <c r="Y11" s="45">
        <v>154</v>
      </c>
      <c r="Z11" s="45">
        <v>0</v>
      </c>
      <c r="AA11" s="45">
        <v>680</v>
      </c>
      <c r="AB11" s="45">
        <v>0</v>
      </c>
      <c r="AC11" s="45">
        <v>0</v>
      </c>
      <c r="AD11" s="45">
        <v>141</v>
      </c>
      <c r="AE11" s="45">
        <v>0</v>
      </c>
      <c r="AF11" s="45">
        <v>0</v>
      </c>
      <c r="AG11" s="45">
        <v>680</v>
      </c>
      <c r="AH11" s="45">
        <v>0</v>
      </c>
      <c r="AI11" s="45">
        <v>338</v>
      </c>
      <c r="AJ11" s="45">
        <v>280</v>
      </c>
      <c r="AK11" s="45">
        <v>69</v>
      </c>
      <c r="AL11" s="45">
        <v>0</v>
      </c>
      <c r="AM11" s="45">
        <v>346</v>
      </c>
      <c r="AN11" s="45">
        <v>1349</v>
      </c>
      <c r="AO11" s="45">
        <v>7789</v>
      </c>
      <c r="AP11" s="45">
        <v>2045</v>
      </c>
      <c r="AQ11" s="45">
        <v>30757</v>
      </c>
      <c r="AR11" s="45">
        <v>0</v>
      </c>
      <c r="AS11" s="45">
        <v>0</v>
      </c>
      <c r="AT11" s="45">
        <v>0</v>
      </c>
      <c r="AU11" s="45">
        <v>0</v>
      </c>
      <c r="AV11" s="45">
        <v>67</v>
      </c>
      <c r="AW11" s="45">
        <v>0</v>
      </c>
      <c r="AX11" s="45">
        <v>0</v>
      </c>
      <c r="AY11" s="45">
        <v>354</v>
      </c>
      <c r="AZ11" s="45">
        <v>0</v>
      </c>
      <c r="BA11" s="45">
        <v>0</v>
      </c>
      <c r="BB11" s="45">
        <v>6</v>
      </c>
      <c r="BC11" s="45">
        <v>0</v>
      </c>
      <c r="BD11" s="45">
        <v>0</v>
      </c>
      <c r="BE11" s="45">
        <v>561</v>
      </c>
      <c r="BF11" s="45">
        <v>0</v>
      </c>
      <c r="BG11" s="45">
        <v>0</v>
      </c>
      <c r="BH11" s="45">
        <v>1423</v>
      </c>
      <c r="BI11" s="45">
        <v>16</v>
      </c>
      <c r="BJ11" s="45">
        <v>14</v>
      </c>
      <c r="BK11" s="45">
        <v>2201</v>
      </c>
      <c r="BL11" s="45">
        <v>0</v>
      </c>
      <c r="BM11" s="45">
        <v>0</v>
      </c>
      <c r="BN11" s="45">
        <v>109</v>
      </c>
      <c r="BO11" s="45">
        <v>0</v>
      </c>
      <c r="BP11" s="45">
        <v>0</v>
      </c>
      <c r="BQ11" s="45">
        <v>56</v>
      </c>
      <c r="BR11" s="45">
        <v>76</v>
      </c>
      <c r="BS11" s="45">
        <v>657</v>
      </c>
      <c r="BT11" s="45">
        <v>1290</v>
      </c>
      <c r="BU11" s="45">
        <v>5651</v>
      </c>
      <c r="BV11" s="45">
        <v>22322</v>
      </c>
      <c r="BW11" s="45">
        <v>6434</v>
      </c>
      <c r="BX11" s="45">
        <v>132</v>
      </c>
      <c r="BY11" s="45">
        <v>812</v>
      </c>
      <c r="BZ11" s="45">
        <v>3468</v>
      </c>
      <c r="CA11" s="45">
        <v>0</v>
      </c>
      <c r="CB11" s="45">
        <v>0</v>
      </c>
      <c r="CC11" s="45">
        <v>65</v>
      </c>
      <c r="CD11" s="45">
        <v>18</v>
      </c>
      <c r="CE11" s="45">
        <v>1178</v>
      </c>
      <c r="CF11" s="45">
        <v>8236</v>
      </c>
      <c r="CG11" s="45">
        <v>42</v>
      </c>
      <c r="CH11" s="45">
        <v>804</v>
      </c>
      <c r="CI11" s="45">
        <v>4112</v>
      </c>
      <c r="CJ11" s="45">
        <v>0</v>
      </c>
      <c r="CK11" s="45">
        <v>0</v>
      </c>
      <c r="CL11" s="45">
        <v>0</v>
      </c>
      <c r="CM11" s="45">
        <v>0</v>
      </c>
      <c r="CN11" s="46">
        <v>0</v>
      </c>
      <c r="CO11" s="161">
        <v>389896</v>
      </c>
    </row>
    <row r="12" spans="1:96" x14ac:dyDescent="0.2">
      <c r="A12" s="162" t="s">
        <v>15</v>
      </c>
      <c r="B12" s="163">
        <v>0</v>
      </c>
      <c r="C12" s="45">
        <v>269</v>
      </c>
      <c r="D12" s="45">
        <v>0</v>
      </c>
      <c r="E12" s="45">
        <v>3389</v>
      </c>
      <c r="F12" s="45">
        <v>0</v>
      </c>
      <c r="G12" s="45">
        <v>0</v>
      </c>
      <c r="H12" s="45">
        <v>9</v>
      </c>
      <c r="I12" s="45">
        <v>0</v>
      </c>
      <c r="J12" s="45">
        <v>0</v>
      </c>
      <c r="K12" s="45">
        <v>0</v>
      </c>
      <c r="L12" s="45">
        <v>24</v>
      </c>
      <c r="M12" s="45">
        <v>7954</v>
      </c>
      <c r="N12" s="45">
        <v>0</v>
      </c>
      <c r="O12" s="45">
        <v>0</v>
      </c>
      <c r="P12" s="45">
        <v>18</v>
      </c>
      <c r="Q12" s="45">
        <v>0</v>
      </c>
      <c r="R12" s="45">
        <v>185</v>
      </c>
      <c r="S12" s="45">
        <v>42</v>
      </c>
      <c r="T12" s="45">
        <v>10</v>
      </c>
      <c r="U12" s="45">
        <v>3707</v>
      </c>
      <c r="V12" s="45">
        <v>319</v>
      </c>
      <c r="W12" s="45">
        <v>980</v>
      </c>
      <c r="X12" s="45">
        <v>6202</v>
      </c>
      <c r="Y12" s="173">
        <v>152950</v>
      </c>
      <c r="Z12" s="173">
        <v>46913</v>
      </c>
      <c r="AA12" s="173">
        <v>607273</v>
      </c>
      <c r="AB12" s="45">
        <v>30</v>
      </c>
      <c r="AC12" s="45">
        <v>0</v>
      </c>
      <c r="AD12" s="45">
        <v>1875</v>
      </c>
      <c r="AE12" s="45">
        <v>5466</v>
      </c>
      <c r="AF12" s="45">
        <v>11612</v>
      </c>
      <c r="AG12" s="45">
        <v>12644</v>
      </c>
      <c r="AH12" s="45">
        <v>143</v>
      </c>
      <c r="AI12" s="45">
        <v>153</v>
      </c>
      <c r="AJ12" s="45">
        <v>1070</v>
      </c>
      <c r="AK12" s="45">
        <v>30</v>
      </c>
      <c r="AL12" s="45">
        <v>0</v>
      </c>
      <c r="AM12" s="45">
        <v>28</v>
      </c>
      <c r="AN12" s="45">
        <v>275</v>
      </c>
      <c r="AO12" s="45">
        <v>317</v>
      </c>
      <c r="AP12" s="45">
        <v>1145</v>
      </c>
      <c r="AQ12" s="45">
        <v>7844</v>
      </c>
      <c r="AR12" s="45">
        <v>0</v>
      </c>
      <c r="AS12" s="45">
        <v>0</v>
      </c>
      <c r="AT12" s="45">
        <v>0</v>
      </c>
      <c r="AU12" s="45">
        <v>0</v>
      </c>
      <c r="AV12" s="45">
        <v>1025</v>
      </c>
      <c r="AW12" s="45">
        <v>12788</v>
      </c>
      <c r="AX12" s="45">
        <v>42582</v>
      </c>
      <c r="AY12" s="45">
        <v>41337</v>
      </c>
      <c r="AZ12" s="45">
        <v>0</v>
      </c>
      <c r="BA12" s="45">
        <v>0</v>
      </c>
      <c r="BB12" s="45">
        <v>0</v>
      </c>
      <c r="BC12" s="45">
        <v>0</v>
      </c>
      <c r="BD12" s="45">
        <v>0</v>
      </c>
      <c r="BE12" s="45">
        <v>438</v>
      </c>
      <c r="BF12" s="45">
        <v>219</v>
      </c>
      <c r="BG12" s="45">
        <v>0</v>
      </c>
      <c r="BH12" s="45">
        <v>26632</v>
      </c>
      <c r="BI12" s="45">
        <v>3375</v>
      </c>
      <c r="BJ12" s="45">
        <v>1810</v>
      </c>
      <c r="BK12" s="45">
        <v>7828</v>
      </c>
      <c r="BL12" s="45">
        <v>0</v>
      </c>
      <c r="BM12" s="45">
        <v>0</v>
      </c>
      <c r="BN12" s="45">
        <v>42</v>
      </c>
      <c r="BO12" s="45">
        <v>1233</v>
      </c>
      <c r="BP12" s="45">
        <v>548</v>
      </c>
      <c r="BQ12" s="45">
        <v>7162</v>
      </c>
      <c r="BR12" s="45">
        <v>61</v>
      </c>
      <c r="BS12" s="45">
        <v>1856</v>
      </c>
      <c r="BT12" s="45">
        <v>4496</v>
      </c>
      <c r="BU12" s="45">
        <v>812</v>
      </c>
      <c r="BV12" s="45">
        <v>25873</v>
      </c>
      <c r="BW12" s="45">
        <v>13035</v>
      </c>
      <c r="BX12" s="45">
        <v>22</v>
      </c>
      <c r="BY12" s="45">
        <v>664</v>
      </c>
      <c r="BZ12" s="45">
        <v>2085</v>
      </c>
      <c r="CA12" s="45">
        <v>0</v>
      </c>
      <c r="CB12" s="45">
        <v>0</v>
      </c>
      <c r="CC12" s="45">
        <v>0</v>
      </c>
      <c r="CD12" s="45">
        <v>643</v>
      </c>
      <c r="CE12" s="45">
        <v>13451</v>
      </c>
      <c r="CF12" s="45">
        <v>17946</v>
      </c>
      <c r="CG12" s="45">
        <v>4336</v>
      </c>
      <c r="CH12" s="45">
        <v>114024</v>
      </c>
      <c r="CI12" s="45">
        <v>38601</v>
      </c>
      <c r="CJ12" s="45">
        <v>0</v>
      </c>
      <c r="CK12" s="45">
        <v>0</v>
      </c>
      <c r="CL12" s="45">
        <v>0</v>
      </c>
      <c r="CM12" s="45">
        <v>0</v>
      </c>
      <c r="CN12" s="46">
        <v>0</v>
      </c>
      <c r="CO12" s="161">
        <v>1257800</v>
      </c>
    </row>
    <row r="13" spans="1:96" x14ac:dyDescent="0.2">
      <c r="A13" s="162" t="s">
        <v>16</v>
      </c>
      <c r="B13" s="163">
        <v>0</v>
      </c>
      <c r="C13" s="45">
        <v>114</v>
      </c>
      <c r="D13" s="45">
        <v>0</v>
      </c>
      <c r="E13" s="45">
        <v>1994</v>
      </c>
      <c r="F13" s="45">
        <v>116</v>
      </c>
      <c r="G13" s="45">
        <v>0</v>
      </c>
      <c r="H13" s="45">
        <v>7200</v>
      </c>
      <c r="I13" s="45">
        <v>0</v>
      </c>
      <c r="J13" s="45">
        <v>0</v>
      </c>
      <c r="K13" s="45">
        <v>0</v>
      </c>
      <c r="L13" s="45">
        <v>60</v>
      </c>
      <c r="M13" s="45">
        <v>148634</v>
      </c>
      <c r="N13" s="45">
        <v>118</v>
      </c>
      <c r="O13" s="45">
        <v>0</v>
      </c>
      <c r="P13" s="45">
        <v>0</v>
      </c>
      <c r="Q13" s="45">
        <v>0</v>
      </c>
      <c r="R13" s="45">
        <v>71</v>
      </c>
      <c r="S13" s="45">
        <v>19</v>
      </c>
      <c r="T13" s="45">
        <v>12533</v>
      </c>
      <c r="U13" s="45">
        <v>14632</v>
      </c>
      <c r="V13" s="45">
        <v>0</v>
      </c>
      <c r="W13" s="45">
        <v>8</v>
      </c>
      <c r="X13" s="45">
        <v>2613</v>
      </c>
      <c r="Y13" s="45">
        <v>0</v>
      </c>
      <c r="Z13" s="45">
        <v>0</v>
      </c>
      <c r="AA13" s="45">
        <v>53</v>
      </c>
      <c r="AB13" s="173">
        <v>116192</v>
      </c>
      <c r="AC13" s="173">
        <v>33459</v>
      </c>
      <c r="AD13" s="173">
        <v>851457</v>
      </c>
      <c r="AE13" s="45">
        <v>0</v>
      </c>
      <c r="AF13" s="45">
        <v>0</v>
      </c>
      <c r="AG13" s="45">
        <v>2</v>
      </c>
      <c r="AH13" s="45">
        <v>0</v>
      </c>
      <c r="AI13" s="45">
        <v>182</v>
      </c>
      <c r="AJ13" s="45">
        <v>292</v>
      </c>
      <c r="AK13" s="45">
        <v>0</v>
      </c>
      <c r="AL13" s="45">
        <v>2</v>
      </c>
      <c r="AM13" s="45">
        <v>0</v>
      </c>
      <c r="AN13" s="45">
        <v>19</v>
      </c>
      <c r="AO13" s="45">
        <v>146</v>
      </c>
      <c r="AP13" s="45">
        <v>8909</v>
      </c>
      <c r="AQ13" s="45">
        <v>17551</v>
      </c>
      <c r="AR13" s="45">
        <v>0</v>
      </c>
      <c r="AS13" s="45">
        <v>0</v>
      </c>
      <c r="AT13" s="45">
        <v>0</v>
      </c>
      <c r="AU13" s="45">
        <v>0</v>
      </c>
      <c r="AV13" s="45">
        <v>713</v>
      </c>
      <c r="AW13" s="45">
        <v>0</v>
      </c>
      <c r="AX13" s="45">
        <v>0</v>
      </c>
      <c r="AY13" s="45">
        <v>29</v>
      </c>
      <c r="AZ13" s="45">
        <v>0</v>
      </c>
      <c r="BA13" s="45">
        <v>0</v>
      </c>
      <c r="BB13" s="45">
        <v>75</v>
      </c>
      <c r="BC13" s="45">
        <v>0</v>
      </c>
      <c r="BD13" s="45">
        <v>0</v>
      </c>
      <c r="BE13" s="45">
        <v>14</v>
      </c>
      <c r="BF13" s="45">
        <v>15219</v>
      </c>
      <c r="BG13" s="45">
        <v>6169</v>
      </c>
      <c r="BH13" s="45">
        <v>58719</v>
      </c>
      <c r="BI13" s="45">
        <v>0</v>
      </c>
      <c r="BJ13" s="45">
        <v>0</v>
      </c>
      <c r="BK13" s="45">
        <v>12</v>
      </c>
      <c r="BL13" s="45">
        <v>0</v>
      </c>
      <c r="BM13" s="45">
        <v>42</v>
      </c>
      <c r="BN13" s="45">
        <v>40</v>
      </c>
      <c r="BO13" s="45">
        <v>0</v>
      </c>
      <c r="BP13" s="45">
        <v>0</v>
      </c>
      <c r="BQ13" s="45">
        <v>0</v>
      </c>
      <c r="BR13" s="45">
        <v>0</v>
      </c>
      <c r="BS13" s="45">
        <v>16</v>
      </c>
      <c r="BT13" s="45">
        <v>106</v>
      </c>
      <c r="BU13" s="45">
        <v>0</v>
      </c>
      <c r="BV13" s="45">
        <v>4559</v>
      </c>
      <c r="BW13" s="45">
        <v>1293</v>
      </c>
      <c r="BX13" s="45">
        <v>1913</v>
      </c>
      <c r="BY13" s="45">
        <v>17996</v>
      </c>
      <c r="BZ13" s="45">
        <v>3993</v>
      </c>
      <c r="CA13" s="45">
        <v>0</v>
      </c>
      <c r="CB13" s="45">
        <v>0</v>
      </c>
      <c r="CC13" s="45">
        <v>0</v>
      </c>
      <c r="CD13" s="45">
        <v>78</v>
      </c>
      <c r="CE13" s="45">
        <v>126</v>
      </c>
      <c r="CF13" s="45">
        <v>1408</v>
      </c>
      <c r="CG13" s="45">
        <v>124</v>
      </c>
      <c r="CH13" s="45">
        <v>7</v>
      </c>
      <c r="CI13" s="45">
        <v>1920</v>
      </c>
      <c r="CJ13" s="45">
        <v>0</v>
      </c>
      <c r="CK13" s="45">
        <v>0</v>
      </c>
      <c r="CL13" s="45">
        <v>0</v>
      </c>
      <c r="CM13" s="45">
        <v>0</v>
      </c>
      <c r="CN13" s="46">
        <v>3692</v>
      </c>
      <c r="CO13" s="161">
        <v>1334639</v>
      </c>
    </row>
    <row r="14" spans="1:96" x14ac:dyDescent="0.2">
      <c r="A14" s="162" t="s">
        <v>17</v>
      </c>
      <c r="B14" s="163">
        <v>0</v>
      </c>
      <c r="C14" s="45">
        <v>16</v>
      </c>
      <c r="D14" s="45">
        <v>14</v>
      </c>
      <c r="E14" s="45">
        <v>725</v>
      </c>
      <c r="F14" s="45">
        <v>0</v>
      </c>
      <c r="G14" s="45">
        <v>0</v>
      </c>
      <c r="H14" s="45">
        <v>0</v>
      </c>
      <c r="I14" s="45">
        <v>0</v>
      </c>
      <c r="J14" s="45">
        <v>0</v>
      </c>
      <c r="K14" s="45">
        <v>0</v>
      </c>
      <c r="L14" s="45">
        <v>0</v>
      </c>
      <c r="M14" s="45">
        <v>123</v>
      </c>
      <c r="N14" s="45">
        <v>0</v>
      </c>
      <c r="O14" s="45">
        <v>0</v>
      </c>
      <c r="P14" s="45">
        <v>0</v>
      </c>
      <c r="Q14" s="45">
        <v>0</v>
      </c>
      <c r="R14" s="45">
        <v>26</v>
      </c>
      <c r="S14" s="45">
        <v>0</v>
      </c>
      <c r="T14" s="45">
        <v>0</v>
      </c>
      <c r="U14" s="45">
        <v>410</v>
      </c>
      <c r="V14" s="45">
        <v>6</v>
      </c>
      <c r="W14" s="45">
        <v>0</v>
      </c>
      <c r="X14" s="45">
        <v>61</v>
      </c>
      <c r="Y14" s="45">
        <v>703</v>
      </c>
      <c r="Z14" s="45">
        <v>22</v>
      </c>
      <c r="AA14" s="45">
        <v>4968</v>
      </c>
      <c r="AB14" s="45">
        <v>0</v>
      </c>
      <c r="AC14" s="45">
        <v>0</v>
      </c>
      <c r="AD14" s="45">
        <v>271</v>
      </c>
      <c r="AE14" s="173">
        <v>10723</v>
      </c>
      <c r="AF14" s="173">
        <v>20867</v>
      </c>
      <c r="AG14" s="173">
        <v>40455</v>
      </c>
      <c r="AH14" s="45">
        <v>0</v>
      </c>
      <c r="AI14" s="45">
        <v>0</v>
      </c>
      <c r="AJ14" s="45">
        <v>0</v>
      </c>
      <c r="AK14" s="45">
        <v>0</v>
      </c>
      <c r="AL14" s="45">
        <v>0</v>
      </c>
      <c r="AM14" s="45">
        <v>0</v>
      </c>
      <c r="AN14" s="45">
        <v>16</v>
      </c>
      <c r="AO14" s="45">
        <v>0</v>
      </c>
      <c r="AP14" s="45">
        <v>0</v>
      </c>
      <c r="AQ14" s="45">
        <v>997</v>
      </c>
      <c r="AR14" s="45">
        <v>0</v>
      </c>
      <c r="AS14" s="45">
        <v>0</v>
      </c>
      <c r="AT14" s="45">
        <v>0</v>
      </c>
      <c r="AU14" s="45">
        <v>0</v>
      </c>
      <c r="AV14" s="45">
        <v>0</v>
      </c>
      <c r="AW14" s="45">
        <v>110</v>
      </c>
      <c r="AX14" s="45">
        <v>290</v>
      </c>
      <c r="AY14" s="45">
        <v>1368</v>
      </c>
      <c r="AZ14" s="45">
        <v>0</v>
      </c>
      <c r="BA14" s="45">
        <v>0</v>
      </c>
      <c r="BB14" s="45">
        <v>0</v>
      </c>
      <c r="BC14" s="45">
        <v>0</v>
      </c>
      <c r="BD14" s="45">
        <v>0</v>
      </c>
      <c r="BE14" s="45">
        <v>0</v>
      </c>
      <c r="BF14" s="45">
        <v>0</v>
      </c>
      <c r="BG14" s="45">
        <v>0</v>
      </c>
      <c r="BH14" s="45">
        <v>280</v>
      </c>
      <c r="BI14" s="45">
        <v>125</v>
      </c>
      <c r="BJ14" s="45">
        <v>190</v>
      </c>
      <c r="BK14" s="45">
        <v>3581</v>
      </c>
      <c r="BL14" s="45">
        <v>0</v>
      </c>
      <c r="BM14" s="45">
        <v>0</v>
      </c>
      <c r="BN14" s="45">
        <v>0</v>
      </c>
      <c r="BO14" s="45">
        <v>856</v>
      </c>
      <c r="BP14" s="45">
        <v>210</v>
      </c>
      <c r="BQ14" s="45">
        <v>1269</v>
      </c>
      <c r="BR14" s="45">
        <v>0</v>
      </c>
      <c r="BS14" s="45">
        <v>82</v>
      </c>
      <c r="BT14" s="45">
        <v>295</v>
      </c>
      <c r="BU14" s="45">
        <v>22</v>
      </c>
      <c r="BV14" s="45">
        <v>381</v>
      </c>
      <c r="BW14" s="45">
        <v>116</v>
      </c>
      <c r="BX14" s="45">
        <v>0</v>
      </c>
      <c r="BY14" s="45">
        <v>0</v>
      </c>
      <c r="BZ14" s="45">
        <v>125</v>
      </c>
      <c r="CA14" s="45">
        <v>0</v>
      </c>
      <c r="CB14" s="45">
        <v>0</v>
      </c>
      <c r="CC14" s="45">
        <v>77</v>
      </c>
      <c r="CD14" s="45">
        <v>155</v>
      </c>
      <c r="CE14" s="45">
        <v>0</v>
      </c>
      <c r="CF14" s="45">
        <v>228</v>
      </c>
      <c r="CG14" s="45">
        <v>81</v>
      </c>
      <c r="CH14" s="45">
        <v>2202</v>
      </c>
      <c r="CI14" s="45">
        <v>8691</v>
      </c>
      <c r="CJ14" s="45">
        <v>0</v>
      </c>
      <c r="CK14" s="45">
        <v>0</v>
      </c>
      <c r="CL14" s="45">
        <v>0</v>
      </c>
      <c r="CM14" s="45">
        <v>0</v>
      </c>
      <c r="CN14" s="46">
        <v>0</v>
      </c>
      <c r="CO14" s="161">
        <v>101137</v>
      </c>
    </row>
    <row r="15" spans="1:96" x14ac:dyDescent="0.2">
      <c r="A15" s="162" t="s">
        <v>18</v>
      </c>
      <c r="B15" s="163">
        <v>0</v>
      </c>
      <c r="C15" s="45">
        <v>303</v>
      </c>
      <c r="D15" s="45">
        <v>43</v>
      </c>
      <c r="E15" s="45">
        <v>4228</v>
      </c>
      <c r="F15" s="45">
        <v>0</v>
      </c>
      <c r="G15" s="45">
        <v>0</v>
      </c>
      <c r="H15" s="45">
        <v>56</v>
      </c>
      <c r="I15" s="45">
        <v>0</v>
      </c>
      <c r="J15" s="45">
        <v>31131</v>
      </c>
      <c r="K15" s="45">
        <v>3966</v>
      </c>
      <c r="L15" s="45">
        <v>33</v>
      </c>
      <c r="M15" s="45">
        <v>182</v>
      </c>
      <c r="N15" s="45">
        <v>0</v>
      </c>
      <c r="O15" s="45">
        <v>29620</v>
      </c>
      <c r="P15" s="45">
        <v>0</v>
      </c>
      <c r="Q15" s="45">
        <v>820</v>
      </c>
      <c r="R15" s="45">
        <v>31748</v>
      </c>
      <c r="S15" s="45">
        <v>0</v>
      </c>
      <c r="T15" s="45">
        <v>0</v>
      </c>
      <c r="U15" s="45">
        <v>963</v>
      </c>
      <c r="V15" s="45">
        <v>0</v>
      </c>
      <c r="W15" s="45">
        <v>796</v>
      </c>
      <c r="X15" s="45">
        <v>1577</v>
      </c>
      <c r="Y15" s="45">
        <v>0</v>
      </c>
      <c r="Z15" s="45">
        <v>0</v>
      </c>
      <c r="AA15" s="45">
        <v>41</v>
      </c>
      <c r="AB15" s="45">
        <v>0</v>
      </c>
      <c r="AC15" s="45">
        <v>0</v>
      </c>
      <c r="AD15" s="45">
        <v>159</v>
      </c>
      <c r="AE15" s="45">
        <v>0</v>
      </c>
      <c r="AF15" s="45">
        <v>0</v>
      </c>
      <c r="AG15" s="45">
        <v>16</v>
      </c>
      <c r="AH15" s="173">
        <v>56682</v>
      </c>
      <c r="AI15" s="173">
        <v>58585</v>
      </c>
      <c r="AJ15" s="173">
        <v>523516</v>
      </c>
      <c r="AK15" s="45">
        <v>0</v>
      </c>
      <c r="AL15" s="45">
        <v>42</v>
      </c>
      <c r="AM15" s="45">
        <v>1288</v>
      </c>
      <c r="AN15" s="45">
        <v>9470</v>
      </c>
      <c r="AO15" s="45">
        <v>0</v>
      </c>
      <c r="AP15" s="45">
        <v>29</v>
      </c>
      <c r="AQ15" s="45">
        <v>1345</v>
      </c>
      <c r="AR15" s="45">
        <v>0</v>
      </c>
      <c r="AS15" s="45">
        <v>0</v>
      </c>
      <c r="AT15" s="45">
        <v>0</v>
      </c>
      <c r="AU15" s="45">
        <v>0</v>
      </c>
      <c r="AV15" s="45">
        <v>8</v>
      </c>
      <c r="AW15" s="45">
        <v>0</v>
      </c>
      <c r="AX15" s="45">
        <v>0</v>
      </c>
      <c r="AY15" s="45">
        <v>60</v>
      </c>
      <c r="AZ15" s="45">
        <v>0</v>
      </c>
      <c r="BA15" s="45">
        <v>7374</v>
      </c>
      <c r="BB15" s="45">
        <v>6212</v>
      </c>
      <c r="BC15" s="45">
        <v>1113</v>
      </c>
      <c r="BD15" s="45">
        <v>8169</v>
      </c>
      <c r="BE15" s="45">
        <v>23318</v>
      </c>
      <c r="BF15" s="45">
        <v>0</v>
      </c>
      <c r="BG15" s="45">
        <v>0</v>
      </c>
      <c r="BH15" s="45">
        <v>183</v>
      </c>
      <c r="BI15" s="45">
        <v>0</v>
      </c>
      <c r="BJ15" s="45">
        <v>0</v>
      </c>
      <c r="BK15" s="45">
        <v>0</v>
      </c>
      <c r="BL15" s="45">
        <v>0</v>
      </c>
      <c r="BM15" s="45">
        <v>13658</v>
      </c>
      <c r="BN15" s="45">
        <v>8718</v>
      </c>
      <c r="BO15" s="45">
        <v>0</v>
      </c>
      <c r="BP15" s="45">
        <v>0</v>
      </c>
      <c r="BQ15" s="45">
        <v>0</v>
      </c>
      <c r="BR15" s="45">
        <v>0</v>
      </c>
      <c r="BS15" s="45">
        <v>0</v>
      </c>
      <c r="BT15" s="45">
        <v>197</v>
      </c>
      <c r="BU15" s="45">
        <v>0</v>
      </c>
      <c r="BV15" s="45">
        <v>0</v>
      </c>
      <c r="BW15" s="45">
        <v>76</v>
      </c>
      <c r="BX15" s="45">
        <v>3229</v>
      </c>
      <c r="BY15" s="45">
        <v>43842</v>
      </c>
      <c r="BZ15" s="45">
        <v>22199</v>
      </c>
      <c r="CA15" s="45">
        <v>25</v>
      </c>
      <c r="CB15" s="45">
        <v>112</v>
      </c>
      <c r="CC15" s="45">
        <v>1346</v>
      </c>
      <c r="CD15" s="45">
        <v>0</v>
      </c>
      <c r="CE15" s="45">
        <v>0</v>
      </c>
      <c r="CF15" s="45">
        <v>203</v>
      </c>
      <c r="CG15" s="45">
        <v>0</v>
      </c>
      <c r="CH15" s="45">
        <v>0</v>
      </c>
      <c r="CI15" s="45">
        <v>1011</v>
      </c>
      <c r="CJ15" s="45">
        <v>0</v>
      </c>
      <c r="CK15" s="45">
        <v>0</v>
      </c>
      <c r="CL15" s="45">
        <v>0</v>
      </c>
      <c r="CM15" s="45">
        <v>0</v>
      </c>
      <c r="CN15" s="46">
        <v>0</v>
      </c>
      <c r="CO15" s="161">
        <v>897692</v>
      </c>
    </row>
    <row r="16" spans="1:96" x14ac:dyDescent="0.2">
      <c r="A16" s="162" t="s">
        <v>19</v>
      </c>
      <c r="B16" s="163">
        <v>0</v>
      </c>
      <c r="C16" s="45">
        <v>30683</v>
      </c>
      <c r="D16" s="45">
        <v>2457</v>
      </c>
      <c r="E16" s="45">
        <v>8360</v>
      </c>
      <c r="F16" s="45">
        <v>0</v>
      </c>
      <c r="G16" s="45">
        <v>0</v>
      </c>
      <c r="H16" s="45">
        <v>0</v>
      </c>
      <c r="I16" s="45">
        <v>0</v>
      </c>
      <c r="J16" s="45">
        <v>15</v>
      </c>
      <c r="K16" s="45">
        <v>285</v>
      </c>
      <c r="L16" s="45">
        <v>0</v>
      </c>
      <c r="M16" s="45">
        <v>0</v>
      </c>
      <c r="N16" s="45">
        <v>0</v>
      </c>
      <c r="O16" s="45">
        <v>0</v>
      </c>
      <c r="P16" s="45">
        <v>0</v>
      </c>
      <c r="Q16" s="45">
        <v>0</v>
      </c>
      <c r="R16" s="45">
        <v>47</v>
      </c>
      <c r="S16" s="45">
        <v>0</v>
      </c>
      <c r="T16" s="45">
        <v>0</v>
      </c>
      <c r="U16" s="45">
        <v>0</v>
      </c>
      <c r="V16" s="45">
        <v>0</v>
      </c>
      <c r="W16" s="45">
        <v>0</v>
      </c>
      <c r="X16" s="45">
        <v>135</v>
      </c>
      <c r="Y16" s="45">
        <v>0</v>
      </c>
      <c r="Z16" s="45">
        <v>0</v>
      </c>
      <c r="AA16" s="45">
        <v>0</v>
      </c>
      <c r="AB16" s="45">
        <v>0</v>
      </c>
      <c r="AC16" s="45">
        <v>0</v>
      </c>
      <c r="AD16" s="45">
        <v>0</v>
      </c>
      <c r="AE16" s="45">
        <v>0</v>
      </c>
      <c r="AF16" s="45">
        <v>0</v>
      </c>
      <c r="AG16" s="45">
        <v>0</v>
      </c>
      <c r="AH16" s="45">
        <v>0</v>
      </c>
      <c r="AI16" s="45">
        <v>0</v>
      </c>
      <c r="AJ16" s="45">
        <v>0</v>
      </c>
      <c r="AK16" s="173">
        <v>15304</v>
      </c>
      <c r="AL16" s="45">
        <v>1</v>
      </c>
      <c r="AM16" s="45">
        <v>26</v>
      </c>
      <c r="AN16" s="45">
        <v>264</v>
      </c>
      <c r="AO16" s="45">
        <v>0</v>
      </c>
      <c r="AP16" s="45">
        <v>0</v>
      </c>
      <c r="AQ16" s="45">
        <v>0</v>
      </c>
      <c r="AR16" s="45">
        <v>0</v>
      </c>
      <c r="AS16" s="45">
        <v>0</v>
      </c>
      <c r="AT16" s="45">
        <v>0</v>
      </c>
      <c r="AU16" s="45">
        <v>0</v>
      </c>
      <c r="AV16" s="45">
        <v>0</v>
      </c>
      <c r="AW16" s="45">
        <v>0</v>
      </c>
      <c r="AX16" s="45">
        <v>0</v>
      </c>
      <c r="AY16" s="45">
        <v>0</v>
      </c>
      <c r="AZ16" s="45">
        <v>0</v>
      </c>
      <c r="BA16" s="45">
        <v>0</v>
      </c>
      <c r="BB16" s="45">
        <v>0</v>
      </c>
      <c r="BC16" s="45">
        <v>0</v>
      </c>
      <c r="BD16" s="45">
        <v>0</v>
      </c>
      <c r="BE16" s="45">
        <v>0</v>
      </c>
      <c r="BF16" s="45">
        <v>0</v>
      </c>
      <c r="BG16" s="45">
        <v>0</v>
      </c>
      <c r="BH16" s="45">
        <v>0</v>
      </c>
      <c r="BI16" s="45">
        <v>0</v>
      </c>
      <c r="BJ16" s="45">
        <v>0</v>
      </c>
      <c r="BK16" s="45">
        <v>0</v>
      </c>
      <c r="BL16" s="45">
        <v>0</v>
      </c>
      <c r="BM16" s="45">
        <v>0</v>
      </c>
      <c r="BN16" s="45">
        <v>0</v>
      </c>
      <c r="BO16" s="45">
        <v>0</v>
      </c>
      <c r="BP16" s="45">
        <v>0</v>
      </c>
      <c r="BQ16" s="45">
        <v>0</v>
      </c>
      <c r="BR16" s="45">
        <v>0</v>
      </c>
      <c r="BS16" s="45">
        <v>14</v>
      </c>
      <c r="BT16" s="45">
        <v>0</v>
      </c>
      <c r="BU16" s="45">
        <v>0</v>
      </c>
      <c r="BV16" s="45">
        <v>0</v>
      </c>
      <c r="BW16" s="45">
        <v>106</v>
      </c>
      <c r="BX16" s="45">
        <v>0</v>
      </c>
      <c r="BY16" s="45">
        <v>0</v>
      </c>
      <c r="BZ16" s="45">
        <v>0</v>
      </c>
      <c r="CA16" s="45">
        <v>0</v>
      </c>
      <c r="CB16" s="45">
        <v>14</v>
      </c>
      <c r="CC16" s="45">
        <v>20</v>
      </c>
      <c r="CD16" s="45">
        <v>0</v>
      </c>
      <c r="CE16" s="45">
        <v>0</v>
      </c>
      <c r="CF16" s="45">
        <v>76</v>
      </c>
      <c r="CG16" s="45">
        <v>0</v>
      </c>
      <c r="CH16" s="45">
        <v>99</v>
      </c>
      <c r="CI16" s="45">
        <v>60</v>
      </c>
      <c r="CJ16" s="45">
        <v>0</v>
      </c>
      <c r="CK16" s="45">
        <v>0</v>
      </c>
      <c r="CL16" s="45">
        <v>0</v>
      </c>
      <c r="CM16" s="45">
        <v>0</v>
      </c>
      <c r="CN16" s="46">
        <v>0</v>
      </c>
      <c r="CO16" s="161">
        <v>57966</v>
      </c>
    </row>
    <row r="17" spans="1:93" x14ac:dyDescent="0.2">
      <c r="A17" s="162" t="s">
        <v>20</v>
      </c>
      <c r="B17" s="163">
        <v>0</v>
      </c>
      <c r="C17" s="45">
        <v>76018</v>
      </c>
      <c r="D17" s="45">
        <v>57839</v>
      </c>
      <c r="E17" s="45">
        <v>102010</v>
      </c>
      <c r="F17" s="45">
        <v>0</v>
      </c>
      <c r="G17" s="45">
        <v>0</v>
      </c>
      <c r="H17" s="45">
        <v>125</v>
      </c>
      <c r="I17" s="45">
        <v>274</v>
      </c>
      <c r="J17" s="45">
        <v>40336</v>
      </c>
      <c r="K17" s="45">
        <v>7025</v>
      </c>
      <c r="L17" s="45">
        <v>117</v>
      </c>
      <c r="M17" s="45">
        <v>0</v>
      </c>
      <c r="N17" s="45">
        <v>0</v>
      </c>
      <c r="O17" s="45">
        <v>37805</v>
      </c>
      <c r="P17" s="45">
        <v>348</v>
      </c>
      <c r="Q17" s="45">
        <v>11777</v>
      </c>
      <c r="R17" s="45">
        <v>44391</v>
      </c>
      <c r="S17" s="45">
        <v>0</v>
      </c>
      <c r="T17" s="45">
        <v>0</v>
      </c>
      <c r="U17" s="45">
        <v>1561</v>
      </c>
      <c r="V17" s="45">
        <v>0</v>
      </c>
      <c r="W17" s="45">
        <v>497</v>
      </c>
      <c r="X17" s="45">
        <v>6944</v>
      </c>
      <c r="Y17" s="45">
        <v>0</v>
      </c>
      <c r="Z17" s="45">
        <v>0</v>
      </c>
      <c r="AA17" s="45">
        <v>422</v>
      </c>
      <c r="AB17" s="45">
        <v>0</v>
      </c>
      <c r="AC17" s="45">
        <v>0</v>
      </c>
      <c r="AD17" s="45">
        <v>258</v>
      </c>
      <c r="AE17" s="45">
        <v>0</v>
      </c>
      <c r="AF17" s="45">
        <v>0</v>
      </c>
      <c r="AG17" s="45">
        <v>42</v>
      </c>
      <c r="AH17" s="45">
        <v>103</v>
      </c>
      <c r="AI17" s="45">
        <v>9873</v>
      </c>
      <c r="AJ17" s="45">
        <v>3415</v>
      </c>
      <c r="AK17" s="45">
        <v>343</v>
      </c>
      <c r="AL17" s="173">
        <v>369899</v>
      </c>
      <c r="AM17" s="173">
        <v>186356</v>
      </c>
      <c r="AN17" s="173">
        <v>1121340</v>
      </c>
      <c r="AO17" s="45">
        <v>0</v>
      </c>
      <c r="AP17" s="45">
        <v>0</v>
      </c>
      <c r="AQ17" s="45">
        <v>2092</v>
      </c>
      <c r="AR17" s="45">
        <v>0</v>
      </c>
      <c r="AS17" s="45">
        <v>0</v>
      </c>
      <c r="AT17" s="45">
        <v>0</v>
      </c>
      <c r="AU17" s="45">
        <v>0</v>
      </c>
      <c r="AV17" s="45">
        <v>101</v>
      </c>
      <c r="AW17" s="45">
        <v>0</v>
      </c>
      <c r="AX17" s="45">
        <v>0</v>
      </c>
      <c r="AY17" s="45">
        <v>15</v>
      </c>
      <c r="AZ17" s="45">
        <v>0</v>
      </c>
      <c r="BA17" s="45">
        <v>0</v>
      </c>
      <c r="BB17" s="45">
        <v>1174</v>
      </c>
      <c r="BC17" s="45">
        <v>0</v>
      </c>
      <c r="BD17" s="45">
        <v>0</v>
      </c>
      <c r="BE17" s="45">
        <v>22300</v>
      </c>
      <c r="BF17" s="45">
        <v>67</v>
      </c>
      <c r="BG17" s="45">
        <v>0</v>
      </c>
      <c r="BH17" s="45">
        <v>1852</v>
      </c>
      <c r="BI17" s="45">
        <v>0</v>
      </c>
      <c r="BJ17" s="45">
        <v>0</v>
      </c>
      <c r="BK17" s="45">
        <v>13</v>
      </c>
      <c r="BL17" s="45">
        <v>0</v>
      </c>
      <c r="BM17" s="45">
        <v>52</v>
      </c>
      <c r="BN17" s="45">
        <v>338</v>
      </c>
      <c r="BO17" s="45">
        <v>0</v>
      </c>
      <c r="BP17" s="45">
        <v>0</v>
      </c>
      <c r="BQ17" s="45">
        <v>50</v>
      </c>
      <c r="BR17" s="45">
        <v>0</v>
      </c>
      <c r="BS17" s="45">
        <v>2675</v>
      </c>
      <c r="BT17" s="45">
        <v>496</v>
      </c>
      <c r="BU17" s="45">
        <v>5</v>
      </c>
      <c r="BV17" s="45">
        <v>1028</v>
      </c>
      <c r="BW17" s="45">
        <v>1821</v>
      </c>
      <c r="BX17" s="45">
        <v>42</v>
      </c>
      <c r="BY17" s="45">
        <v>350</v>
      </c>
      <c r="BZ17" s="45">
        <v>3796</v>
      </c>
      <c r="CA17" s="45">
        <v>28238</v>
      </c>
      <c r="CB17" s="45">
        <v>11698</v>
      </c>
      <c r="CC17" s="45">
        <v>81019</v>
      </c>
      <c r="CD17" s="45">
        <v>0</v>
      </c>
      <c r="CE17" s="45">
        <v>41</v>
      </c>
      <c r="CF17" s="45">
        <v>924</v>
      </c>
      <c r="CG17" s="45">
        <v>149</v>
      </c>
      <c r="CH17" s="45">
        <v>2151</v>
      </c>
      <c r="CI17" s="45">
        <v>7584</v>
      </c>
      <c r="CJ17" s="45">
        <v>0</v>
      </c>
      <c r="CK17" s="45">
        <v>0</v>
      </c>
      <c r="CL17" s="45">
        <v>0</v>
      </c>
      <c r="CM17" s="45">
        <v>0</v>
      </c>
      <c r="CN17" s="46">
        <v>0</v>
      </c>
      <c r="CO17" s="161">
        <v>2249189</v>
      </c>
    </row>
    <row r="18" spans="1:93" x14ac:dyDescent="0.2">
      <c r="A18" s="162" t="s">
        <v>21</v>
      </c>
      <c r="B18" s="163">
        <v>0</v>
      </c>
      <c r="C18" s="45">
        <v>2134</v>
      </c>
      <c r="D18" s="45">
        <v>1140</v>
      </c>
      <c r="E18" s="45">
        <v>6763</v>
      </c>
      <c r="F18" s="45">
        <v>138</v>
      </c>
      <c r="G18" s="45">
        <v>0</v>
      </c>
      <c r="H18" s="45">
        <v>283</v>
      </c>
      <c r="I18" s="45">
        <v>0</v>
      </c>
      <c r="J18" s="45">
        <v>14</v>
      </c>
      <c r="K18" s="45">
        <v>345</v>
      </c>
      <c r="L18" s="45">
        <v>549</v>
      </c>
      <c r="M18" s="45">
        <v>58382</v>
      </c>
      <c r="N18" s="45">
        <v>3721</v>
      </c>
      <c r="O18" s="45">
        <v>0</v>
      </c>
      <c r="P18" s="45">
        <v>0</v>
      </c>
      <c r="Q18" s="45">
        <v>0</v>
      </c>
      <c r="R18" s="45">
        <v>478</v>
      </c>
      <c r="S18" s="45">
        <v>12208</v>
      </c>
      <c r="T18" s="45">
        <v>1611</v>
      </c>
      <c r="U18" s="45">
        <v>42885</v>
      </c>
      <c r="V18" s="45">
        <v>14342</v>
      </c>
      <c r="W18" s="45">
        <v>15376</v>
      </c>
      <c r="X18" s="45">
        <v>23053</v>
      </c>
      <c r="Y18" s="45">
        <v>36</v>
      </c>
      <c r="Z18" s="45">
        <v>0</v>
      </c>
      <c r="AA18" s="45">
        <v>1136</v>
      </c>
      <c r="AB18" s="45">
        <v>211</v>
      </c>
      <c r="AC18" s="45">
        <v>15</v>
      </c>
      <c r="AD18" s="45">
        <v>4960</v>
      </c>
      <c r="AE18" s="45">
        <v>0</v>
      </c>
      <c r="AF18" s="45">
        <v>0</v>
      </c>
      <c r="AG18" s="45">
        <v>620</v>
      </c>
      <c r="AH18" s="45">
        <v>0</v>
      </c>
      <c r="AI18" s="45">
        <v>454</v>
      </c>
      <c r="AJ18" s="45">
        <v>523</v>
      </c>
      <c r="AK18" s="45">
        <v>0</v>
      </c>
      <c r="AL18" s="45">
        <v>6</v>
      </c>
      <c r="AM18" s="45">
        <v>253</v>
      </c>
      <c r="AN18" s="45">
        <v>1452</v>
      </c>
      <c r="AO18" s="173">
        <v>120550</v>
      </c>
      <c r="AP18" s="173">
        <v>104341</v>
      </c>
      <c r="AQ18" s="173">
        <v>486893</v>
      </c>
      <c r="AR18" s="45">
        <v>0</v>
      </c>
      <c r="AS18" s="45">
        <v>6</v>
      </c>
      <c r="AT18" s="45">
        <v>0</v>
      </c>
      <c r="AU18" s="45">
        <v>0</v>
      </c>
      <c r="AV18" s="45">
        <v>1234</v>
      </c>
      <c r="AW18" s="45">
        <v>36</v>
      </c>
      <c r="AX18" s="45">
        <v>0</v>
      </c>
      <c r="AY18" s="45">
        <v>696</v>
      </c>
      <c r="AZ18" s="45">
        <v>0</v>
      </c>
      <c r="BA18" s="45">
        <v>0</v>
      </c>
      <c r="BB18" s="45">
        <v>35</v>
      </c>
      <c r="BC18" s="45">
        <v>0</v>
      </c>
      <c r="BD18" s="45">
        <v>0</v>
      </c>
      <c r="BE18" s="45">
        <v>619</v>
      </c>
      <c r="BF18" s="45">
        <v>6707</v>
      </c>
      <c r="BG18" s="45">
        <v>5991</v>
      </c>
      <c r="BH18" s="45">
        <v>19891</v>
      </c>
      <c r="BI18" s="45">
        <v>138</v>
      </c>
      <c r="BJ18" s="45">
        <v>0</v>
      </c>
      <c r="BK18" s="45">
        <v>5145</v>
      </c>
      <c r="BL18" s="45">
        <v>0</v>
      </c>
      <c r="BM18" s="45">
        <v>16</v>
      </c>
      <c r="BN18" s="45">
        <v>337</v>
      </c>
      <c r="BO18" s="45">
        <v>0</v>
      </c>
      <c r="BP18" s="45">
        <v>0</v>
      </c>
      <c r="BQ18" s="45">
        <v>78</v>
      </c>
      <c r="BR18" s="45">
        <v>12</v>
      </c>
      <c r="BS18" s="45">
        <v>259</v>
      </c>
      <c r="BT18" s="45">
        <v>532</v>
      </c>
      <c r="BU18" s="45">
        <v>25</v>
      </c>
      <c r="BV18" s="45">
        <v>114</v>
      </c>
      <c r="BW18" s="45">
        <v>409</v>
      </c>
      <c r="BX18" s="45">
        <v>170</v>
      </c>
      <c r="BY18" s="45">
        <v>1078</v>
      </c>
      <c r="BZ18" s="45">
        <v>10167</v>
      </c>
      <c r="CA18" s="45">
        <v>0</v>
      </c>
      <c r="CB18" s="45">
        <v>0</v>
      </c>
      <c r="CC18" s="45">
        <v>92</v>
      </c>
      <c r="CD18" s="45">
        <v>610</v>
      </c>
      <c r="CE18" s="45">
        <v>7991</v>
      </c>
      <c r="CF18" s="45">
        <v>15453</v>
      </c>
      <c r="CG18" s="45">
        <v>24</v>
      </c>
      <c r="CH18" s="45">
        <v>69</v>
      </c>
      <c r="CI18" s="45">
        <v>1221</v>
      </c>
      <c r="CJ18" s="45">
        <v>0</v>
      </c>
      <c r="CK18" s="45">
        <v>0</v>
      </c>
      <c r="CL18" s="45">
        <v>0</v>
      </c>
      <c r="CM18" s="45">
        <v>0</v>
      </c>
      <c r="CN18" s="46">
        <v>27</v>
      </c>
      <c r="CO18" s="161">
        <v>984054</v>
      </c>
    </row>
    <row r="19" spans="1:93" x14ac:dyDescent="0.2">
      <c r="A19" s="162" t="s">
        <v>22</v>
      </c>
      <c r="B19" s="163">
        <v>0</v>
      </c>
      <c r="C19" s="45">
        <v>0</v>
      </c>
      <c r="D19" s="45">
        <v>0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5">
        <v>0</v>
      </c>
      <c r="K19" s="45">
        <v>0</v>
      </c>
      <c r="L19" s="45">
        <v>0</v>
      </c>
      <c r="M19" s="45">
        <v>0</v>
      </c>
      <c r="N19" s="45">
        <v>0</v>
      </c>
      <c r="O19" s="45">
        <v>0</v>
      </c>
      <c r="P19" s="45">
        <v>0</v>
      </c>
      <c r="Q19" s="45">
        <v>0</v>
      </c>
      <c r="R19" s="45">
        <v>0</v>
      </c>
      <c r="S19" s="45">
        <v>0</v>
      </c>
      <c r="T19" s="45">
        <v>0</v>
      </c>
      <c r="U19" s="45">
        <v>0</v>
      </c>
      <c r="V19" s="45">
        <v>0</v>
      </c>
      <c r="W19" s="45">
        <v>0</v>
      </c>
      <c r="X19" s="45">
        <v>0</v>
      </c>
      <c r="Y19" s="45">
        <v>0</v>
      </c>
      <c r="Z19" s="45">
        <v>0</v>
      </c>
      <c r="AA19" s="45">
        <v>0</v>
      </c>
      <c r="AB19" s="45">
        <v>0</v>
      </c>
      <c r="AC19" s="45">
        <v>0</v>
      </c>
      <c r="AD19" s="45">
        <v>0</v>
      </c>
      <c r="AE19" s="45">
        <v>0</v>
      </c>
      <c r="AF19" s="45">
        <v>0</v>
      </c>
      <c r="AG19" s="45">
        <v>0</v>
      </c>
      <c r="AH19" s="45">
        <v>0</v>
      </c>
      <c r="AI19" s="45">
        <v>0</v>
      </c>
      <c r="AJ19" s="45">
        <v>0</v>
      </c>
      <c r="AK19" s="45">
        <v>0</v>
      </c>
      <c r="AL19" s="45">
        <v>0</v>
      </c>
      <c r="AM19" s="45">
        <v>0</v>
      </c>
      <c r="AN19" s="45">
        <v>0</v>
      </c>
      <c r="AO19" s="45">
        <v>0</v>
      </c>
      <c r="AP19" s="45">
        <v>0</v>
      </c>
      <c r="AQ19" s="45">
        <v>0</v>
      </c>
      <c r="AR19" s="173">
        <v>2767</v>
      </c>
      <c r="AS19" s="173">
        <v>1973</v>
      </c>
      <c r="AT19" s="45">
        <v>0</v>
      </c>
      <c r="AU19" s="45">
        <v>0</v>
      </c>
      <c r="AV19" s="45">
        <v>0</v>
      </c>
      <c r="AW19" s="45">
        <v>0</v>
      </c>
      <c r="AX19" s="45">
        <v>0</v>
      </c>
      <c r="AY19" s="45">
        <v>0</v>
      </c>
      <c r="AZ19" s="45">
        <v>0</v>
      </c>
      <c r="BA19" s="45">
        <v>0</v>
      </c>
      <c r="BB19" s="45">
        <v>0</v>
      </c>
      <c r="BC19" s="45">
        <v>0</v>
      </c>
      <c r="BD19" s="45">
        <v>0</v>
      </c>
      <c r="BE19" s="45">
        <v>0</v>
      </c>
      <c r="BF19" s="45">
        <v>0</v>
      </c>
      <c r="BG19" s="45">
        <v>0</v>
      </c>
      <c r="BH19" s="45">
        <v>0</v>
      </c>
      <c r="BI19" s="45">
        <v>0</v>
      </c>
      <c r="BJ19" s="45">
        <v>0</v>
      </c>
      <c r="BK19" s="45">
        <v>0</v>
      </c>
      <c r="BL19" s="45">
        <v>0</v>
      </c>
      <c r="BM19" s="45">
        <v>0</v>
      </c>
      <c r="BN19" s="45">
        <v>0</v>
      </c>
      <c r="BO19" s="45">
        <v>0</v>
      </c>
      <c r="BP19" s="45">
        <v>0</v>
      </c>
      <c r="BQ19" s="45">
        <v>0</v>
      </c>
      <c r="BR19" s="45">
        <v>0</v>
      </c>
      <c r="BS19" s="45">
        <v>0</v>
      </c>
      <c r="BT19" s="45">
        <v>0</v>
      </c>
      <c r="BU19" s="45">
        <v>0</v>
      </c>
      <c r="BV19" s="45">
        <v>0</v>
      </c>
      <c r="BW19" s="45">
        <v>0</v>
      </c>
      <c r="BX19" s="45">
        <v>0</v>
      </c>
      <c r="BY19" s="45">
        <v>0</v>
      </c>
      <c r="BZ19" s="45">
        <v>0</v>
      </c>
      <c r="CA19" s="45">
        <v>0</v>
      </c>
      <c r="CB19" s="45">
        <v>0</v>
      </c>
      <c r="CC19" s="45">
        <v>0</v>
      </c>
      <c r="CD19" s="45">
        <v>0</v>
      </c>
      <c r="CE19" s="45">
        <v>0</v>
      </c>
      <c r="CF19" s="45">
        <v>0</v>
      </c>
      <c r="CG19" s="45">
        <v>0</v>
      </c>
      <c r="CH19" s="45">
        <v>0</v>
      </c>
      <c r="CI19" s="45">
        <v>0</v>
      </c>
      <c r="CJ19" s="45">
        <v>0</v>
      </c>
      <c r="CK19" s="45">
        <v>0</v>
      </c>
      <c r="CL19" s="45">
        <v>0</v>
      </c>
      <c r="CM19" s="45">
        <v>0</v>
      </c>
      <c r="CN19" s="46">
        <v>1320</v>
      </c>
      <c r="CO19" s="161">
        <v>6060</v>
      </c>
    </row>
    <row r="20" spans="1:93" x14ac:dyDescent="0.2">
      <c r="A20" s="162" t="s">
        <v>23</v>
      </c>
      <c r="B20" s="163">
        <v>0</v>
      </c>
      <c r="C20" s="45">
        <v>0</v>
      </c>
      <c r="D20" s="45">
        <v>0</v>
      </c>
      <c r="E20" s="45">
        <v>535</v>
      </c>
      <c r="F20" s="45">
        <v>11</v>
      </c>
      <c r="G20" s="45">
        <v>0</v>
      </c>
      <c r="H20" s="45">
        <v>29</v>
      </c>
      <c r="I20" s="45">
        <v>0</v>
      </c>
      <c r="J20" s="45">
        <v>0</v>
      </c>
      <c r="K20" s="45">
        <v>0</v>
      </c>
      <c r="L20" s="45">
        <v>0</v>
      </c>
      <c r="M20" s="45">
        <v>43987</v>
      </c>
      <c r="N20" s="45">
        <v>12</v>
      </c>
      <c r="O20" s="45">
        <v>0</v>
      </c>
      <c r="P20" s="45">
        <v>0</v>
      </c>
      <c r="Q20" s="45">
        <v>0</v>
      </c>
      <c r="R20" s="45">
        <v>0</v>
      </c>
      <c r="S20" s="45">
        <v>0</v>
      </c>
      <c r="T20" s="45">
        <v>0</v>
      </c>
      <c r="U20" s="45">
        <v>691</v>
      </c>
      <c r="V20" s="45">
        <v>0</v>
      </c>
      <c r="W20" s="45">
        <v>0</v>
      </c>
      <c r="X20" s="45">
        <v>275</v>
      </c>
      <c r="Y20" s="45">
        <v>53</v>
      </c>
      <c r="Z20" s="45">
        <v>0</v>
      </c>
      <c r="AA20" s="45">
        <v>271</v>
      </c>
      <c r="AB20" s="45">
        <v>0</v>
      </c>
      <c r="AC20" s="45">
        <v>0</v>
      </c>
      <c r="AD20" s="45">
        <v>1189</v>
      </c>
      <c r="AE20" s="45">
        <v>0</v>
      </c>
      <c r="AF20" s="45">
        <v>0</v>
      </c>
      <c r="AG20" s="45">
        <v>51</v>
      </c>
      <c r="AH20" s="45">
        <v>0</v>
      </c>
      <c r="AI20" s="45">
        <v>0</v>
      </c>
      <c r="AJ20" s="45">
        <v>0</v>
      </c>
      <c r="AK20" s="45">
        <v>0</v>
      </c>
      <c r="AL20" s="45">
        <v>0</v>
      </c>
      <c r="AM20" s="45">
        <v>0</v>
      </c>
      <c r="AN20" s="45">
        <v>0</v>
      </c>
      <c r="AO20" s="45">
        <v>8</v>
      </c>
      <c r="AP20" s="45">
        <v>1554</v>
      </c>
      <c r="AQ20" s="45">
        <v>4169</v>
      </c>
      <c r="AR20" s="45">
        <v>0</v>
      </c>
      <c r="AS20" s="45">
        <v>73</v>
      </c>
      <c r="AT20" s="173">
        <v>161</v>
      </c>
      <c r="AU20" s="173">
        <v>6669</v>
      </c>
      <c r="AV20" s="173">
        <v>160710</v>
      </c>
      <c r="AW20" s="45">
        <v>0</v>
      </c>
      <c r="AX20" s="45">
        <v>0</v>
      </c>
      <c r="AY20" s="45">
        <v>56</v>
      </c>
      <c r="AZ20" s="45">
        <v>0</v>
      </c>
      <c r="BA20" s="45">
        <v>0</v>
      </c>
      <c r="BB20" s="45">
        <v>0</v>
      </c>
      <c r="BC20" s="45">
        <v>0</v>
      </c>
      <c r="BD20" s="45">
        <v>0</v>
      </c>
      <c r="BE20" s="45">
        <v>0</v>
      </c>
      <c r="BF20" s="45">
        <v>16160</v>
      </c>
      <c r="BG20" s="45">
        <v>1874</v>
      </c>
      <c r="BH20" s="45">
        <v>32851</v>
      </c>
      <c r="BI20" s="45">
        <v>0</v>
      </c>
      <c r="BJ20" s="45">
        <v>0</v>
      </c>
      <c r="BK20" s="45">
        <v>0</v>
      </c>
      <c r="BL20" s="45">
        <v>0</v>
      </c>
      <c r="BM20" s="45">
        <v>0</v>
      </c>
      <c r="BN20" s="45">
        <v>8</v>
      </c>
      <c r="BO20" s="45">
        <v>0</v>
      </c>
      <c r="BP20" s="45">
        <v>0</v>
      </c>
      <c r="BQ20" s="45">
        <v>0</v>
      </c>
      <c r="BR20" s="45">
        <v>0</v>
      </c>
      <c r="BS20" s="45">
        <v>0</v>
      </c>
      <c r="BT20" s="45">
        <v>0</v>
      </c>
      <c r="BU20" s="45">
        <v>0</v>
      </c>
      <c r="BV20" s="45">
        <v>0</v>
      </c>
      <c r="BW20" s="45">
        <v>24</v>
      </c>
      <c r="BX20" s="45">
        <v>12</v>
      </c>
      <c r="BY20" s="45">
        <v>56</v>
      </c>
      <c r="BZ20" s="45">
        <v>237</v>
      </c>
      <c r="CA20" s="45">
        <v>0</v>
      </c>
      <c r="CB20" s="45">
        <v>0</v>
      </c>
      <c r="CC20" s="45">
        <v>0</v>
      </c>
      <c r="CD20" s="45">
        <v>0</v>
      </c>
      <c r="CE20" s="45">
        <v>0</v>
      </c>
      <c r="CF20" s="45">
        <v>65</v>
      </c>
      <c r="CG20" s="45">
        <v>0</v>
      </c>
      <c r="CH20" s="45">
        <v>0</v>
      </c>
      <c r="CI20" s="45">
        <v>1922</v>
      </c>
      <c r="CJ20" s="45">
        <v>0</v>
      </c>
      <c r="CK20" s="45">
        <v>613</v>
      </c>
      <c r="CL20" s="45">
        <v>0</v>
      </c>
      <c r="CM20" s="45">
        <v>0</v>
      </c>
      <c r="CN20" s="46">
        <v>0</v>
      </c>
      <c r="CO20" s="161">
        <v>274326</v>
      </c>
    </row>
    <row r="21" spans="1:93" x14ac:dyDescent="0.2">
      <c r="A21" s="162" t="s">
        <v>24</v>
      </c>
      <c r="B21" s="163">
        <v>0</v>
      </c>
      <c r="C21" s="45">
        <v>14</v>
      </c>
      <c r="D21" s="45">
        <v>35</v>
      </c>
      <c r="E21" s="45">
        <v>313</v>
      </c>
      <c r="F21" s="45">
        <v>0</v>
      </c>
      <c r="G21" s="45">
        <v>0</v>
      </c>
      <c r="H21" s="45">
        <v>3</v>
      </c>
      <c r="I21" s="45">
        <v>0</v>
      </c>
      <c r="J21" s="45">
        <v>0</v>
      </c>
      <c r="K21" s="45">
        <v>0</v>
      </c>
      <c r="L21" s="45">
        <v>5</v>
      </c>
      <c r="M21" s="45">
        <v>1081</v>
      </c>
      <c r="N21" s="45">
        <v>0</v>
      </c>
      <c r="O21" s="45">
        <v>0</v>
      </c>
      <c r="P21" s="45">
        <v>0</v>
      </c>
      <c r="Q21" s="45">
        <v>0</v>
      </c>
      <c r="R21" s="45">
        <v>118</v>
      </c>
      <c r="S21" s="45">
        <v>18</v>
      </c>
      <c r="T21" s="45">
        <v>0</v>
      </c>
      <c r="U21" s="45">
        <v>2151</v>
      </c>
      <c r="V21" s="45">
        <v>3</v>
      </c>
      <c r="W21" s="45">
        <v>150</v>
      </c>
      <c r="X21" s="45">
        <v>478</v>
      </c>
      <c r="Y21" s="45">
        <v>1184</v>
      </c>
      <c r="Z21" s="45">
        <v>399</v>
      </c>
      <c r="AA21" s="45">
        <v>24241</v>
      </c>
      <c r="AB21" s="45">
        <v>85</v>
      </c>
      <c r="AC21" s="45">
        <v>0</v>
      </c>
      <c r="AD21" s="45">
        <v>253</v>
      </c>
      <c r="AE21" s="45">
        <v>2009</v>
      </c>
      <c r="AF21" s="45">
        <v>959</v>
      </c>
      <c r="AG21" s="45">
        <v>4539</v>
      </c>
      <c r="AH21" s="45">
        <v>0</v>
      </c>
      <c r="AI21" s="45">
        <v>0</v>
      </c>
      <c r="AJ21" s="45">
        <v>5</v>
      </c>
      <c r="AK21" s="45">
        <v>0</v>
      </c>
      <c r="AL21" s="45">
        <v>0</v>
      </c>
      <c r="AM21" s="45">
        <v>0</v>
      </c>
      <c r="AN21" s="45">
        <v>100</v>
      </c>
      <c r="AO21" s="45">
        <v>162</v>
      </c>
      <c r="AP21" s="45">
        <v>56</v>
      </c>
      <c r="AQ21" s="45">
        <v>3551</v>
      </c>
      <c r="AR21" s="45">
        <v>0</v>
      </c>
      <c r="AS21" s="45">
        <v>0</v>
      </c>
      <c r="AT21" s="45">
        <v>0</v>
      </c>
      <c r="AU21" s="45">
        <v>0</v>
      </c>
      <c r="AV21" s="45">
        <v>66</v>
      </c>
      <c r="AW21" s="173">
        <v>14707</v>
      </c>
      <c r="AX21" s="173">
        <v>40782</v>
      </c>
      <c r="AY21" s="173">
        <v>100436</v>
      </c>
      <c r="AZ21" s="45">
        <v>0</v>
      </c>
      <c r="BA21" s="45">
        <v>0</v>
      </c>
      <c r="BB21" s="45">
        <v>0</v>
      </c>
      <c r="BC21" s="45">
        <v>0</v>
      </c>
      <c r="BD21" s="45">
        <v>0</v>
      </c>
      <c r="BE21" s="45">
        <v>444</v>
      </c>
      <c r="BF21" s="45">
        <v>12</v>
      </c>
      <c r="BG21" s="45">
        <v>0</v>
      </c>
      <c r="BH21" s="45">
        <v>2705</v>
      </c>
      <c r="BI21" s="45">
        <v>17</v>
      </c>
      <c r="BJ21" s="45">
        <v>16</v>
      </c>
      <c r="BK21" s="45">
        <v>255</v>
      </c>
      <c r="BL21" s="45">
        <v>0</v>
      </c>
      <c r="BM21" s="45">
        <v>0</v>
      </c>
      <c r="BN21" s="45">
        <v>0</v>
      </c>
      <c r="BO21" s="45">
        <v>537</v>
      </c>
      <c r="BP21" s="45">
        <v>12</v>
      </c>
      <c r="BQ21" s="45">
        <v>1654</v>
      </c>
      <c r="BR21" s="45">
        <v>73</v>
      </c>
      <c r="BS21" s="45">
        <v>148</v>
      </c>
      <c r="BT21" s="45">
        <v>165</v>
      </c>
      <c r="BU21" s="45">
        <v>22</v>
      </c>
      <c r="BV21" s="45">
        <v>1084</v>
      </c>
      <c r="BW21" s="45">
        <v>422</v>
      </c>
      <c r="BX21" s="45">
        <v>0</v>
      </c>
      <c r="BY21" s="45">
        <v>45</v>
      </c>
      <c r="BZ21" s="45">
        <v>450</v>
      </c>
      <c r="CA21" s="45">
        <v>0</v>
      </c>
      <c r="CB21" s="45">
        <v>0</v>
      </c>
      <c r="CC21" s="45">
        <v>0</v>
      </c>
      <c r="CD21" s="45">
        <v>2899</v>
      </c>
      <c r="CE21" s="45">
        <v>208</v>
      </c>
      <c r="CF21" s="45">
        <v>11245</v>
      </c>
      <c r="CG21" s="45">
        <v>1053</v>
      </c>
      <c r="CH21" s="45">
        <v>3122</v>
      </c>
      <c r="CI21" s="45">
        <v>2058</v>
      </c>
      <c r="CJ21" s="45">
        <v>0</v>
      </c>
      <c r="CK21" s="45">
        <v>0</v>
      </c>
      <c r="CL21" s="45">
        <v>0</v>
      </c>
      <c r="CM21" s="45">
        <v>0</v>
      </c>
      <c r="CN21" s="46">
        <v>0</v>
      </c>
      <c r="CO21" s="161">
        <v>226549</v>
      </c>
    </row>
    <row r="22" spans="1:93" x14ac:dyDescent="0.2">
      <c r="A22" s="162" t="s">
        <v>25</v>
      </c>
      <c r="B22" s="163">
        <v>0</v>
      </c>
      <c r="C22" s="45">
        <v>0</v>
      </c>
      <c r="D22" s="45">
        <v>0</v>
      </c>
      <c r="E22" s="45">
        <v>102</v>
      </c>
      <c r="F22" s="45">
        <v>0</v>
      </c>
      <c r="G22" s="45">
        <v>0</v>
      </c>
      <c r="H22" s="45">
        <v>0</v>
      </c>
      <c r="I22" s="45">
        <v>0</v>
      </c>
      <c r="J22" s="45">
        <v>1529</v>
      </c>
      <c r="K22" s="45">
        <v>780</v>
      </c>
      <c r="L22" s="45">
        <v>0</v>
      </c>
      <c r="M22" s="45">
        <v>0</v>
      </c>
      <c r="N22" s="45">
        <v>0</v>
      </c>
      <c r="O22" s="45">
        <v>0</v>
      </c>
      <c r="P22" s="45">
        <v>0</v>
      </c>
      <c r="Q22" s="45">
        <v>0</v>
      </c>
      <c r="R22" s="45">
        <v>4312</v>
      </c>
      <c r="S22" s="45">
        <v>0</v>
      </c>
      <c r="T22" s="45">
        <v>0</v>
      </c>
      <c r="U22" s="45">
        <v>24</v>
      </c>
      <c r="V22" s="45">
        <v>0</v>
      </c>
      <c r="W22" s="45">
        <v>0</v>
      </c>
      <c r="X22" s="45">
        <v>3</v>
      </c>
      <c r="Y22" s="45">
        <v>0</v>
      </c>
      <c r="Z22" s="45">
        <v>0</v>
      </c>
      <c r="AA22" s="45">
        <v>0</v>
      </c>
      <c r="AB22" s="45">
        <v>0</v>
      </c>
      <c r="AC22" s="45">
        <v>0</v>
      </c>
      <c r="AD22" s="45">
        <v>0</v>
      </c>
      <c r="AE22" s="45">
        <v>0</v>
      </c>
      <c r="AF22" s="45">
        <v>0</v>
      </c>
      <c r="AG22" s="45">
        <v>0</v>
      </c>
      <c r="AH22" s="45">
        <v>20</v>
      </c>
      <c r="AI22" s="45">
        <v>812</v>
      </c>
      <c r="AJ22" s="45">
        <v>18872</v>
      </c>
      <c r="AK22" s="45">
        <v>0</v>
      </c>
      <c r="AL22" s="45">
        <v>0</v>
      </c>
      <c r="AM22" s="45">
        <v>0</v>
      </c>
      <c r="AN22" s="45">
        <v>234</v>
      </c>
      <c r="AO22" s="45">
        <v>0</v>
      </c>
      <c r="AP22" s="45">
        <v>0</v>
      </c>
      <c r="AQ22" s="45">
        <v>67</v>
      </c>
      <c r="AR22" s="45">
        <v>0</v>
      </c>
      <c r="AS22" s="45">
        <v>0</v>
      </c>
      <c r="AT22" s="45">
        <v>0</v>
      </c>
      <c r="AU22" s="45">
        <v>0</v>
      </c>
      <c r="AV22" s="45">
        <v>0</v>
      </c>
      <c r="AW22" s="45">
        <v>0</v>
      </c>
      <c r="AX22" s="45">
        <v>0</v>
      </c>
      <c r="AY22" s="45">
        <v>0</v>
      </c>
      <c r="AZ22" s="173">
        <v>0</v>
      </c>
      <c r="BA22" s="173">
        <v>7655</v>
      </c>
      <c r="BB22" s="173">
        <v>48078</v>
      </c>
      <c r="BC22" s="45">
        <v>0</v>
      </c>
      <c r="BD22" s="45">
        <v>733</v>
      </c>
      <c r="BE22" s="45">
        <v>2178</v>
      </c>
      <c r="BF22" s="45">
        <v>0</v>
      </c>
      <c r="BG22" s="45">
        <v>0</v>
      </c>
      <c r="BH22" s="45">
        <v>71</v>
      </c>
      <c r="BI22" s="45">
        <v>0</v>
      </c>
      <c r="BJ22" s="45">
        <v>0</v>
      </c>
      <c r="BK22" s="45">
        <v>0</v>
      </c>
      <c r="BL22" s="45">
        <v>0</v>
      </c>
      <c r="BM22" s="45">
        <v>0</v>
      </c>
      <c r="BN22" s="45">
        <v>0</v>
      </c>
      <c r="BO22" s="45">
        <v>0</v>
      </c>
      <c r="BP22" s="45">
        <v>0</v>
      </c>
      <c r="BQ22" s="45">
        <v>0</v>
      </c>
      <c r="BR22" s="45">
        <v>0</v>
      </c>
      <c r="BS22" s="45">
        <v>0</v>
      </c>
      <c r="BT22" s="45">
        <v>22</v>
      </c>
      <c r="BU22" s="45">
        <v>0</v>
      </c>
      <c r="BV22" s="45">
        <v>0</v>
      </c>
      <c r="BW22" s="45">
        <v>0</v>
      </c>
      <c r="BX22" s="45">
        <v>0</v>
      </c>
      <c r="BY22" s="45">
        <v>283</v>
      </c>
      <c r="BZ22" s="45">
        <v>169</v>
      </c>
      <c r="CA22" s="45">
        <v>0</v>
      </c>
      <c r="CB22" s="45">
        <v>0</v>
      </c>
      <c r="CC22" s="45">
        <v>239</v>
      </c>
      <c r="CD22" s="45">
        <v>0</v>
      </c>
      <c r="CE22" s="45">
        <v>0</v>
      </c>
      <c r="CF22" s="45">
        <v>18</v>
      </c>
      <c r="CG22" s="45">
        <v>0</v>
      </c>
      <c r="CH22" s="45">
        <v>0</v>
      </c>
      <c r="CI22" s="45">
        <v>94</v>
      </c>
      <c r="CJ22" s="45">
        <v>0</v>
      </c>
      <c r="CK22" s="45">
        <v>0</v>
      </c>
      <c r="CL22" s="45">
        <v>0</v>
      </c>
      <c r="CM22" s="45">
        <v>0</v>
      </c>
      <c r="CN22" s="46">
        <v>0</v>
      </c>
      <c r="CO22" s="161">
        <v>86295</v>
      </c>
    </row>
    <row r="23" spans="1:93" x14ac:dyDescent="0.2">
      <c r="A23" s="162" t="s">
        <v>26</v>
      </c>
      <c r="B23" s="163">
        <v>0</v>
      </c>
      <c r="C23" s="45">
        <v>3733</v>
      </c>
      <c r="D23" s="45">
        <v>91</v>
      </c>
      <c r="E23" s="45">
        <v>9007</v>
      </c>
      <c r="F23" s="45">
        <v>0</v>
      </c>
      <c r="G23" s="45">
        <v>0</v>
      </c>
      <c r="H23" s="45">
        <v>4</v>
      </c>
      <c r="I23" s="45">
        <v>313</v>
      </c>
      <c r="J23" s="45">
        <v>64462</v>
      </c>
      <c r="K23" s="45">
        <v>18048</v>
      </c>
      <c r="L23" s="45">
        <v>8</v>
      </c>
      <c r="M23" s="45">
        <v>0</v>
      </c>
      <c r="N23" s="45">
        <v>0</v>
      </c>
      <c r="O23" s="45">
        <v>786</v>
      </c>
      <c r="P23" s="45">
        <v>1258</v>
      </c>
      <c r="Q23" s="45">
        <v>1661</v>
      </c>
      <c r="R23" s="45">
        <v>105460</v>
      </c>
      <c r="S23" s="45">
        <v>0</v>
      </c>
      <c r="T23" s="45">
        <v>0</v>
      </c>
      <c r="U23" s="45">
        <v>3830</v>
      </c>
      <c r="V23" s="45">
        <v>16</v>
      </c>
      <c r="W23" s="45">
        <v>0</v>
      </c>
      <c r="X23" s="45">
        <v>4606</v>
      </c>
      <c r="Y23" s="45">
        <v>0</v>
      </c>
      <c r="Z23" s="45">
        <v>0</v>
      </c>
      <c r="AA23" s="45">
        <v>0</v>
      </c>
      <c r="AB23" s="45">
        <v>0</v>
      </c>
      <c r="AC23" s="45">
        <v>0</v>
      </c>
      <c r="AD23" s="45">
        <v>193</v>
      </c>
      <c r="AE23" s="45">
        <v>0</v>
      </c>
      <c r="AF23" s="45">
        <v>0</v>
      </c>
      <c r="AG23" s="45">
        <v>179</v>
      </c>
      <c r="AH23" s="45">
        <v>10778</v>
      </c>
      <c r="AI23" s="45">
        <v>5609</v>
      </c>
      <c r="AJ23" s="45">
        <v>34247</v>
      </c>
      <c r="AK23" s="45">
        <v>0</v>
      </c>
      <c r="AL23" s="45">
        <v>487</v>
      </c>
      <c r="AM23" s="45">
        <v>5210</v>
      </c>
      <c r="AN23" s="45">
        <v>29005</v>
      </c>
      <c r="AO23" s="45">
        <v>0</v>
      </c>
      <c r="AP23" s="45">
        <v>0</v>
      </c>
      <c r="AQ23" s="45">
        <v>2929</v>
      </c>
      <c r="AR23" s="45">
        <v>0</v>
      </c>
      <c r="AS23" s="45">
        <v>0</v>
      </c>
      <c r="AT23" s="45">
        <v>0</v>
      </c>
      <c r="AU23" s="45">
        <v>0</v>
      </c>
      <c r="AV23" s="45">
        <v>0</v>
      </c>
      <c r="AW23" s="45">
        <v>0</v>
      </c>
      <c r="AX23" s="45">
        <v>0</v>
      </c>
      <c r="AY23" s="45">
        <v>135</v>
      </c>
      <c r="AZ23" s="45">
        <v>0</v>
      </c>
      <c r="BA23" s="45">
        <v>1576</v>
      </c>
      <c r="BB23" s="45">
        <v>1442</v>
      </c>
      <c r="BC23" s="173">
        <v>6020</v>
      </c>
      <c r="BD23" s="173">
        <v>22354</v>
      </c>
      <c r="BE23" s="173">
        <v>258497</v>
      </c>
      <c r="BF23" s="45">
        <v>0</v>
      </c>
      <c r="BG23" s="45">
        <v>0</v>
      </c>
      <c r="BH23" s="45">
        <v>539</v>
      </c>
      <c r="BI23" s="45">
        <v>0</v>
      </c>
      <c r="BJ23" s="45">
        <v>0</v>
      </c>
      <c r="BK23" s="45">
        <v>4</v>
      </c>
      <c r="BL23" s="45">
        <v>0</v>
      </c>
      <c r="BM23" s="45">
        <v>150</v>
      </c>
      <c r="BN23" s="45">
        <v>688</v>
      </c>
      <c r="BO23" s="45">
        <v>0</v>
      </c>
      <c r="BP23" s="45">
        <v>0</v>
      </c>
      <c r="BQ23" s="45">
        <v>0</v>
      </c>
      <c r="BR23" s="45">
        <v>34</v>
      </c>
      <c r="BS23" s="45">
        <v>14</v>
      </c>
      <c r="BT23" s="45">
        <v>1313</v>
      </c>
      <c r="BU23" s="45">
        <v>0</v>
      </c>
      <c r="BV23" s="45">
        <v>0</v>
      </c>
      <c r="BW23" s="45">
        <v>536</v>
      </c>
      <c r="BX23" s="45">
        <v>1211</v>
      </c>
      <c r="BY23" s="45">
        <v>2464</v>
      </c>
      <c r="BZ23" s="45">
        <v>21002</v>
      </c>
      <c r="CA23" s="45">
        <v>876</v>
      </c>
      <c r="CB23" s="45">
        <v>14</v>
      </c>
      <c r="CC23" s="45">
        <v>11973</v>
      </c>
      <c r="CD23" s="45">
        <v>0</v>
      </c>
      <c r="CE23" s="45">
        <v>0</v>
      </c>
      <c r="CF23" s="45">
        <v>986</v>
      </c>
      <c r="CG23" s="45">
        <v>0</v>
      </c>
      <c r="CH23" s="45">
        <v>0</v>
      </c>
      <c r="CI23" s="45">
        <v>4140</v>
      </c>
      <c r="CJ23" s="45">
        <v>0</v>
      </c>
      <c r="CK23" s="45">
        <v>0</v>
      </c>
      <c r="CL23" s="45">
        <v>0</v>
      </c>
      <c r="CM23" s="45">
        <v>0</v>
      </c>
      <c r="CN23" s="46">
        <v>0</v>
      </c>
      <c r="CO23" s="161">
        <v>637888</v>
      </c>
    </row>
    <row r="24" spans="1:93" x14ac:dyDescent="0.2">
      <c r="A24" s="162" t="s">
        <v>27</v>
      </c>
      <c r="B24" s="163">
        <v>0</v>
      </c>
      <c r="C24" s="45">
        <v>55</v>
      </c>
      <c r="D24" s="45">
        <v>0</v>
      </c>
      <c r="E24" s="45">
        <v>1693</v>
      </c>
      <c r="F24" s="45">
        <v>26</v>
      </c>
      <c r="G24" s="45">
        <v>0</v>
      </c>
      <c r="H24" s="45">
        <v>547</v>
      </c>
      <c r="I24" s="45">
        <v>0</v>
      </c>
      <c r="J24" s="45">
        <v>0</v>
      </c>
      <c r="K24" s="45">
        <v>0</v>
      </c>
      <c r="L24" s="45">
        <v>151</v>
      </c>
      <c r="M24" s="45">
        <v>165577</v>
      </c>
      <c r="N24" s="45">
        <v>486</v>
      </c>
      <c r="O24" s="45">
        <v>0</v>
      </c>
      <c r="P24" s="45">
        <v>0</v>
      </c>
      <c r="Q24" s="45">
        <v>0</v>
      </c>
      <c r="R24" s="45">
        <v>15</v>
      </c>
      <c r="S24" s="45">
        <v>57</v>
      </c>
      <c r="T24" s="45">
        <v>457</v>
      </c>
      <c r="U24" s="45">
        <v>6616</v>
      </c>
      <c r="V24" s="45">
        <v>16</v>
      </c>
      <c r="W24" s="45">
        <v>134</v>
      </c>
      <c r="X24" s="45">
        <v>1618</v>
      </c>
      <c r="Y24" s="45">
        <v>2380</v>
      </c>
      <c r="Z24" s="45">
        <v>1088</v>
      </c>
      <c r="AA24" s="45">
        <v>35098</v>
      </c>
      <c r="AB24" s="45">
        <v>224</v>
      </c>
      <c r="AC24" s="45">
        <v>58</v>
      </c>
      <c r="AD24" s="45">
        <v>31586</v>
      </c>
      <c r="AE24" s="45">
        <v>180</v>
      </c>
      <c r="AF24" s="45">
        <v>535</v>
      </c>
      <c r="AG24" s="45">
        <v>420</v>
      </c>
      <c r="AH24" s="45">
        <v>10</v>
      </c>
      <c r="AI24" s="45">
        <v>1186</v>
      </c>
      <c r="AJ24" s="45">
        <v>437</v>
      </c>
      <c r="AK24" s="45">
        <v>0</v>
      </c>
      <c r="AL24" s="45">
        <v>0</v>
      </c>
      <c r="AM24" s="45">
        <v>52</v>
      </c>
      <c r="AN24" s="45">
        <v>163</v>
      </c>
      <c r="AO24" s="45">
        <v>1235</v>
      </c>
      <c r="AP24" s="45">
        <v>22137</v>
      </c>
      <c r="AQ24" s="45">
        <v>46962</v>
      </c>
      <c r="AR24" s="45">
        <v>0</v>
      </c>
      <c r="AS24" s="45">
        <v>332</v>
      </c>
      <c r="AT24" s="45">
        <v>0</v>
      </c>
      <c r="AU24" s="45">
        <v>56</v>
      </c>
      <c r="AV24" s="45">
        <v>17749</v>
      </c>
      <c r="AW24" s="45">
        <v>629</v>
      </c>
      <c r="AX24" s="45">
        <v>3844</v>
      </c>
      <c r="AY24" s="45">
        <v>2743</v>
      </c>
      <c r="AZ24" s="45">
        <v>0</v>
      </c>
      <c r="BA24" s="45">
        <v>0</v>
      </c>
      <c r="BB24" s="45">
        <v>0</v>
      </c>
      <c r="BC24" s="45">
        <v>0</v>
      </c>
      <c r="BD24" s="45">
        <v>0</v>
      </c>
      <c r="BE24" s="45">
        <v>178</v>
      </c>
      <c r="BF24" s="173">
        <v>206956</v>
      </c>
      <c r="BG24" s="173">
        <v>190303</v>
      </c>
      <c r="BH24" s="173">
        <v>1033869</v>
      </c>
      <c r="BI24" s="45">
        <v>63</v>
      </c>
      <c r="BJ24" s="45">
        <v>29</v>
      </c>
      <c r="BK24" s="45">
        <v>1311</v>
      </c>
      <c r="BL24" s="45">
        <v>0</v>
      </c>
      <c r="BM24" s="45">
        <v>0</v>
      </c>
      <c r="BN24" s="45">
        <v>115</v>
      </c>
      <c r="BO24" s="45">
        <v>11</v>
      </c>
      <c r="BP24" s="45">
        <v>8</v>
      </c>
      <c r="BQ24" s="45">
        <v>442</v>
      </c>
      <c r="BR24" s="45">
        <v>0</v>
      </c>
      <c r="BS24" s="45">
        <v>1071</v>
      </c>
      <c r="BT24" s="45">
        <v>1100</v>
      </c>
      <c r="BU24" s="45">
        <v>97</v>
      </c>
      <c r="BV24" s="45">
        <v>3196</v>
      </c>
      <c r="BW24" s="45">
        <v>1779</v>
      </c>
      <c r="BX24" s="45">
        <v>0</v>
      </c>
      <c r="BY24" s="45">
        <v>3644</v>
      </c>
      <c r="BZ24" s="45">
        <v>5938</v>
      </c>
      <c r="CA24" s="45">
        <v>0</v>
      </c>
      <c r="CB24" s="45">
        <v>0</v>
      </c>
      <c r="CC24" s="45">
        <v>13</v>
      </c>
      <c r="CD24" s="45">
        <v>156</v>
      </c>
      <c r="CE24" s="45">
        <v>2019</v>
      </c>
      <c r="CF24" s="45">
        <v>2710</v>
      </c>
      <c r="CG24" s="45">
        <v>211</v>
      </c>
      <c r="CH24" s="45">
        <v>9705</v>
      </c>
      <c r="CI24" s="45">
        <v>4280</v>
      </c>
      <c r="CJ24" s="45">
        <v>0</v>
      </c>
      <c r="CK24" s="45">
        <v>0</v>
      </c>
      <c r="CL24" s="45">
        <v>0</v>
      </c>
      <c r="CM24" s="45">
        <v>0</v>
      </c>
      <c r="CN24" s="46">
        <v>4331</v>
      </c>
      <c r="CO24" s="161">
        <v>1820087</v>
      </c>
    </row>
    <row r="25" spans="1:93" x14ac:dyDescent="0.2">
      <c r="A25" s="162" t="s">
        <v>28</v>
      </c>
      <c r="B25" s="163">
        <v>0</v>
      </c>
      <c r="C25" s="45">
        <v>10</v>
      </c>
      <c r="D25" s="45">
        <v>0</v>
      </c>
      <c r="E25" s="45">
        <v>316</v>
      </c>
      <c r="F25" s="45">
        <v>0</v>
      </c>
      <c r="G25" s="45">
        <v>0</v>
      </c>
      <c r="H25" s="45">
        <v>0</v>
      </c>
      <c r="I25" s="45">
        <v>0</v>
      </c>
      <c r="J25" s="45">
        <v>0</v>
      </c>
      <c r="K25" s="45">
        <v>0</v>
      </c>
      <c r="L25" s="45">
        <v>4</v>
      </c>
      <c r="M25" s="45">
        <v>0</v>
      </c>
      <c r="N25" s="45">
        <v>0</v>
      </c>
      <c r="O25" s="45">
        <v>0</v>
      </c>
      <c r="P25" s="45">
        <v>0</v>
      </c>
      <c r="Q25" s="45">
        <v>0</v>
      </c>
      <c r="R25" s="45">
        <v>0</v>
      </c>
      <c r="S25" s="45">
        <v>0</v>
      </c>
      <c r="T25" s="45">
        <v>0</v>
      </c>
      <c r="U25" s="45">
        <v>54</v>
      </c>
      <c r="V25" s="45">
        <v>0</v>
      </c>
      <c r="W25" s="45">
        <v>0</v>
      </c>
      <c r="X25" s="45">
        <v>1</v>
      </c>
      <c r="Y25" s="45">
        <v>0</v>
      </c>
      <c r="Z25" s="45">
        <v>0</v>
      </c>
      <c r="AA25" s="45">
        <v>307</v>
      </c>
      <c r="AB25" s="45">
        <v>0</v>
      </c>
      <c r="AC25" s="45">
        <v>0</v>
      </c>
      <c r="AD25" s="45">
        <v>0</v>
      </c>
      <c r="AE25" s="45">
        <v>35</v>
      </c>
      <c r="AF25" s="45">
        <v>64</v>
      </c>
      <c r="AG25" s="45">
        <v>2213</v>
      </c>
      <c r="AH25" s="45">
        <v>0</v>
      </c>
      <c r="AI25" s="45">
        <v>0</v>
      </c>
      <c r="AJ25" s="45">
        <v>0</v>
      </c>
      <c r="AK25" s="45">
        <v>0</v>
      </c>
      <c r="AL25" s="45">
        <v>0</v>
      </c>
      <c r="AM25" s="45">
        <v>0</v>
      </c>
      <c r="AN25" s="45">
        <v>0</v>
      </c>
      <c r="AO25" s="45">
        <v>0</v>
      </c>
      <c r="AP25" s="45">
        <v>0</v>
      </c>
      <c r="AQ25" s="45">
        <v>322</v>
      </c>
      <c r="AR25" s="45">
        <v>0</v>
      </c>
      <c r="AS25" s="45">
        <v>0</v>
      </c>
      <c r="AT25" s="45">
        <v>0</v>
      </c>
      <c r="AU25" s="45">
        <v>0</v>
      </c>
      <c r="AV25" s="45">
        <v>0</v>
      </c>
      <c r="AW25" s="45">
        <v>0</v>
      </c>
      <c r="AX25" s="45">
        <v>0</v>
      </c>
      <c r="AY25" s="45">
        <v>372</v>
      </c>
      <c r="AZ25" s="45">
        <v>0</v>
      </c>
      <c r="BA25" s="45">
        <v>0</v>
      </c>
      <c r="BB25" s="45">
        <v>0</v>
      </c>
      <c r="BC25" s="45">
        <v>0</v>
      </c>
      <c r="BD25" s="45">
        <v>0</v>
      </c>
      <c r="BE25" s="45">
        <v>0</v>
      </c>
      <c r="BF25" s="45">
        <v>0</v>
      </c>
      <c r="BG25" s="45">
        <v>0</v>
      </c>
      <c r="BH25" s="45">
        <v>0</v>
      </c>
      <c r="BI25" s="173">
        <v>83062</v>
      </c>
      <c r="BJ25" s="173">
        <v>28517</v>
      </c>
      <c r="BK25" s="173">
        <v>90775</v>
      </c>
      <c r="BL25" s="45">
        <v>0</v>
      </c>
      <c r="BM25" s="45">
        <v>0</v>
      </c>
      <c r="BN25" s="45">
        <v>0</v>
      </c>
      <c r="BO25" s="45">
        <v>11</v>
      </c>
      <c r="BP25" s="45">
        <v>0</v>
      </c>
      <c r="BQ25" s="45">
        <v>846</v>
      </c>
      <c r="BR25" s="45">
        <v>0</v>
      </c>
      <c r="BS25" s="45">
        <v>0</v>
      </c>
      <c r="BT25" s="45">
        <v>68</v>
      </c>
      <c r="BU25" s="45">
        <v>0</v>
      </c>
      <c r="BV25" s="45">
        <v>0</v>
      </c>
      <c r="BW25" s="45">
        <v>0</v>
      </c>
      <c r="BX25" s="45">
        <v>0</v>
      </c>
      <c r="BY25" s="45">
        <v>0</v>
      </c>
      <c r="BZ25" s="45">
        <v>0</v>
      </c>
      <c r="CA25" s="45">
        <v>0</v>
      </c>
      <c r="CB25" s="45">
        <v>0</v>
      </c>
      <c r="CC25" s="45">
        <v>0</v>
      </c>
      <c r="CD25" s="45">
        <v>0</v>
      </c>
      <c r="CE25" s="45">
        <v>0</v>
      </c>
      <c r="CF25" s="45">
        <v>81</v>
      </c>
      <c r="CG25" s="45">
        <v>0</v>
      </c>
      <c r="CH25" s="45">
        <v>0</v>
      </c>
      <c r="CI25" s="45">
        <v>141</v>
      </c>
      <c r="CJ25" s="45">
        <v>0</v>
      </c>
      <c r="CK25" s="45">
        <v>0</v>
      </c>
      <c r="CL25" s="45">
        <v>0</v>
      </c>
      <c r="CM25" s="45">
        <v>0</v>
      </c>
      <c r="CN25" s="46">
        <v>0</v>
      </c>
      <c r="CO25" s="161">
        <v>207199</v>
      </c>
    </row>
    <row r="26" spans="1:93" x14ac:dyDescent="0.2">
      <c r="A26" s="162" t="s">
        <v>29</v>
      </c>
      <c r="B26" s="163">
        <v>0</v>
      </c>
      <c r="C26" s="45">
        <v>0</v>
      </c>
      <c r="D26" s="45">
        <v>0</v>
      </c>
      <c r="E26" s="45">
        <v>0</v>
      </c>
      <c r="F26" s="45">
        <v>0</v>
      </c>
      <c r="G26" s="45">
        <v>0</v>
      </c>
      <c r="H26" s="45">
        <v>92</v>
      </c>
      <c r="I26" s="45">
        <v>0</v>
      </c>
      <c r="J26" s="45">
        <v>863</v>
      </c>
      <c r="K26" s="45">
        <v>3</v>
      </c>
      <c r="L26" s="45">
        <v>12</v>
      </c>
      <c r="M26" s="45">
        <v>294</v>
      </c>
      <c r="N26" s="45">
        <v>0</v>
      </c>
      <c r="O26" s="45">
        <v>0</v>
      </c>
      <c r="P26" s="45">
        <v>0</v>
      </c>
      <c r="Q26" s="45">
        <v>28</v>
      </c>
      <c r="R26" s="45">
        <v>1362</v>
      </c>
      <c r="S26" s="45">
        <v>0</v>
      </c>
      <c r="T26" s="45">
        <v>0</v>
      </c>
      <c r="U26" s="45">
        <v>101</v>
      </c>
      <c r="V26" s="45">
        <v>0</v>
      </c>
      <c r="W26" s="45">
        <v>0</v>
      </c>
      <c r="X26" s="45">
        <v>0</v>
      </c>
      <c r="Y26" s="45">
        <v>0</v>
      </c>
      <c r="Z26" s="45">
        <v>0</v>
      </c>
      <c r="AA26" s="45">
        <v>0</v>
      </c>
      <c r="AB26" s="45">
        <v>0</v>
      </c>
      <c r="AC26" s="45">
        <v>0</v>
      </c>
      <c r="AD26" s="45">
        <v>36</v>
      </c>
      <c r="AE26" s="45">
        <v>0</v>
      </c>
      <c r="AF26" s="45">
        <v>0</v>
      </c>
      <c r="AG26" s="45">
        <v>0</v>
      </c>
      <c r="AH26" s="45">
        <v>781</v>
      </c>
      <c r="AI26" s="45">
        <v>2084</v>
      </c>
      <c r="AJ26" s="45">
        <v>7249</v>
      </c>
      <c r="AK26" s="45">
        <v>0</v>
      </c>
      <c r="AL26" s="45">
        <v>0</v>
      </c>
      <c r="AM26" s="45">
        <v>84</v>
      </c>
      <c r="AN26" s="45">
        <v>31</v>
      </c>
      <c r="AO26" s="45">
        <v>0</v>
      </c>
      <c r="AP26" s="45">
        <v>0</v>
      </c>
      <c r="AQ26" s="45">
        <v>90</v>
      </c>
      <c r="AR26" s="45">
        <v>0</v>
      </c>
      <c r="AS26" s="45">
        <v>0</v>
      </c>
      <c r="AT26" s="45">
        <v>0</v>
      </c>
      <c r="AU26" s="45">
        <v>0</v>
      </c>
      <c r="AV26" s="45">
        <v>0</v>
      </c>
      <c r="AW26" s="45">
        <v>0</v>
      </c>
      <c r="AX26" s="45">
        <v>0</v>
      </c>
      <c r="AY26" s="45">
        <v>0</v>
      </c>
      <c r="AZ26" s="45">
        <v>0</v>
      </c>
      <c r="BA26" s="45">
        <v>0</v>
      </c>
      <c r="BB26" s="45">
        <v>7</v>
      </c>
      <c r="BC26" s="45">
        <v>0</v>
      </c>
      <c r="BD26" s="45">
        <v>81</v>
      </c>
      <c r="BE26" s="45">
        <v>574</v>
      </c>
      <c r="BF26" s="45">
        <v>0</v>
      </c>
      <c r="BG26" s="45">
        <v>0</v>
      </c>
      <c r="BH26" s="45">
        <v>35</v>
      </c>
      <c r="BI26" s="45">
        <v>0</v>
      </c>
      <c r="BJ26" s="45">
        <v>0</v>
      </c>
      <c r="BK26" s="45">
        <v>0</v>
      </c>
      <c r="BL26" s="173">
        <v>1192</v>
      </c>
      <c r="BM26" s="173">
        <v>40206</v>
      </c>
      <c r="BN26" s="173">
        <v>66912</v>
      </c>
      <c r="BO26" s="45">
        <v>0</v>
      </c>
      <c r="BP26" s="45">
        <v>0</v>
      </c>
      <c r="BQ26" s="45">
        <v>0</v>
      </c>
      <c r="BR26" s="45">
        <v>0</v>
      </c>
      <c r="BS26" s="45">
        <v>0</v>
      </c>
      <c r="BT26" s="45">
        <v>0</v>
      </c>
      <c r="BU26" s="45">
        <v>0</v>
      </c>
      <c r="BV26" s="45">
        <v>0</v>
      </c>
      <c r="BW26" s="45">
        <v>0</v>
      </c>
      <c r="BX26" s="45">
        <v>697</v>
      </c>
      <c r="BY26" s="45">
        <v>8009</v>
      </c>
      <c r="BZ26" s="45">
        <v>3972</v>
      </c>
      <c r="CA26" s="45">
        <v>0</v>
      </c>
      <c r="CB26" s="45">
        <v>14</v>
      </c>
      <c r="CC26" s="45">
        <v>26</v>
      </c>
      <c r="CD26" s="45">
        <v>0</v>
      </c>
      <c r="CE26" s="45">
        <v>0</v>
      </c>
      <c r="CF26" s="45">
        <v>1</v>
      </c>
      <c r="CG26" s="45">
        <v>0</v>
      </c>
      <c r="CH26" s="45">
        <v>0</v>
      </c>
      <c r="CI26" s="45">
        <v>0</v>
      </c>
      <c r="CJ26" s="45">
        <v>0</v>
      </c>
      <c r="CK26" s="45">
        <v>0</v>
      </c>
      <c r="CL26" s="45">
        <v>0</v>
      </c>
      <c r="CM26" s="45">
        <v>0</v>
      </c>
      <c r="CN26" s="46">
        <v>0</v>
      </c>
      <c r="CO26" s="161">
        <v>134836</v>
      </c>
    </row>
    <row r="27" spans="1:93" x14ac:dyDescent="0.2">
      <c r="A27" s="162" t="s">
        <v>5</v>
      </c>
      <c r="B27" s="163">
        <v>6</v>
      </c>
      <c r="C27" s="45">
        <v>33</v>
      </c>
      <c r="D27" s="45">
        <v>0</v>
      </c>
      <c r="E27" s="45">
        <v>101</v>
      </c>
      <c r="F27" s="45">
        <v>0</v>
      </c>
      <c r="G27" s="45">
        <v>0</v>
      </c>
      <c r="H27" s="45">
        <v>0</v>
      </c>
      <c r="I27" s="45">
        <v>0</v>
      </c>
      <c r="J27" s="45">
        <v>0</v>
      </c>
      <c r="K27" s="45">
        <v>0</v>
      </c>
      <c r="L27" s="45">
        <v>9</v>
      </c>
      <c r="M27" s="45">
        <v>62</v>
      </c>
      <c r="N27" s="45">
        <v>11</v>
      </c>
      <c r="O27" s="45">
        <v>0</v>
      </c>
      <c r="P27" s="45">
        <v>0</v>
      </c>
      <c r="Q27" s="45">
        <v>0</v>
      </c>
      <c r="R27" s="45">
        <v>0</v>
      </c>
      <c r="S27" s="45">
        <v>0</v>
      </c>
      <c r="T27" s="45">
        <v>0</v>
      </c>
      <c r="U27" s="45">
        <v>480</v>
      </c>
      <c r="V27" s="45">
        <v>30</v>
      </c>
      <c r="W27" s="45">
        <v>0</v>
      </c>
      <c r="X27" s="45">
        <v>886</v>
      </c>
      <c r="Y27" s="45">
        <v>8810</v>
      </c>
      <c r="Z27" s="45">
        <v>920</v>
      </c>
      <c r="AA27" s="45">
        <v>11666</v>
      </c>
      <c r="AB27" s="45">
        <v>0</v>
      </c>
      <c r="AC27" s="45">
        <v>0</v>
      </c>
      <c r="AD27" s="45">
        <v>0</v>
      </c>
      <c r="AE27" s="45">
        <v>453</v>
      </c>
      <c r="AF27" s="45">
        <v>225</v>
      </c>
      <c r="AG27" s="45">
        <v>1249</v>
      </c>
      <c r="AH27" s="45">
        <v>0</v>
      </c>
      <c r="AI27" s="45">
        <v>0</v>
      </c>
      <c r="AJ27" s="45">
        <v>0</v>
      </c>
      <c r="AK27" s="45">
        <v>0</v>
      </c>
      <c r="AL27" s="45">
        <v>0</v>
      </c>
      <c r="AM27" s="45">
        <v>0</v>
      </c>
      <c r="AN27" s="45">
        <v>0</v>
      </c>
      <c r="AO27" s="45">
        <v>82</v>
      </c>
      <c r="AP27" s="45">
        <v>45</v>
      </c>
      <c r="AQ27" s="45">
        <v>556</v>
      </c>
      <c r="AR27" s="45">
        <v>0</v>
      </c>
      <c r="AS27" s="45">
        <v>0</v>
      </c>
      <c r="AT27" s="45">
        <v>0</v>
      </c>
      <c r="AU27" s="45">
        <v>0</v>
      </c>
      <c r="AV27" s="45">
        <v>0</v>
      </c>
      <c r="AW27" s="45">
        <v>714</v>
      </c>
      <c r="AX27" s="45">
        <v>293</v>
      </c>
      <c r="AY27" s="45">
        <v>3936</v>
      </c>
      <c r="AZ27" s="45">
        <v>0</v>
      </c>
      <c r="BA27" s="45">
        <v>0</v>
      </c>
      <c r="BB27" s="45">
        <v>0</v>
      </c>
      <c r="BC27" s="45">
        <v>0</v>
      </c>
      <c r="BD27" s="45">
        <v>0</v>
      </c>
      <c r="BE27" s="45">
        <v>0</v>
      </c>
      <c r="BF27" s="45">
        <v>0</v>
      </c>
      <c r="BG27" s="45">
        <v>0</v>
      </c>
      <c r="BH27" s="45">
        <v>194</v>
      </c>
      <c r="BI27" s="45">
        <v>1760</v>
      </c>
      <c r="BJ27" s="45">
        <v>316</v>
      </c>
      <c r="BK27" s="45">
        <v>1541</v>
      </c>
      <c r="BL27" s="45">
        <v>0</v>
      </c>
      <c r="BM27" s="45">
        <v>0</v>
      </c>
      <c r="BN27" s="45">
        <v>0</v>
      </c>
      <c r="BO27" s="173">
        <v>14098</v>
      </c>
      <c r="BP27" s="173">
        <v>11122</v>
      </c>
      <c r="BQ27" s="173">
        <v>54468</v>
      </c>
      <c r="BR27" s="45">
        <v>20</v>
      </c>
      <c r="BS27" s="45">
        <v>21</v>
      </c>
      <c r="BT27" s="45">
        <v>94</v>
      </c>
      <c r="BU27" s="45">
        <v>15</v>
      </c>
      <c r="BV27" s="45">
        <v>136</v>
      </c>
      <c r="BW27" s="45">
        <v>27</v>
      </c>
      <c r="BX27" s="45">
        <v>0</v>
      </c>
      <c r="BY27" s="45">
        <v>0</v>
      </c>
      <c r="BZ27" s="45">
        <v>57</v>
      </c>
      <c r="CA27" s="45">
        <v>0</v>
      </c>
      <c r="CB27" s="45">
        <v>0</v>
      </c>
      <c r="CC27" s="45">
        <v>0</v>
      </c>
      <c r="CD27" s="45">
        <v>27</v>
      </c>
      <c r="CE27" s="45">
        <v>30</v>
      </c>
      <c r="CF27" s="45">
        <v>479</v>
      </c>
      <c r="CG27" s="45">
        <v>0</v>
      </c>
      <c r="CH27" s="45">
        <v>1101</v>
      </c>
      <c r="CI27" s="45">
        <v>1892</v>
      </c>
      <c r="CJ27" s="45">
        <v>0</v>
      </c>
      <c r="CK27" s="45">
        <v>0</v>
      </c>
      <c r="CL27" s="45">
        <v>0</v>
      </c>
      <c r="CM27" s="45">
        <v>0</v>
      </c>
      <c r="CN27" s="46">
        <v>0</v>
      </c>
      <c r="CO27" s="161">
        <v>117965</v>
      </c>
    </row>
    <row r="28" spans="1:93" x14ac:dyDescent="0.2">
      <c r="A28" s="162" t="s">
        <v>30</v>
      </c>
      <c r="B28" s="163">
        <v>0</v>
      </c>
      <c r="C28" s="45">
        <v>83</v>
      </c>
      <c r="D28" s="45">
        <v>22</v>
      </c>
      <c r="E28" s="45">
        <v>675</v>
      </c>
      <c r="F28" s="45">
        <v>0</v>
      </c>
      <c r="G28" s="45">
        <v>0</v>
      </c>
      <c r="H28" s="45">
        <v>14</v>
      </c>
      <c r="I28" s="45">
        <v>0</v>
      </c>
      <c r="J28" s="45">
        <v>0</v>
      </c>
      <c r="K28" s="45">
        <v>127</v>
      </c>
      <c r="L28" s="45">
        <v>12</v>
      </c>
      <c r="M28" s="45">
        <v>0</v>
      </c>
      <c r="N28" s="45">
        <v>0</v>
      </c>
      <c r="O28" s="45">
        <v>0</v>
      </c>
      <c r="P28" s="45">
        <v>0</v>
      </c>
      <c r="Q28" s="45">
        <v>0</v>
      </c>
      <c r="R28" s="45">
        <v>14</v>
      </c>
      <c r="S28" s="45">
        <v>0</v>
      </c>
      <c r="T28" s="45">
        <v>0</v>
      </c>
      <c r="U28" s="45">
        <v>265</v>
      </c>
      <c r="V28" s="45">
        <v>6</v>
      </c>
      <c r="W28" s="45">
        <v>198</v>
      </c>
      <c r="X28" s="45">
        <v>1058</v>
      </c>
      <c r="Y28" s="45">
        <v>65</v>
      </c>
      <c r="Z28" s="45">
        <v>0</v>
      </c>
      <c r="AA28" s="45">
        <v>1129</v>
      </c>
      <c r="AB28" s="45">
        <v>0</v>
      </c>
      <c r="AC28" s="45">
        <v>0</v>
      </c>
      <c r="AD28" s="45">
        <v>333</v>
      </c>
      <c r="AE28" s="45">
        <v>4</v>
      </c>
      <c r="AF28" s="45">
        <v>62</v>
      </c>
      <c r="AG28" s="45">
        <v>548</v>
      </c>
      <c r="AH28" s="45">
        <v>0</v>
      </c>
      <c r="AI28" s="45">
        <v>0</v>
      </c>
      <c r="AJ28" s="45">
        <v>33</v>
      </c>
      <c r="AK28" s="45">
        <v>0</v>
      </c>
      <c r="AL28" s="45">
        <v>0</v>
      </c>
      <c r="AM28" s="45">
        <v>0</v>
      </c>
      <c r="AN28" s="45">
        <v>400</v>
      </c>
      <c r="AO28" s="45">
        <v>51</v>
      </c>
      <c r="AP28" s="45">
        <v>0</v>
      </c>
      <c r="AQ28" s="45">
        <v>480</v>
      </c>
      <c r="AR28" s="45">
        <v>0</v>
      </c>
      <c r="AS28" s="45">
        <v>0</v>
      </c>
      <c r="AT28" s="45">
        <v>0</v>
      </c>
      <c r="AU28" s="45">
        <v>0</v>
      </c>
      <c r="AV28" s="45">
        <v>4</v>
      </c>
      <c r="AW28" s="45">
        <v>0</v>
      </c>
      <c r="AX28" s="45">
        <v>0</v>
      </c>
      <c r="AY28" s="45">
        <v>640</v>
      </c>
      <c r="AZ28" s="45">
        <v>0</v>
      </c>
      <c r="BA28" s="45">
        <v>0</v>
      </c>
      <c r="BB28" s="45">
        <v>15</v>
      </c>
      <c r="BC28" s="45">
        <v>0</v>
      </c>
      <c r="BD28" s="45">
        <v>0</v>
      </c>
      <c r="BE28" s="45">
        <v>660</v>
      </c>
      <c r="BF28" s="45">
        <v>0</v>
      </c>
      <c r="BG28" s="45">
        <v>0</v>
      </c>
      <c r="BH28" s="45">
        <v>574</v>
      </c>
      <c r="BI28" s="45">
        <v>5</v>
      </c>
      <c r="BJ28" s="45">
        <v>12</v>
      </c>
      <c r="BK28" s="45">
        <v>65</v>
      </c>
      <c r="BL28" s="45">
        <v>0</v>
      </c>
      <c r="BM28" s="45">
        <v>0</v>
      </c>
      <c r="BN28" s="45">
        <v>36</v>
      </c>
      <c r="BO28" s="45">
        <v>0</v>
      </c>
      <c r="BP28" s="45">
        <v>0</v>
      </c>
      <c r="BQ28" s="45">
        <v>36</v>
      </c>
      <c r="BR28" s="173">
        <v>2253</v>
      </c>
      <c r="BS28" s="173">
        <v>17074</v>
      </c>
      <c r="BT28" s="173">
        <v>31354</v>
      </c>
      <c r="BU28" s="45">
        <v>2314</v>
      </c>
      <c r="BV28" s="45">
        <v>1410</v>
      </c>
      <c r="BW28" s="45">
        <v>3351</v>
      </c>
      <c r="BX28" s="45">
        <v>6</v>
      </c>
      <c r="BY28" s="45">
        <v>0</v>
      </c>
      <c r="BZ28" s="45">
        <v>349</v>
      </c>
      <c r="CA28" s="45">
        <v>0</v>
      </c>
      <c r="CB28" s="45">
        <v>0</v>
      </c>
      <c r="CC28" s="45">
        <v>18</v>
      </c>
      <c r="CD28" s="45">
        <v>191</v>
      </c>
      <c r="CE28" s="45">
        <v>17</v>
      </c>
      <c r="CF28" s="45">
        <v>1325</v>
      </c>
      <c r="CG28" s="45">
        <v>657</v>
      </c>
      <c r="CH28" s="45">
        <v>3355</v>
      </c>
      <c r="CI28" s="45">
        <v>10502</v>
      </c>
      <c r="CJ28" s="45">
        <v>0</v>
      </c>
      <c r="CK28" s="45">
        <v>0</v>
      </c>
      <c r="CL28" s="45">
        <v>0</v>
      </c>
      <c r="CM28" s="45">
        <v>0</v>
      </c>
      <c r="CN28" s="46">
        <v>0</v>
      </c>
      <c r="CO28" s="161">
        <v>81802</v>
      </c>
    </row>
    <row r="29" spans="1:93" x14ac:dyDescent="0.2">
      <c r="A29" s="162" t="s">
        <v>31</v>
      </c>
      <c r="B29" s="163">
        <v>0</v>
      </c>
      <c r="C29" s="45">
        <v>268</v>
      </c>
      <c r="D29" s="45">
        <v>65</v>
      </c>
      <c r="E29" s="45">
        <v>1666</v>
      </c>
      <c r="F29" s="45">
        <v>0</v>
      </c>
      <c r="G29" s="45">
        <v>0</v>
      </c>
      <c r="H29" s="45">
        <v>17</v>
      </c>
      <c r="I29" s="45">
        <v>0</v>
      </c>
      <c r="J29" s="45">
        <v>0</v>
      </c>
      <c r="K29" s="45">
        <v>99</v>
      </c>
      <c r="L29" s="45">
        <v>26</v>
      </c>
      <c r="M29" s="45">
        <v>0</v>
      </c>
      <c r="N29" s="45">
        <v>0</v>
      </c>
      <c r="O29" s="45">
        <v>0</v>
      </c>
      <c r="P29" s="45">
        <v>0</v>
      </c>
      <c r="Q29" s="45">
        <v>0</v>
      </c>
      <c r="R29" s="45">
        <v>3</v>
      </c>
      <c r="S29" s="45">
        <v>7</v>
      </c>
      <c r="T29" s="45">
        <v>0</v>
      </c>
      <c r="U29" s="45">
        <v>313</v>
      </c>
      <c r="V29" s="45">
        <v>793</v>
      </c>
      <c r="W29" s="45">
        <v>2310</v>
      </c>
      <c r="X29" s="45">
        <v>14628</v>
      </c>
      <c r="Y29" s="45">
        <v>34</v>
      </c>
      <c r="Z29" s="45">
        <v>0</v>
      </c>
      <c r="AA29" s="45">
        <v>1429</v>
      </c>
      <c r="AB29" s="45">
        <v>0</v>
      </c>
      <c r="AC29" s="45">
        <v>0</v>
      </c>
      <c r="AD29" s="45">
        <v>40</v>
      </c>
      <c r="AE29" s="45">
        <v>0</v>
      </c>
      <c r="AF29" s="45">
        <v>0</v>
      </c>
      <c r="AG29" s="45">
        <v>146</v>
      </c>
      <c r="AH29" s="45">
        <v>0</v>
      </c>
      <c r="AI29" s="45">
        <v>0</v>
      </c>
      <c r="AJ29" s="45">
        <v>57</v>
      </c>
      <c r="AK29" s="45">
        <v>628</v>
      </c>
      <c r="AL29" s="45">
        <v>0</v>
      </c>
      <c r="AM29" s="45">
        <v>0</v>
      </c>
      <c r="AN29" s="45">
        <v>1354</v>
      </c>
      <c r="AO29" s="45">
        <v>3</v>
      </c>
      <c r="AP29" s="45">
        <v>0</v>
      </c>
      <c r="AQ29" s="45">
        <v>536</v>
      </c>
      <c r="AR29" s="45">
        <v>0</v>
      </c>
      <c r="AS29" s="45">
        <v>9</v>
      </c>
      <c r="AT29" s="45">
        <v>0</v>
      </c>
      <c r="AU29" s="45">
        <v>0</v>
      </c>
      <c r="AV29" s="45">
        <v>10</v>
      </c>
      <c r="AW29" s="45">
        <v>0</v>
      </c>
      <c r="AX29" s="45">
        <v>3</v>
      </c>
      <c r="AY29" s="45">
        <v>421</v>
      </c>
      <c r="AZ29" s="45">
        <v>0</v>
      </c>
      <c r="BA29" s="45">
        <v>0</v>
      </c>
      <c r="BB29" s="45">
        <v>0</v>
      </c>
      <c r="BC29" s="45">
        <v>0</v>
      </c>
      <c r="BD29" s="45">
        <v>0</v>
      </c>
      <c r="BE29" s="45">
        <v>122</v>
      </c>
      <c r="BF29" s="45">
        <v>0</v>
      </c>
      <c r="BG29" s="45">
        <v>0</v>
      </c>
      <c r="BH29" s="45">
        <v>377</v>
      </c>
      <c r="BI29" s="45">
        <v>0</v>
      </c>
      <c r="BJ29" s="45">
        <v>0</v>
      </c>
      <c r="BK29" s="45">
        <v>68</v>
      </c>
      <c r="BL29" s="45">
        <v>0</v>
      </c>
      <c r="BM29" s="45">
        <v>0</v>
      </c>
      <c r="BN29" s="45">
        <v>98</v>
      </c>
      <c r="BO29" s="45">
        <v>0</v>
      </c>
      <c r="BP29" s="45">
        <v>0</v>
      </c>
      <c r="BQ29" s="45">
        <v>15</v>
      </c>
      <c r="BR29" s="45">
        <v>495</v>
      </c>
      <c r="BS29" s="45">
        <v>1213</v>
      </c>
      <c r="BT29" s="45">
        <v>4969</v>
      </c>
      <c r="BU29" s="173">
        <v>23650</v>
      </c>
      <c r="BV29" s="173">
        <v>28038</v>
      </c>
      <c r="BW29" s="173">
        <v>43301</v>
      </c>
      <c r="BX29" s="45">
        <v>18</v>
      </c>
      <c r="BY29" s="45">
        <v>0</v>
      </c>
      <c r="BZ29" s="45">
        <v>404</v>
      </c>
      <c r="CA29" s="45">
        <v>0</v>
      </c>
      <c r="CB29" s="45">
        <v>0</v>
      </c>
      <c r="CC29" s="45">
        <v>123</v>
      </c>
      <c r="CD29" s="45">
        <v>0</v>
      </c>
      <c r="CE29" s="45">
        <v>0</v>
      </c>
      <c r="CF29" s="45">
        <v>593</v>
      </c>
      <c r="CG29" s="45">
        <v>1080</v>
      </c>
      <c r="CH29" s="45">
        <v>2310</v>
      </c>
      <c r="CI29" s="45">
        <v>19722</v>
      </c>
      <c r="CJ29" s="45">
        <v>0</v>
      </c>
      <c r="CK29" s="45">
        <v>0</v>
      </c>
      <c r="CL29" s="45">
        <v>0</v>
      </c>
      <c r="CM29" s="45">
        <v>0</v>
      </c>
      <c r="CN29" s="46">
        <v>0</v>
      </c>
      <c r="CO29" s="161">
        <v>151461</v>
      </c>
    </row>
    <row r="30" spans="1:93" x14ac:dyDescent="0.2">
      <c r="A30" s="162" t="s">
        <v>32</v>
      </c>
      <c r="B30" s="163">
        <v>0</v>
      </c>
      <c r="C30" s="45">
        <v>53422</v>
      </c>
      <c r="D30" s="45">
        <v>20479</v>
      </c>
      <c r="E30" s="45">
        <v>33722</v>
      </c>
      <c r="F30" s="45">
        <v>194</v>
      </c>
      <c r="G30" s="45">
        <v>0</v>
      </c>
      <c r="H30" s="45">
        <v>1439</v>
      </c>
      <c r="I30" s="45">
        <v>26</v>
      </c>
      <c r="J30" s="45">
        <v>2720</v>
      </c>
      <c r="K30" s="45">
        <v>1524</v>
      </c>
      <c r="L30" s="45">
        <v>144</v>
      </c>
      <c r="M30" s="45">
        <v>14011</v>
      </c>
      <c r="N30" s="45">
        <v>7</v>
      </c>
      <c r="O30" s="45">
        <v>0</v>
      </c>
      <c r="P30" s="45">
        <v>0</v>
      </c>
      <c r="Q30" s="45">
        <v>10</v>
      </c>
      <c r="R30" s="45">
        <v>8501</v>
      </c>
      <c r="S30" s="45">
        <v>6720</v>
      </c>
      <c r="T30" s="45">
        <v>3174</v>
      </c>
      <c r="U30" s="45">
        <v>29164</v>
      </c>
      <c r="V30" s="45">
        <v>584</v>
      </c>
      <c r="W30" s="45">
        <v>18093</v>
      </c>
      <c r="X30" s="45">
        <v>4376</v>
      </c>
      <c r="Y30" s="45">
        <v>0</v>
      </c>
      <c r="Z30" s="45">
        <v>0</v>
      </c>
      <c r="AA30" s="45">
        <v>333</v>
      </c>
      <c r="AB30" s="45">
        <v>73</v>
      </c>
      <c r="AC30" s="45">
        <v>1</v>
      </c>
      <c r="AD30" s="45">
        <v>3320</v>
      </c>
      <c r="AE30" s="45">
        <v>0</v>
      </c>
      <c r="AF30" s="45">
        <v>0</v>
      </c>
      <c r="AG30" s="45">
        <v>11</v>
      </c>
      <c r="AH30" s="45">
        <v>3439</v>
      </c>
      <c r="AI30" s="45">
        <v>22823</v>
      </c>
      <c r="AJ30" s="45">
        <v>15447</v>
      </c>
      <c r="AK30" s="45">
        <v>0</v>
      </c>
      <c r="AL30" s="45">
        <v>69</v>
      </c>
      <c r="AM30" s="45">
        <v>2509</v>
      </c>
      <c r="AN30" s="45">
        <v>1613</v>
      </c>
      <c r="AO30" s="45">
        <v>781</v>
      </c>
      <c r="AP30" s="45">
        <v>2382</v>
      </c>
      <c r="AQ30" s="45">
        <v>10601</v>
      </c>
      <c r="AR30" s="45">
        <v>0</v>
      </c>
      <c r="AS30" s="45">
        <v>0</v>
      </c>
      <c r="AT30" s="45">
        <v>0</v>
      </c>
      <c r="AU30" s="45">
        <v>0</v>
      </c>
      <c r="AV30" s="45">
        <v>285</v>
      </c>
      <c r="AW30" s="45">
        <v>3</v>
      </c>
      <c r="AX30" s="45">
        <v>0</v>
      </c>
      <c r="AY30" s="45">
        <v>86</v>
      </c>
      <c r="AZ30" s="45">
        <v>0</v>
      </c>
      <c r="BA30" s="45">
        <v>467</v>
      </c>
      <c r="BB30" s="45">
        <v>655</v>
      </c>
      <c r="BC30" s="45">
        <v>64</v>
      </c>
      <c r="BD30" s="45">
        <v>28</v>
      </c>
      <c r="BE30" s="45">
        <v>4288</v>
      </c>
      <c r="BF30" s="45">
        <v>57</v>
      </c>
      <c r="BG30" s="45">
        <v>1</v>
      </c>
      <c r="BH30" s="45">
        <v>1776</v>
      </c>
      <c r="BI30" s="45">
        <v>0</v>
      </c>
      <c r="BJ30" s="45">
        <v>0</v>
      </c>
      <c r="BK30" s="45">
        <v>18</v>
      </c>
      <c r="BL30" s="45">
        <v>32</v>
      </c>
      <c r="BM30" s="45">
        <v>354</v>
      </c>
      <c r="BN30" s="45">
        <v>7329</v>
      </c>
      <c r="BO30" s="45">
        <v>0</v>
      </c>
      <c r="BP30" s="45">
        <v>0</v>
      </c>
      <c r="BQ30" s="45">
        <v>6</v>
      </c>
      <c r="BR30" s="45">
        <v>0</v>
      </c>
      <c r="BS30" s="45">
        <v>785</v>
      </c>
      <c r="BT30" s="45">
        <v>458</v>
      </c>
      <c r="BU30" s="45">
        <v>3</v>
      </c>
      <c r="BV30" s="45">
        <v>1285</v>
      </c>
      <c r="BW30" s="45">
        <v>621</v>
      </c>
      <c r="BX30" s="173">
        <v>120135</v>
      </c>
      <c r="BY30" s="173">
        <v>186893</v>
      </c>
      <c r="BZ30" s="173">
        <v>506700</v>
      </c>
      <c r="CA30" s="45">
        <v>0</v>
      </c>
      <c r="CB30" s="45">
        <v>0</v>
      </c>
      <c r="CC30" s="45">
        <v>192</v>
      </c>
      <c r="CD30" s="45">
        <v>48</v>
      </c>
      <c r="CE30" s="45">
        <v>489</v>
      </c>
      <c r="CF30" s="45">
        <v>2263</v>
      </c>
      <c r="CG30" s="45">
        <v>0</v>
      </c>
      <c r="CH30" s="45">
        <v>2699</v>
      </c>
      <c r="CI30" s="45">
        <v>1136</v>
      </c>
      <c r="CJ30" s="45">
        <v>0</v>
      </c>
      <c r="CK30" s="45">
        <v>0</v>
      </c>
      <c r="CL30" s="45">
        <v>0</v>
      </c>
      <c r="CM30" s="45">
        <v>0</v>
      </c>
      <c r="CN30" s="46">
        <v>0</v>
      </c>
      <c r="CO30" s="161">
        <v>1100868</v>
      </c>
    </row>
    <row r="31" spans="1:93" x14ac:dyDescent="0.2">
      <c r="A31" s="162" t="s">
        <v>33</v>
      </c>
      <c r="B31" s="163">
        <v>0</v>
      </c>
      <c r="C31" s="45">
        <v>1886</v>
      </c>
      <c r="D31" s="45">
        <v>4360</v>
      </c>
      <c r="E31" s="45">
        <v>14853</v>
      </c>
      <c r="F31" s="45">
        <v>0</v>
      </c>
      <c r="G31" s="45">
        <v>0</v>
      </c>
      <c r="H31" s="45">
        <v>0</v>
      </c>
      <c r="I31" s="45">
        <v>87</v>
      </c>
      <c r="J31" s="45">
        <v>20495</v>
      </c>
      <c r="K31" s="45">
        <v>7064</v>
      </c>
      <c r="L31" s="45">
        <v>0</v>
      </c>
      <c r="M31" s="45">
        <v>0</v>
      </c>
      <c r="N31" s="45">
        <v>0</v>
      </c>
      <c r="O31" s="45">
        <v>1894</v>
      </c>
      <c r="P31" s="45">
        <v>3970</v>
      </c>
      <c r="Q31" s="45">
        <v>8074</v>
      </c>
      <c r="R31" s="45">
        <v>76532</v>
      </c>
      <c r="S31" s="45">
        <v>0</v>
      </c>
      <c r="T31" s="45">
        <v>0</v>
      </c>
      <c r="U31" s="45">
        <v>2212</v>
      </c>
      <c r="V31" s="45">
        <v>0</v>
      </c>
      <c r="W31" s="45">
        <v>0</v>
      </c>
      <c r="X31" s="45">
        <v>4198</v>
      </c>
      <c r="Y31" s="45">
        <v>0</v>
      </c>
      <c r="Z31" s="45">
        <v>0</v>
      </c>
      <c r="AA31" s="45">
        <v>84</v>
      </c>
      <c r="AB31" s="45">
        <v>0</v>
      </c>
      <c r="AC31" s="45">
        <v>0</v>
      </c>
      <c r="AD31" s="45">
        <v>27</v>
      </c>
      <c r="AE31" s="45">
        <v>0</v>
      </c>
      <c r="AF31" s="45">
        <v>0</v>
      </c>
      <c r="AG31" s="45">
        <v>0</v>
      </c>
      <c r="AH31" s="45">
        <v>3</v>
      </c>
      <c r="AI31" s="45">
        <v>197</v>
      </c>
      <c r="AJ31" s="45">
        <v>494</v>
      </c>
      <c r="AK31" s="45">
        <v>11</v>
      </c>
      <c r="AL31" s="45">
        <v>14983</v>
      </c>
      <c r="AM31" s="45">
        <v>21259</v>
      </c>
      <c r="AN31" s="45">
        <v>169746</v>
      </c>
      <c r="AO31" s="45">
        <v>0</v>
      </c>
      <c r="AP31" s="45">
        <v>0</v>
      </c>
      <c r="AQ31" s="45">
        <v>1166</v>
      </c>
      <c r="AR31" s="45">
        <v>0</v>
      </c>
      <c r="AS31" s="45">
        <v>0</v>
      </c>
      <c r="AT31" s="45">
        <v>0</v>
      </c>
      <c r="AU31" s="45">
        <v>0</v>
      </c>
      <c r="AV31" s="45">
        <v>80</v>
      </c>
      <c r="AW31" s="45">
        <v>0</v>
      </c>
      <c r="AX31" s="45">
        <v>0</v>
      </c>
      <c r="AY31" s="45">
        <v>0</v>
      </c>
      <c r="AZ31" s="45">
        <v>0</v>
      </c>
      <c r="BA31" s="45">
        <v>0</v>
      </c>
      <c r="BB31" s="45">
        <v>73</v>
      </c>
      <c r="BC31" s="45">
        <v>59</v>
      </c>
      <c r="BD31" s="45">
        <v>0</v>
      </c>
      <c r="BE31" s="45">
        <v>5976</v>
      </c>
      <c r="BF31" s="45">
        <v>0</v>
      </c>
      <c r="BG31" s="45">
        <v>0</v>
      </c>
      <c r="BH31" s="45">
        <v>50</v>
      </c>
      <c r="BI31" s="45">
        <v>0</v>
      </c>
      <c r="BJ31" s="45">
        <v>0</v>
      </c>
      <c r="BK31" s="45">
        <v>0</v>
      </c>
      <c r="BL31" s="45">
        <v>0</v>
      </c>
      <c r="BM31" s="45">
        <v>0</v>
      </c>
      <c r="BN31" s="45">
        <v>194</v>
      </c>
      <c r="BO31" s="45">
        <v>0</v>
      </c>
      <c r="BP31" s="45">
        <v>0</v>
      </c>
      <c r="BQ31" s="45">
        <v>0</v>
      </c>
      <c r="BR31" s="45">
        <v>0</v>
      </c>
      <c r="BS31" s="45">
        <v>26</v>
      </c>
      <c r="BT31" s="45">
        <v>195</v>
      </c>
      <c r="BU31" s="45">
        <v>0</v>
      </c>
      <c r="BV31" s="45">
        <v>114</v>
      </c>
      <c r="BW31" s="45">
        <v>1762</v>
      </c>
      <c r="BX31" s="45">
        <v>0</v>
      </c>
      <c r="BY31" s="45">
        <v>459</v>
      </c>
      <c r="BZ31" s="45">
        <v>3152</v>
      </c>
      <c r="CA31" s="173">
        <v>173005</v>
      </c>
      <c r="CB31" s="173">
        <v>11997</v>
      </c>
      <c r="CC31" s="173">
        <v>441415</v>
      </c>
      <c r="CD31" s="45">
        <v>90</v>
      </c>
      <c r="CE31" s="45">
        <v>0</v>
      </c>
      <c r="CF31" s="45">
        <v>683</v>
      </c>
      <c r="CG31" s="45">
        <v>6</v>
      </c>
      <c r="CH31" s="45">
        <v>99</v>
      </c>
      <c r="CI31" s="45">
        <v>3430</v>
      </c>
      <c r="CJ31" s="45">
        <v>0</v>
      </c>
      <c r="CK31" s="45">
        <v>0</v>
      </c>
      <c r="CL31" s="45">
        <v>0</v>
      </c>
      <c r="CM31" s="45">
        <v>0</v>
      </c>
      <c r="CN31" s="46">
        <v>0</v>
      </c>
      <c r="CO31" s="161">
        <v>996460</v>
      </c>
    </row>
    <row r="32" spans="1:93" x14ac:dyDescent="0.2">
      <c r="A32" s="162" t="s">
        <v>34</v>
      </c>
      <c r="B32" s="163">
        <v>0</v>
      </c>
      <c r="C32" s="45">
        <v>709</v>
      </c>
      <c r="D32" s="45">
        <v>367</v>
      </c>
      <c r="E32" s="45">
        <v>2369</v>
      </c>
      <c r="F32" s="45">
        <v>81</v>
      </c>
      <c r="G32" s="45">
        <v>0</v>
      </c>
      <c r="H32" s="45">
        <v>191</v>
      </c>
      <c r="I32" s="45">
        <v>0</v>
      </c>
      <c r="J32" s="45">
        <v>0</v>
      </c>
      <c r="K32" s="45">
        <v>3</v>
      </c>
      <c r="L32" s="45">
        <v>37</v>
      </c>
      <c r="M32" s="45">
        <v>5567</v>
      </c>
      <c r="N32" s="45">
        <v>35</v>
      </c>
      <c r="O32" s="45">
        <v>0</v>
      </c>
      <c r="P32" s="45">
        <v>0</v>
      </c>
      <c r="Q32" s="45">
        <v>0</v>
      </c>
      <c r="R32" s="45">
        <v>300</v>
      </c>
      <c r="S32" s="45">
        <v>126</v>
      </c>
      <c r="T32" s="45">
        <v>1332</v>
      </c>
      <c r="U32" s="45">
        <v>5610</v>
      </c>
      <c r="V32" s="45">
        <v>3339</v>
      </c>
      <c r="W32" s="45">
        <v>6192</v>
      </c>
      <c r="X32" s="45">
        <v>7759</v>
      </c>
      <c r="Y32" s="45">
        <v>154</v>
      </c>
      <c r="Z32" s="45">
        <v>0</v>
      </c>
      <c r="AA32" s="45">
        <v>2371</v>
      </c>
      <c r="AB32" s="45">
        <v>83</v>
      </c>
      <c r="AC32" s="45">
        <v>0</v>
      </c>
      <c r="AD32" s="45">
        <v>1474</v>
      </c>
      <c r="AE32" s="45">
        <v>0</v>
      </c>
      <c r="AF32" s="45">
        <v>0</v>
      </c>
      <c r="AG32" s="45">
        <v>207</v>
      </c>
      <c r="AH32" s="45">
        <v>15</v>
      </c>
      <c r="AI32" s="45">
        <v>28</v>
      </c>
      <c r="AJ32" s="45">
        <v>320</v>
      </c>
      <c r="AK32" s="45">
        <v>0</v>
      </c>
      <c r="AL32" s="45">
        <v>0</v>
      </c>
      <c r="AM32" s="45">
        <v>28</v>
      </c>
      <c r="AN32" s="45">
        <v>222</v>
      </c>
      <c r="AO32" s="45">
        <v>3411</v>
      </c>
      <c r="AP32" s="45">
        <v>4713</v>
      </c>
      <c r="AQ32" s="45">
        <v>45602</v>
      </c>
      <c r="AR32" s="45">
        <v>0</v>
      </c>
      <c r="AS32" s="45">
        <v>0</v>
      </c>
      <c r="AT32" s="45">
        <v>0</v>
      </c>
      <c r="AU32" s="45">
        <v>0</v>
      </c>
      <c r="AV32" s="45">
        <v>91</v>
      </c>
      <c r="AW32" s="45">
        <v>246</v>
      </c>
      <c r="AX32" s="45">
        <v>325</v>
      </c>
      <c r="AY32" s="45">
        <v>1656</v>
      </c>
      <c r="AZ32" s="45">
        <v>0</v>
      </c>
      <c r="BA32" s="45">
        <v>0</v>
      </c>
      <c r="BB32" s="45">
        <v>104</v>
      </c>
      <c r="BC32" s="45">
        <v>0</v>
      </c>
      <c r="BD32" s="45">
        <v>0</v>
      </c>
      <c r="BE32" s="45">
        <v>193</v>
      </c>
      <c r="BF32" s="45">
        <v>35</v>
      </c>
      <c r="BG32" s="45">
        <v>0</v>
      </c>
      <c r="BH32" s="45">
        <v>2712</v>
      </c>
      <c r="BI32" s="45">
        <v>25</v>
      </c>
      <c r="BJ32" s="45">
        <v>0</v>
      </c>
      <c r="BK32" s="45">
        <v>1771</v>
      </c>
      <c r="BL32" s="45">
        <v>0</v>
      </c>
      <c r="BM32" s="45">
        <v>0</v>
      </c>
      <c r="BN32" s="45">
        <v>244</v>
      </c>
      <c r="BO32" s="45">
        <v>0</v>
      </c>
      <c r="BP32" s="45">
        <v>0</v>
      </c>
      <c r="BQ32" s="45">
        <v>128</v>
      </c>
      <c r="BR32" s="45">
        <v>0</v>
      </c>
      <c r="BS32" s="45">
        <v>2014</v>
      </c>
      <c r="BT32" s="45">
        <v>2297</v>
      </c>
      <c r="BU32" s="45">
        <v>168</v>
      </c>
      <c r="BV32" s="45">
        <v>244</v>
      </c>
      <c r="BW32" s="45">
        <v>814</v>
      </c>
      <c r="BX32" s="45">
        <v>3</v>
      </c>
      <c r="BY32" s="45">
        <v>343</v>
      </c>
      <c r="BZ32" s="45">
        <v>2168</v>
      </c>
      <c r="CA32" s="45">
        <v>0</v>
      </c>
      <c r="CB32" s="45">
        <v>0</v>
      </c>
      <c r="CC32" s="45">
        <v>52</v>
      </c>
      <c r="CD32" s="173">
        <v>48275</v>
      </c>
      <c r="CE32" s="173">
        <v>60615</v>
      </c>
      <c r="CF32" s="173">
        <v>236437</v>
      </c>
      <c r="CG32" s="45">
        <v>51</v>
      </c>
      <c r="CH32" s="45">
        <v>531</v>
      </c>
      <c r="CI32" s="45">
        <v>4293</v>
      </c>
      <c r="CJ32" s="45">
        <v>0</v>
      </c>
      <c r="CK32" s="45">
        <v>0</v>
      </c>
      <c r="CL32" s="45">
        <v>0</v>
      </c>
      <c r="CM32" s="45">
        <v>0</v>
      </c>
      <c r="CN32" s="46">
        <v>16</v>
      </c>
      <c r="CO32" s="161">
        <v>458496</v>
      </c>
    </row>
    <row r="33" spans="1:93" x14ac:dyDescent="0.2">
      <c r="A33" s="162" t="s">
        <v>7</v>
      </c>
      <c r="B33" s="163">
        <v>0</v>
      </c>
      <c r="C33" s="45">
        <v>229</v>
      </c>
      <c r="D33" s="45">
        <v>7</v>
      </c>
      <c r="E33" s="45">
        <v>2407</v>
      </c>
      <c r="F33" s="45">
        <v>0</v>
      </c>
      <c r="G33" s="45">
        <v>0</v>
      </c>
      <c r="H33" s="45">
        <v>56</v>
      </c>
      <c r="I33" s="45">
        <v>0</v>
      </c>
      <c r="J33" s="45">
        <v>6</v>
      </c>
      <c r="K33" s="45">
        <v>69</v>
      </c>
      <c r="L33" s="45">
        <v>34</v>
      </c>
      <c r="M33" s="45">
        <v>46</v>
      </c>
      <c r="N33" s="45">
        <v>0</v>
      </c>
      <c r="O33" s="45">
        <v>0</v>
      </c>
      <c r="P33" s="45">
        <v>0</v>
      </c>
      <c r="Q33" s="45">
        <v>0</v>
      </c>
      <c r="R33" s="45">
        <v>328</v>
      </c>
      <c r="S33" s="45">
        <v>0</v>
      </c>
      <c r="T33" s="45">
        <v>30</v>
      </c>
      <c r="U33" s="45">
        <v>1045</v>
      </c>
      <c r="V33" s="45">
        <v>103</v>
      </c>
      <c r="W33" s="45">
        <v>238</v>
      </c>
      <c r="X33" s="45">
        <v>3699</v>
      </c>
      <c r="Y33" s="45">
        <v>139</v>
      </c>
      <c r="Z33" s="45">
        <v>0</v>
      </c>
      <c r="AA33" s="45">
        <v>5785</v>
      </c>
      <c r="AB33" s="45">
        <v>0</v>
      </c>
      <c r="AC33" s="45">
        <v>2</v>
      </c>
      <c r="AD33" s="45">
        <v>180</v>
      </c>
      <c r="AE33" s="45">
        <v>792</v>
      </c>
      <c r="AF33" s="45">
        <v>2122</v>
      </c>
      <c r="AG33" s="45">
        <v>4736</v>
      </c>
      <c r="AH33" s="45">
        <v>0</v>
      </c>
      <c r="AI33" s="45">
        <v>0</v>
      </c>
      <c r="AJ33" s="45">
        <v>130</v>
      </c>
      <c r="AK33" s="45">
        <v>269</v>
      </c>
      <c r="AL33" s="45">
        <v>17</v>
      </c>
      <c r="AM33" s="45">
        <v>0</v>
      </c>
      <c r="AN33" s="45">
        <v>2548</v>
      </c>
      <c r="AO33" s="45">
        <v>126</v>
      </c>
      <c r="AP33" s="45">
        <v>1</v>
      </c>
      <c r="AQ33" s="45">
        <v>1913</v>
      </c>
      <c r="AR33" s="45">
        <v>0</v>
      </c>
      <c r="AS33" s="45">
        <v>0</v>
      </c>
      <c r="AT33" s="45">
        <v>0</v>
      </c>
      <c r="AU33" s="45">
        <v>0</v>
      </c>
      <c r="AV33" s="45">
        <v>117</v>
      </c>
      <c r="AW33" s="45">
        <v>187</v>
      </c>
      <c r="AX33" s="45">
        <v>4</v>
      </c>
      <c r="AY33" s="45">
        <v>2160</v>
      </c>
      <c r="AZ33" s="45">
        <v>0</v>
      </c>
      <c r="BA33" s="45">
        <v>0</v>
      </c>
      <c r="BB33" s="45">
        <v>38</v>
      </c>
      <c r="BC33" s="45">
        <v>0</v>
      </c>
      <c r="BD33" s="45">
        <v>0</v>
      </c>
      <c r="BE33" s="45">
        <v>465</v>
      </c>
      <c r="BF33" s="45">
        <v>7</v>
      </c>
      <c r="BG33" s="45">
        <v>0</v>
      </c>
      <c r="BH33" s="45">
        <v>1556</v>
      </c>
      <c r="BI33" s="45">
        <v>0</v>
      </c>
      <c r="BJ33" s="45">
        <v>0</v>
      </c>
      <c r="BK33" s="45">
        <v>779</v>
      </c>
      <c r="BL33" s="45">
        <v>0</v>
      </c>
      <c r="BM33" s="45">
        <v>0</v>
      </c>
      <c r="BN33" s="45">
        <v>23</v>
      </c>
      <c r="BO33" s="45">
        <v>0</v>
      </c>
      <c r="BP33" s="45">
        <v>0</v>
      </c>
      <c r="BQ33" s="45">
        <v>736</v>
      </c>
      <c r="BR33" s="45">
        <v>238</v>
      </c>
      <c r="BS33" s="45">
        <v>11050</v>
      </c>
      <c r="BT33" s="45">
        <v>9637</v>
      </c>
      <c r="BU33" s="45">
        <v>8968</v>
      </c>
      <c r="BV33" s="45">
        <v>11866</v>
      </c>
      <c r="BW33" s="45">
        <v>14506</v>
      </c>
      <c r="BX33" s="45">
        <v>0</v>
      </c>
      <c r="BY33" s="45">
        <v>0</v>
      </c>
      <c r="BZ33" s="45">
        <v>563</v>
      </c>
      <c r="CA33" s="45">
        <v>0</v>
      </c>
      <c r="CB33" s="45">
        <v>0</v>
      </c>
      <c r="CC33" s="45">
        <v>517</v>
      </c>
      <c r="CD33" s="45">
        <v>0</v>
      </c>
      <c r="CE33" s="45">
        <v>13</v>
      </c>
      <c r="CF33" s="45">
        <v>2880</v>
      </c>
      <c r="CG33" s="173">
        <v>34680</v>
      </c>
      <c r="CH33" s="173">
        <v>74085</v>
      </c>
      <c r="CI33" s="173">
        <v>172131</v>
      </c>
      <c r="CJ33" s="45">
        <v>0</v>
      </c>
      <c r="CK33" s="45">
        <v>0</v>
      </c>
      <c r="CL33" s="45">
        <v>0</v>
      </c>
      <c r="CM33" s="45">
        <v>0</v>
      </c>
      <c r="CN33" s="46">
        <v>0</v>
      </c>
      <c r="CO33" s="161">
        <v>374263</v>
      </c>
    </row>
    <row r="34" spans="1:93" x14ac:dyDescent="0.2">
      <c r="A34" s="162" t="s">
        <v>35</v>
      </c>
      <c r="B34" s="163">
        <v>0</v>
      </c>
      <c r="C34" s="45">
        <v>0</v>
      </c>
      <c r="D34" s="45">
        <v>0</v>
      </c>
      <c r="E34" s="45">
        <v>0</v>
      </c>
      <c r="F34" s="45">
        <v>0</v>
      </c>
      <c r="G34" s="45">
        <v>0</v>
      </c>
      <c r="H34" s="45">
        <v>0</v>
      </c>
      <c r="I34" s="45">
        <v>0</v>
      </c>
      <c r="J34" s="45">
        <v>0</v>
      </c>
      <c r="K34" s="45">
        <v>0</v>
      </c>
      <c r="L34" s="45">
        <v>0</v>
      </c>
      <c r="M34" s="45">
        <v>0</v>
      </c>
      <c r="N34" s="45">
        <v>0</v>
      </c>
      <c r="O34" s="45">
        <v>0</v>
      </c>
      <c r="P34" s="45">
        <v>0</v>
      </c>
      <c r="Q34" s="45">
        <v>0</v>
      </c>
      <c r="R34" s="45">
        <v>0</v>
      </c>
      <c r="S34" s="45">
        <v>0</v>
      </c>
      <c r="T34" s="45">
        <v>0</v>
      </c>
      <c r="U34" s="45">
        <v>0</v>
      </c>
      <c r="V34" s="45">
        <v>0</v>
      </c>
      <c r="W34" s="45">
        <v>0</v>
      </c>
      <c r="X34" s="45">
        <v>0</v>
      </c>
      <c r="Y34" s="45">
        <v>0</v>
      </c>
      <c r="Z34" s="45">
        <v>0</v>
      </c>
      <c r="AA34" s="45">
        <v>0</v>
      </c>
      <c r="AB34" s="45">
        <v>0</v>
      </c>
      <c r="AC34" s="45">
        <v>0</v>
      </c>
      <c r="AD34" s="45">
        <v>0</v>
      </c>
      <c r="AE34" s="45">
        <v>0</v>
      </c>
      <c r="AF34" s="45">
        <v>0</v>
      </c>
      <c r="AG34" s="45">
        <v>0</v>
      </c>
      <c r="AH34" s="45">
        <v>0</v>
      </c>
      <c r="AI34" s="45">
        <v>0</v>
      </c>
      <c r="AJ34" s="45">
        <v>0</v>
      </c>
      <c r="AK34" s="45">
        <v>0</v>
      </c>
      <c r="AL34" s="45">
        <v>0</v>
      </c>
      <c r="AM34" s="45">
        <v>0</v>
      </c>
      <c r="AN34" s="45">
        <v>0</v>
      </c>
      <c r="AO34" s="45">
        <v>0</v>
      </c>
      <c r="AP34" s="45">
        <v>0</v>
      </c>
      <c r="AQ34" s="45">
        <v>0</v>
      </c>
      <c r="AR34" s="45">
        <v>0</v>
      </c>
      <c r="AS34" s="45">
        <v>0</v>
      </c>
      <c r="AT34" s="45">
        <v>0</v>
      </c>
      <c r="AU34" s="45">
        <v>0</v>
      </c>
      <c r="AV34" s="45">
        <v>76</v>
      </c>
      <c r="AW34" s="45">
        <v>0</v>
      </c>
      <c r="AX34" s="45">
        <v>0</v>
      </c>
      <c r="AY34" s="45">
        <v>0</v>
      </c>
      <c r="AZ34" s="45">
        <v>0</v>
      </c>
      <c r="BA34" s="45">
        <v>0</v>
      </c>
      <c r="BB34" s="45">
        <v>0</v>
      </c>
      <c r="BC34" s="45">
        <v>0</v>
      </c>
      <c r="BD34" s="45">
        <v>0</v>
      </c>
      <c r="BE34" s="45">
        <v>0</v>
      </c>
      <c r="BF34" s="45">
        <v>0</v>
      </c>
      <c r="BG34" s="45">
        <v>0</v>
      </c>
      <c r="BH34" s="45">
        <v>0</v>
      </c>
      <c r="BI34" s="45">
        <v>0</v>
      </c>
      <c r="BJ34" s="45">
        <v>0</v>
      </c>
      <c r="BK34" s="45">
        <v>0</v>
      </c>
      <c r="BL34" s="45">
        <v>0</v>
      </c>
      <c r="BM34" s="45">
        <v>0</v>
      </c>
      <c r="BN34" s="45">
        <v>0</v>
      </c>
      <c r="BO34" s="45">
        <v>0</v>
      </c>
      <c r="BP34" s="45">
        <v>0</v>
      </c>
      <c r="BQ34" s="45">
        <v>0</v>
      </c>
      <c r="BR34" s="45">
        <v>0</v>
      </c>
      <c r="BS34" s="45">
        <v>0</v>
      </c>
      <c r="BT34" s="45">
        <v>0</v>
      </c>
      <c r="BU34" s="45">
        <v>0</v>
      </c>
      <c r="BV34" s="45">
        <v>0</v>
      </c>
      <c r="BW34" s="45">
        <v>0</v>
      </c>
      <c r="BX34" s="45">
        <v>0</v>
      </c>
      <c r="BY34" s="45">
        <v>0</v>
      </c>
      <c r="BZ34" s="45">
        <v>0</v>
      </c>
      <c r="CA34" s="45">
        <v>0</v>
      </c>
      <c r="CB34" s="45">
        <v>0</v>
      </c>
      <c r="CC34" s="45">
        <v>0</v>
      </c>
      <c r="CD34" s="45">
        <v>0</v>
      </c>
      <c r="CE34" s="45">
        <v>0</v>
      </c>
      <c r="CF34" s="45">
        <v>0</v>
      </c>
      <c r="CG34" s="45">
        <v>0</v>
      </c>
      <c r="CH34" s="45">
        <v>0</v>
      </c>
      <c r="CI34" s="45">
        <v>0</v>
      </c>
      <c r="CJ34" s="173">
        <v>0</v>
      </c>
      <c r="CK34" s="173">
        <v>379</v>
      </c>
      <c r="CL34" s="45">
        <v>0</v>
      </c>
      <c r="CM34" s="45">
        <v>0</v>
      </c>
      <c r="CN34" s="46">
        <v>0</v>
      </c>
      <c r="CO34" s="161">
        <v>455</v>
      </c>
    </row>
    <row r="35" spans="1:93" ht="13.5" thickBot="1" x14ac:dyDescent="0.25">
      <c r="A35" s="174" t="s">
        <v>36</v>
      </c>
      <c r="B35" s="175">
        <v>0</v>
      </c>
      <c r="C35" s="54">
        <v>0</v>
      </c>
      <c r="D35" s="54">
        <v>0</v>
      </c>
      <c r="E35" s="54">
        <v>0</v>
      </c>
      <c r="F35" s="54">
        <v>0</v>
      </c>
      <c r="G35" s="54">
        <v>0</v>
      </c>
      <c r="H35" s="54">
        <v>0</v>
      </c>
      <c r="I35" s="54">
        <v>0</v>
      </c>
      <c r="J35" s="54">
        <v>0</v>
      </c>
      <c r="K35" s="54">
        <v>0</v>
      </c>
      <c r="L35" s="54">
        <v>0</v>
      </c>
      <c r="M35" s="54">
        <v>29</v>
      </c>
      <c r="N35" s="54">
        <v>0</v>
      </c>
      <c r="O35" s="54">
        <v>0</v>
      </c>
      <c r="P35" s="54">
        <v>0</v>
      </c>
      <c r="Q35" s="54">
        <v>0</v>
      </c>
      <c r="R35" s="54">
        <v>0</v>
      </c>
      <c r="S35" s="54">
        <v>0</v>
      </c>
      <c r="T35" s="54">
        <v>0</v>
      </c>
      <c r="U35" s="54">
        <v>0</v>
      </c>
      <c r="V35" s="54">
        <v>0</v>
      </c>
      <c r="W35" s="54">
        <v>0</v>
      </c>
      <c r="X35" s="54">
        <v>0</v>
      </c>
      <c r="Y35" s="54">
        <v>0</v>
      </c>
      <c r="Z35" s="54">
        <v>0</v>
      </c>
      <c r="AA35" s="54">
        <v>0</v>
      </c>
      <c r="AB35" s="54">
        <v>173</v>
      </c>
      <c r="AC35" s="54">
        <v>0</v>
      </c>
      <c r="AD35" s="54">
        <v>8773</v>
      </c>
      <c r="AE35" s="54">
        <v>0</v>
      </c>
      <c r="AF35" s="54">
        <v>0</v>
      </c>
      <c r="AG35" s="54">
        <v>0</v>
      </c>
      <c r="AH35" s="54">
        <v>0</v>
      </c>
      <c r="AI35" s="54">
        <v>0</v>
      </c>
      <c r="AJ35" s="54">
        <v>0</v>
      </c>
      <c r="AK35" s="54">
        <v>0</v>
      </c>
      <c r="AL35" s="54">
        <v>0</v>
      </c>
      <c r="AM35" s="54">
        <v>0</v>
      </c>
      <c r="AN35" s="54">
        <v>0</v>
      </c>
      <c r="AO35" s="54">
        <v>0</v>
      </c>
      <c r="AP35" s="54">
        <v>0</v>
      </c>
      <c r="AQ35" s="54">
        <v>1459</v>
      </c>
      <c r="AR35" s="54">
        <v>238</v>
      </c>
      <c r="AS35" s="54">
        <v>3491</v>
      </c>
      <c r="AT35" s="54">
        <v>0</v>
      </c>
      <c r="AU35" s="54">
        <v>0</v>
      </c>
      <c r="AV35" s="54">
        <v>0</v>
      </c>
      <c r="AW35" s="54">
        <v>0</v>
      </c>
      <c r="AX35" s="54">
        <v>0</v>
      </c>
      <c r="AY35" s="54">
        <v>0</v>
      </c>
      <c r="AZ35" s="54">
        <v>0</v>
      </c>
      <c r="BA35" s="54">
        <v>0</v>
      </c>
      <c r="BB35" s="54">
        <v>0</v>
      </c>
      <c r="BC35" s="54">
        <v>0</v>
      </c>
      <c r="BD35" s="54">
        <v>0</v>
      </c>
      <c r="BE35" s="54">
        <v>0</v>
      </c>
      <c r="BF35" s="54">
        <v>2290</v>
      </c>
      <c r="BG35" s="54">
        <v>330</v>
      </c>
      <c r="BH35" s="54">
        <v>24355</v>
      </c>
      <c r="BI35" s="54">
        <v>0</v>
      </c>
      <c r="BJ35" s="54">
        <v>0</v>
      </c>
      <c r="BK35" s="54">
        <v>0</v>
      </c>
      <c r="BL35" s="54">
        <v>0</v>
      </c>
      <c r="BM35" s="54">
        <v>0</v>
      </c>
      <c r="BN35" s="54">
        <v>0</v>
      </c>
      <c r="BO35" s="54">
        <v>0</v>
      </c>
      <c r="BP35" s="54">
        <v>0</v>
      </c>
      <c r="BQ35" s="54">
        <v>0</v>
      </c>
      <c r="BR35" s="54">
        <v>0</v>
      </c>
      <c r="BS35" s="54">
        <v>0</v>
      </c>
      <c r="BT35" s="54">
        <v>0</v>
      </c>
      <c r="BU35" s="54">
        <v>0</v>
      </c>
      <c r="BV35" s="54">
        <v>0</v>
      </c>
      <c r="BW35" s="54">
        <v>0</v>
      </c>
      <c r="BX35" s="54">
        <v>0</v>
      </c>
      <c r="BY35" s="54">
        <v>0</v>
      </c>
      <c r="BZ35" s="54">
        <v>15</v>
      </c>
      <c r="CA35" s="54">
        <v>0</v>
      </c>
      <c r="CB35" s="54">
        <v>0</v>
      </c>
      <c r="CC35" s="54">
        <v>0</v>
      </c>
      <c r="CD35" s="54">
        <v>0</v>
      </c>
      <c r="CE35" s="54">
        <v>0</v>
      </c>
      <c r="CF35" s="54">
        <v>0</v>
      </c>
      <c r="CG35" s="54">
        <v>0</v>
      </c>
      <c r="CH35" s="54">
        <v>0</v>
      </c>
      <c r="CI35" s="54">
        <v>0</v>
      </c>
      <c r="CJ35" s="54">
        <v>0</v>
      </c>
      <c r="CK35" s="54">
        <v>0</v>
      </c>
      <c r="CL35" s="176">
        <v>549</v>
      </c>
      <c r="CM35" s="176">
        <v>818</v>
      </c>
      <c r="CN35" s="177">
        <v>74215</v>
      </c>
      <c r="CO35" s="178">
        <v>116735</v>
      </c>
    </row>
    <row r="36" spans="1:93" ht="13.5" thickBot="1" x14ac:dyDescent="0.25">
      <c r="A36" s="179" t="s">
        <v>2</v>
      </c>
      <c r="B36" s="180">
        <v>70</v>
      </c>
      <c r="C36" s="181">
        <v>740016</v>
      </c>
      <c r="D36" s="181">
        <v>534117</v>
      </c>
      <c r="E36" s="181">
        <v>1350952</v>
      </c>
      <c r="F36" s="181">
        <v>93687</v>
      </c>
      <c r="G36" s="181">
        <v>6855</v>
      </c>
      <c r="H36" s="181">
        <v>534552</v>
      </c>
      <c r="I36" s="181">
        <v>13495</v>
      </c>
      <c r="J36" s="181">
        <v>220970</v>
      </c>
      <c r="K36" s="181">
        <v>121840</v>
      </c>
      <c r="L36" s="181">
        <v>1714</v>
      </c>
      <c r="M36" s="181">
        <v>569708</v>
      </c>
      <c r="N36" s="181">
        <v>5628</v>
      </c>
      <c r="O36" s="181">
        <v>255539</v>
      </c>
      <c r="P36" s="181">
        <v>53676</v>
      </c>
      <c r="Q36" s="181">
        <v>39563</v>
      </c>
      <c r="R36" s="181">
        <v>785389</v>
      </c>
      <c r="S36" s="181">
        <v>81247</v>
      </c>
      <c r="T36" s="181">
        <v>74450</v>
      </c>
      <c r="U36" s="181">
        <v>348751</v>
      </c>
      <c r="V36" s="181">
        <v>55157</v>
      </c>
      <c r="W36" s="181">
        <v>137298</v>
      </c>
      <c r="X36" s="181">
        <v>274188</v>
      </c>
      <c r="Y36" s="181">
        <v>166811</v>
      </c>
      <c r="Z36" s="181">
        <v>49342</v>
      </c>
      <c r="AA36" s="181">
        <v>699983</v>
      </c>
      <c r="AB36" s="181">
        <v>118696</v>
      </c>
      <c r="AC36" s="181">
        <v>33646</v>
      </c>
      <c r="AD36" s="181">
        <v>949648</v>
      </c>
      <c r="AE36" s="181">
        <v>19712</v>
      </c>
      <c r="AF36" s="181">
        <v>39448</v>
      </c>
      <c r="AG36" s="181">
        <v>70519</v>
      </c>
      <c r="AH36" s="181">
        <v>85391</v>
      </c>
      <c r="AI36" s="181">
        <v>120355</v>
      </c>
      <c r="AJ36" s="181">
        <v>634493</v>
      </c>
      <c r="AK36" s="181">
        <v>28209</v>
      </c>
      <c r="AL36" s="181">
        <v>401295</v>
      </c>
      <c r="AM36" s="181">
        <v>262160</v>
      </c>
      <c r="AN36" s="181">
        <v>1550007</v>
      </c>
      <c r="AO36" s="181">
        <v>140755</v>
      </c>
      <c r="AP36" s="181">
        <v>181115</v>
      </c>
      <c r="AQ36" s="181">
        <v>733818</v>
      </c>
      <c r="AR36" s="181">
        <v>3005</v>
      </c>
      <c r="AS36" s="181">
        <v>5884</v>
      </c>
      <c r="AT36" s="181">
        <v>161</v>
      </c>
      <c r="AU36" s="181">
        <v>6725</v>
      </c>
      <c r="AV36" s="181">
        <v>183713</v>
      </c>
      <c r="AW36" s="181">
        <v>29468</v>
      </c>
      <c r="AX36" s="181">
        <v>88124</v>
      </c>
      <c r="AY36" s="181">
        <v>158835</v>
      </c>
      <c r="AZ36" s="181">
        <v>0</v>
      </c>
      <c r="BA36" s="181">
        <v>17592</v>
      </c>
      <c r="BB36" s="181">
        <v>58792</v>
      </c>
      <c r="BC36" s="181">
        <v>10146</v>
      </c>
      <c r="BD36" s="181">
        <v>33070</v>
      </c>
      <c r="BE36" s="181">
        <v>435423</v>
      </c>
      <c r="BF36" s="181">
        <v>250702</v>
      </c>
      <c r="BG36" s="181">
        <v>205771</v>
      </c>
      <c r="BH36" s="181">
        <v>1223977</v>
      </c>
      <c r="BI36" s="181">
        <v>88621</v>
      </c>
      <c r="BJ36" s="181">
        <v>30946</v>
      </c>
      <c r="BK36" s="181">
        <v>125239</v>
      </c>
      <c r="BL36" s="181">
        <v>1249</v>
      </c>
      <c r="BM36" s="181">
        <v>61731</v>
      </c>
      <c r="BN36" s="181">
        <v>88802</v>
      </c>
      <c r="BO36" s="181">
        <v>16746</v>
      </c>
      <c r="BP36" s="181">
        <v>11900</v>
      </c>
      <c r="BQ36" s="181">
        <v>67099</v>
      </c>
      <c r="BR36" s="181">
        <v>3262</v>
      </c>
      <c r="BS36" s="181">
        <v>39413</v>
      </c>
      <c r="BT36" s="181">
        <v>63617</v>
      </c>
      <c r="BU36" s="181">
        <v>41821</v>
      </c>
      <c r="BV36" s="181">
        <v>110286</v>
      </c>
      <c r="BW36" s="181">
        <v>94556</v>
      </c>
      <c r="BX36" s="181">
        <v>149420</v>
      </c>
      <c r="BY36" s="181">
        <v>371485</v>
      </c>
      <c r="BZ36" s="181">
        <v>729518</v>
      </c>
      <c r="CA36" s="181">
        <v>217318</v>
      </c>
      <c r="CB36" s="181">
        <v>24652</v>
      </c>
      <c r="CC36" s="181">
        <v>603663</v>
      </c>
      <c r="CD36" s="181">
        <v>53511</v>
      </c>
      <c r="CE36" s="181">
        <v>87469</v>
      </c>
      <c r="CF36" s="181">
        <v>312340</v>
      </c>
      <c r="CG36" s="181">
        <v>42532</v>
      </c>
      <c r="CH36" s="181">
        <v>221228</v>
      </c>
      <c r="CI36" s="181">
        <v>296398</v>
      </c>
      <c r="CJ36" s="181">
        <v>0</v>
      </c>
      <c r="CK36" s="181">
        <v>992</v>
      </c>
      <c r="CL36" s="181">
        <v>549</v>
      </c>
      <c r="CM36" s="181">
        <v>822</v>
      </c>
      <c r="CN36" s="182">
        <v>83991</v>
      </c>
      <c r="CO36" s="179">
        <v>19336829</v>
      </c>
    </row>
    <row r="37" spans="1:93" ht="13.5" thickBot="1" x14ac:dyDescent="0.25"/>
    <row r="38" spans="1:93" ht="13.5" thickBot="1" x14ac:dyDescent="0.25">
      <c r="B38" s="144"/>
      <c r="C38" s="96" t="s">
        <v>68</v>
      </c>
      <c r="D38" s="96"/>
    </row>
  </sheetData>
  <sheetProtection algorithmName="SHA-512" hashValue="8Iimxy7OvzZjy1qkRUfx+DAH7uhAbPj3fJtM7n6G5NIPSn5qiVmrvvZSyRvX8Xukm51+smQYfvqg5zCkkxZh0g==" saltValue="Ma/sSSprVyhD6tgxRnSUTg==" spinCount="100000" sheet="1" objects="1" scenarios="1" sort="0" autoFilter="0"/>
  <autoFilter ref="A3:CN3"/>
  <mergeCells count="32">
    <mergeCell ref="E1:Y1"/>
    <mergeCell ref="C2:E2"/>
    <mergeCell ref="F2:H2"/>
    <mergeCell ref="I2:K2"/>
    <mergeCell ref="L2:N2"/>
    <mergeCell ref="O2:R2"/>
    <mergeCell ref="S2:U2"/>
    <mergeCell ref="V2:X2"/>
    <mergeCell ref="Y2:AA2"/>
    <mergeCell ref="AB2:AD2"/>
    <mergeCell ref="AT2:AV2"/>
    <mergeCell ref="AW2:AY2"/>
    <mergeCell ref="AZ2:BB2"/>
    <mergeCell ref="BC2:BE2"/>
    <mergeCell ref="AE2:AG2"/>
    <mergeCell ref="AH2:AJ2"/>
    <mergeCell ref="AL2:AN2"/>
    <mergeCell ref="AO2:AQ2"/>
    <mergeCell ref="AR2:AS2"/>
    <mergeCell ref="BF2:BH2"/>
    <mergeCell ref="BI2:BK2"/>
    <mergeCell ref="BL2:BN2"/>
    <mergeCell ref="BO2:BQ2"/>
    <mergeCell ref="BR2:BT2"/>
    <mergeCell ref="CL2:CN2"/>
    <mergeCell ref="CO2:CO3"/>
    <mergeCell ref="CA2:CC2"/>
    <mergeCell ref="BU2:BW2"/>
    <mergeCell ref="BX2:BZ2"/>
    <mergeCell ref="CD2:CF2"/>
    <mergeCell ref="CG2:CI2"/>
    <mergeCell ref="CJ2:CK2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rgb="FFFFC000"/>
  </sheetPr>
  <dimension ref="A1:I8"/>
  <sheetViews>
    <sheetView showGridLines="0" zoomScale="120" zoomScaleNormal="120" workbookViewId="0">
      <selection activeCell="F6" sqref="F6"/>
    </sheetView>
  </sheetViews>
  <sheetFormatPr baseColWidth="10" defaultRowHeight="12.75" x14ac:dyDescent="0.2"/>
  <cols>
    <col min="1" max="1" width="17.140625" style="9" customWidth="1"/>
    <col min="2" max="2" width="15.85546875" style="9" bestFit="1" customWidth="1"/>
    <col min="3" max="3" width="14.42578125" style="9" bestFit="1" customWidth="1"/>
    <col min="4" max="4" width="13.7109375" style="9" bestFit="1" customWidth="1"/>
    <col min="5" max="5" width="19.5703125" style="9" bestFit="1" customWidth="1"/>
    <col min="6" max="6" width="18.140625" style="9" customWidth="1"/>
    <col min="7" max="7" width="17.85546875" style="9" customWidth="1"/>
    <col min="8" max="8" width="22.7109375" style="9" customWidth="1"/>
    <col min="9" max="9" width="16.85546875" style="9" customWidth="1"/>
    <col min="10" max="16384" width="11.42578125" style="9"/>
  </cols>
  <sheetData>
    <row r="1" spans="1:9" ht="57" customHeight="1" thickBot="1" x14ac:dyDescent="0.25"/>
    <row r="2" spans="1:9" ht="40.5" customHeight="1" thickBot="1" x14ac:dyDescent="0.25">
      <c r="A2" s="230" t="s">
        <v>95</v>
      </c>
      <c r="B2" s="231"/>
      <c r="C2" s="231"/>
      <c r="D2" s="231"/>
      <c r="E2" s="231"/>
      <c r="F2" s="231"/>
      <c r="G2" s="231"/>
      <c r="H2" s="231"/>
      <c r="I2" s="232"/>
    </row>
    <row r="3" spans="1:9" ht="38.25" x14ac:dyDescent="0.2">
      <c r="A3" s="72" t="s">
        <v>63</v>
      </c>
      <c r="B3" s="73" t="s">
        <v>56</v>
      </c>
      <c r="C3" s="74" t="s">
        <v>57</v>
      </c>
      <c r="D3" s="74" t="s">
        <v>58</v>
      </c>
      <c r="E3" s="74" t="s">
        <v>59</v>
      </c>
      <c r="F3" s="74" t="s">
        <v>60</v>
      </c>
      <c r="G3" s="74" t="s">
        <v>61</v>
      </c>
      <c r="H3" s="74" t="s">
        <v>62</v>
      </c>
      <c r="I3" s="74" t="s">
        <v>2</v>
      </c>
    </row>
    <row r="4" spans="1:9" x14ac:dyDescent="0.2">
      <c r="A4" s="10" t="s">
        <v>47</v>
      </c>
      <c r="B4" s="45">
        <v>0</v>
      </c>
      <c r="C4" s="45">
        <v>0</v>
      </c>
      <c r="D4" s="45">
        <v>0</v>
      </c>
      <c r="E4" s="45">
        <v>0</v>
      </c>
      <c r="F4" s="45">
        <v>132399</v>
      </c>
      <c r="G4" s="45">
        <v>114559</v>
      </c>
      <c r="H4" s="45">
        <v>8581</v>
      </c>
      <c r="I4" s="45">
        <v>255539</v>
      </c>
    </row>
    <row r="5" spans="1:9" x14ac:dyDescent="0.2">
      <c r="A5" s="10" t="s">
        <v>48</v>
      </c>
      <c r="B5" s="45">
        <v>526340</v>
      </c>
      <c r="C5" s="45">
        <v>321597</v>
      </c>
      <c r="D5" s="45">
        <v>268207</v>
      </c>
      <c r="E5" s="45">
        <v>579480</v>
      </c>
      <c r="F5" s="45">
        <v>620919</v>
      </c>
      <c r="G5" s="45">
        <v>423829</v>
      </c>
      <c r="H5" s="45">
        <v>136786</v>
      </c>
      <c r="I5" s="45">
        <v>2877158</v>
      </c>
    </row>
    <row r="6" spans="1:9" x14ac:dyDescent="0.2">
      <c r="A6" s="10" t="s">
        <v>49</v>
      </c>
      <c r="B6" s="45">
        <v>83975</v>
      </c>
      <c r="C6" s="45">
        <v>104309</v>
      </c>
      <c r="D6" s="45">
        <v>342381</v>
      </c>
      <c r="E6" s="45">
        <v>907050</v>
      </c>
      <c r="F6" s="45">
        <v>213754</v>
      </c>
      <c r="G6" s="45">
        <v>1351474</v>
      </c>
      <c r="H6" s="45">
        <v>580303</v>
      </c>
      <c r="I6" s="45">
        <v>3583246</v>
      </c>
    </row>
    <row r="7" spans="1:9" x14ac:dyDescent="0.2">
      <c r="A7" s="10" t="s">
        <v>50</v>
      </c>
      <c r="B7" s="45">
        <v>2454415</v>
      </c>
      <c r="C7" s="45">
        <v>1401940</v>
      </c>
      <c r="D7" s="45">
        <v>1097169</v>
      </c>
      <c r="E7" s="45">
        <v>2299305</v>
      </c>
      <c r="F7" s="45">
        <v>3218839</v>
      </c>
      <c r="G7" s="45">
        <v>1707145</v>
      </c>
      <c r="H7" s="45">
        <v>442073</v>
      </c>
      <c r="I7" s="45">
        <v>12620886</v>
      </c>
    </row>
    <row r="8" spans="1:9" x14ac:dyDescent="0.2">
      <c r="A8" s="71" t="s">
        <v>2</v>
      </c>
      <c r="B8" s="71">
        <f>SUM(B4:B7)</f>
        <v>3064730</v>
      </c>
      <c r="C8" s="71">
        <f t="shared" ref="C8:I8" si="0">SUM(C4:C7)</f>
        <v>1827846</v>
      </c>
      <c r="D8" s="71">
        <f t="shared" si="0"/>
        <v>1707757</v>
      </c>
      <c r="E8" s="71">
        <f t="shared" si="0"/>
        <v>3785835</v>
      </c>
      <c r="F8" s="71">
        <f t="shared" si="0"/>
        <v>4185911</v>
      </c>
      <c r="G8" s="71">
        <f t="shared" si="0"/>
        <v>3597007</v>
      </c>
      <c r="H8" s="71">
        <f t="shared" si="0"/>
        <v>1167743</v>
      </c>
      <c r="I8" s="71">
        <f t="shared" si="0"/>
        <v>19336829</v>
      </c>
    </row>
  </sheetData>
  <sheetProtection algorithmName="SHA-512" hashValue="3LJDwKPg577tchbZ0J9Fw+61B4DXX9BHu8HvMYGMCgt17GU3TnM+TdKoFqD4jIjsThgAx+L8wHQprtfhMtijaQ==" saltValue="JhlRN0RePboor9frIXGczg==" spinCount="100000" sheet="1" objects="1" scenarios="1" sort="0" autoFilter="0"/>
  <autoFilter ref="A3:I3"/>
  <mergeCells count="1">
    <mergeCell ref="A2:I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rgb="FF7030A0"/>
  </sheetPr>
  <dimension ref="A1:T36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J12" sqref="J12"/>
    </sheetView>
  </sheetViews>
  <sheetFormatPr baseColWidth="10" defaultRowHeight="12.75" x14ac:dyDescent="0.2"/>
  <cols>
    <col min="1" max="1" width="22.28515625" style="9" bestFit="1" customWidth="1"/>
    <col min="2" max="2" width="11" style="109" bestFit="1" customWidth="1"/>
    <col min="3" max="3" width="16" style="109" bestFit="1" customWidth="1"/>
    <col min="4" max="4" width="12.5703125" style="109" bestFit="1" customWidth="1"/>
    <col min="5" max="5" width="11.7109375" style="109" bestFit="1" customWidth="1"/>
    <col min="6" max="6" width="17.42578125" style="9" bestFit="1" customWidth="1"/>
    <col min="7" max="7" width="11" style="9" bestFit="1" customWidth="1"/>
    <col min="8" max="8" width="16" style="9" bestFit="1" customWidth="1"/>
    <col min="9" max="9" width="12.5703125" style="9" bestFit="1" customWidth="1"/>
    <col min="10" max="10" width="11.7109375" style="9" bestFit="1" customWidth="1"/>
    <col min="11" max="11" width="10.5703125" style="9" bestFit="1" customWidth="1"/>
    <col min="12" max="12" width="11" style="9" bestFit="1" customWidth="1"/>
    <col min="13" max="13" width="16" style="9" bestFit="1" customWidth="1"/>
    <col min="14" max="14" width="12.5703125" style="9" bestFit="1" customWidth="1"/>
    <col min="15" max="15" width="11.7109375" style="9" bestFit="1" customWidth="1"/>
    <col min="16" max="16" width="16.85546875" style="9" bestFit="1" customWidth="1"/>
    <col min="17" max="17" width="11.28515625" style="9" bestFit="1" customWidth="1"/>
    <col min="18" max="18" width="16.42578125" style="9" bestFit="1" customWidth="1"/>
    <col min="19" max="19" width="13" style="9" bestFit="1" customWidth="1"/>
    <col min="20" max="20" width="22.140625" style="9" customWidth="1"/>
    <col min="21" max="16384" width="11.42578125" style="9"/>
  </cols>
  <sheetData>
    <row r="1" spans="1:20" ht="40.5" customHeight="1" thickBot="1" x14ac:dyDescent="0.25">
      <c r="D1" s="213" t="s">
        <v>96</v>
      </c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</row>
    <row r="2" spans="1:20" ht="13.5" thickBot="1" x14ac:dyDescent="0.25">
      <c r="A2" s="12"/>
      <c r="B2" s="214" t="s">
        <v>43</v>
      </c>
      <c r="C2" s="215"/>
      <c r="D2" s="215"/>
      <c r="E2" s="215"/>
      <c r="F2" s="216"/>
      <c r="G2" s="217" t="s">
        <v>64</v>
      </c>
      <c r="H2" s="218"/>
      <c r="I2" s="218"/>
      <c r="J2" s="218"/>
      <c r="K2" s="219"/>
      <c r="L2" s="233" t="s">
        <v>44</v>
      </c>
      <c r="M2" s="220"/>
      <c r="N2" s="220"/>
      <c r="O2" s="220"/>
      <c r="P2" s="234"/>
      <c r="Q2" s="221" t="s">
        <v>45</v>
      </c>
      <c r="R2" s="222"/>
      <c r="S2" s="222"/>
      <c r="T2" s="223"/>
    </row>
    <row r="3" spans="1:20" s="70" customFormat="1" ht="13.5" thickBot="1" x14ac:dyDescent="0.25">
      <c r="A3" s="13" t="s">
        <v>46</v>
      </c>
      <c r="B3" s="14" t="s">
        <v>48</v>
      </c>
      <c r="C3" s="15" t="s">
        <v>49</v>
      </c>
      <c r="D3" s="16" t="s">
        <v>50</v>
      </c>
      <c r="E3" s="17" t="s">
        <v>51</v>
      </c>
      <c r="F3" s="81" t="s">
        <v>52</v>
      </c>
      <c r="G3" s="19" t="s">
        <v>48</v>
      </c>
      <c r="H3" s="20" t="s">
        <v>49</v>
      </c>
      <c r="I3" s="21" t="s">
        <v>50</v>
      </c>
      <c r="J3" s="22" t="s">
        <v>51</v>
      </c>
      <c r="K3" s="23" t="s">
        <v>53</v>
      </c>
      <c r="L3" s="92" t="s">
        <v>48</v>
      </c>
      <c r="M3" s="25" t="s">
        <v>49</v>
      </c>
      <c r="N3" s="26" t="s">
        <v>50</v>
      </c>
      <c r="O3" s="27" t="s">
        <v>51</v>
      </c>
      <c r="P3" s="93" t="s">
        <v>54</v>
      </c>
      <c r="Q3" s="29" t="s">
        <v>48</v>
      </c>
      <c r="R3" s="30" t="s">
        <v>49</v>
      </c>
      <c r="S3" s="31" t="s">
        <v>50</v>
      </c>
      <c r="T3" s="32" t="s">
        <v>55</v>
      </c>
    </row>
    <row r="4" spans="1:20" ht="13.5" thickBot="1" x14ac:dyDescent="0.25">
      <c r="A4" s="33" t="s">
        <v>8</v>
      </c>
      <c r="B4" s="37">
        <v>0</v>
      </c>
      <c r="C4" s="38">
        <v>0</v>
      </c>
      <c r="D4" s="38">
        <v>0</v>
      </c>
      <c r="E4" s="17">
        <v>0</v>
      </c>
      <c r="F4" s="47">
        <f>E4/$E$36</f>
        <v>0</v>
      </c>
      <c r="G4" s="37">
        <v>0</v>
      </c>
      <c r="H4" s="38">
        <v>0</v>
      </c>
      <c r="I4" s="38">
        <v>0</v>
      </c>
      <c r="J4" s="22">
        <v>0</v>
      </c>
      <c r="K4" s="110">
        <v>0</v>
      </c>
      <c r="L4" s="37">
        <v>0</v>
      </c>
      <c r="M4" s="38">
        <v>0</v>
      </c>
      <c r="N4" s="38">
        <v>0</v>
      </c>
      <c r="O4" s="107">
        <v>0</v>
      </c>
      <c r="P4" s="153">
        <v>0</v>
      </c>
      <c r="Q4" s="37">
        <v>0</v>
      </c>
      <c r="R4" s="38">
        <v>0</v>
      </c>
      <c r="S4" s="38">
        <v>0</v>
      </c>
      <c r="T4" s="108">
        <v>0</v>
      </c>
    </row>
    <row r="5" spans="1:20" ht="13.5" thickBot="1" x14ac:dyDescent="0.25">
      <c r="A5" s="33" t="s">
        <v>4</v>
      </c>
      <c r="B5" s="48">
        <v>3577</v>
      </c>
      <c r="C5" s="11">
        <v>8669</v>
      </c>
      <c r="D5" s="11">
        <v>31098</v>
      </c>
      <c r="E5" s="17">
        <v>43344</v>
      </c>
      <c r="F5" s="47">
        <f t="shared" ref="F5:F35" si="0">E5/$E$36</f>
        <v>0.14740651059025181</v>
      </c>
      <c r="G5" s="48">
        <v>3254</v>
      </c>
      <c r="H5" s="11">
        <v>3844</v>
      </c>
      <c r="I5" s="11">
        <v>17895</v>
      </c>
      <c r="J5" s="22">
        <v>24993</v>
      </c>
      <c r="K5" s="110">
        <f t="shared" ref="K5:K35" si="1">J5/E5</f>
        <v>0.57661960132890366</v>
      </c>
      <c r="L5" s="44">
        <v>323</v>
      </c>
      <c r="M5" s="45">
        <v>4825</v>
      </c>
      <c r="N5" s="45">
        <v>13203</v>
      </c>
      <c r="O5" s="107">
        <v>18351</v>
      </c>
      <c r="P5" s="153">
        <f t="shared" ref="P5:P35" si="2">O5/E5</f>
        <v>0.42338039867109634</v>
      </c>
      <c r="Q5" s="48">
        <v>1895</v>
      </c>
      <c r="R5" s="11">
        <v>4299</v>
      </c>
      <c r="S5" s="11">
        <v>8751</v>
      </c>
      <c r="T5" s="108">
        <v>14945</v>
      </c>
    </row>
    <row r="6" spans="1:20" ht="13.5" thickBot="1" x14ac:dyDescent="0.25">
      <c r="A6" s="33" t="s">
        <v>9</v>
      </c>
      <c r="B6" s="48">
        <v>440</v>
      </c>
      <c r="C6" s="11">
        <v>1148</v>
      </c>
      <c r="D6" s="11">
        <v>3978</v>
      </c>
      <c r="E6" s="17">
        <v>5566</v>
      </c>
      <c r="F6" s="47">
        <f t="shared" si="0"/>
        <v>1.8929139856620099E-2</v>
      </c>
      <c r="G6" s="48">
        <v>355</v>
      </c>
      <c r="H6" s="11">
        <v>94</v>
      </c>
      <c r="I6" s="11">
        <v>3709</v>
      </c>
      <c r="J6" s="22">
        <v>4158</v>
      </c>
      <c r="K6" s="110">
        <f t="shared" si="1"/>
        <v>0.74703557312252966</v>
      </c>
      <c r="L6" s="44">
        <v>85</v>
      </c>
      <c r="M6" s="45">
        <v>1054</v>
      </c>
      <c r="N6" s="45">
        <v>269</v>
      </c>
      <c r="O6" s="107">
        <v>1408</v>
      </c>
      <c r="P6" s="153">
        <f t="shared" si="2"/>
        <v>0.25296442687747034</v>
      </c>
      <c r="Q6" s="48">
        <v>0</v>
      </c>
      <c r="R6" s="11">
        <v>0</v>
      </c>
      <c r="S6" s="11">
        <v>63</v>
      </c>
      <c r="T6" s="108">
        <v>63</v>
      </c>
    </row>
    <row r="7" spans="1:20" ht="13.5" thickBot="1" x14ac:dyDescent="0.25">
      <c r="A7" s="33" t="s">
        <v>10</v>
      </c>
      <c r="B7" s="48">
        <v>18</v>
      </c>
      <c r="C7" s="11">
        <v>168</v>
      </c>
      <c r="D7" s="11">
        <v>2887</v>
      </c>
      <c r="E7" s="17">
        <v>3073</v>
      </c>
      <c r="F7" s="47">
        <f t="shared" si="0"/>
        <v>1.0450816884547891E-2</v>
      </c>
      <c r="G7" s="48">
        <v>16</v>
      </c>
      <c r="H7" s="11">
        <v>168</v>
      </c>
      <c r="I7" s="11">
        <v>1075</v>
      </c>
      <c r="J7" s="22">
        <v>1259</v>
      </c>
      <c r="K7" s="110">
        <f t="shared" si="1"/>
        <v>0.4096973641392776</v>
      </c>
      <c r="L7" s="44">
        <v>2</v>
      </c>
      <c r="M7" s="45">
        <v>0</v>
      </c>
      <c r="N7" s="45">
        <v>1812</v>
      </c>
      <c r="O7" s="107">
        <v>1814</v>
      </c>
      <c r="P7" s="153">
        <f t="shared" si="2"/>
        <v>0.5903026358607224</v>
      </c>
      <c r="Q7" s="48">
        <v>16</v>
      </c>
      <c r="R7" s="11">
        <v>16001</v>
      </c>
      <c r="S7" s="11">
        <v>2387</v>
      </c>
      <c r="T7" s="108">
        <v>18404</v>
      </c>
    </row>
    <row r="8" spans="1:20" ht="13.5" thickBot="1" x14ac:dyDescent="0.25">
      <c r="A8" s="33" t="s">
        <v>11</v>
      </c>
      <c r="B8" s="48">
        <v>0</v>
      </c>
      <c r="C8" s="11">
        <v>0</v>
      </c>
      <c r="D8" s="11">
        <v>29</v>
      </c>
      <c r="E8" s="17">
        <v>29</v>
      </c>
      <c r="F8" s="47">
        <f t="shared" si="0"/>
        <v>9.8624695623784198E-5</v>
      </c>
      <c r="G8" s="48">
        <v>0</v>
      </c>
      <c r="H8" s="11">
        <v>0</v>
      </c>
      <c r="I8" s="11">
        <v>0</v>
      </c>
      <c r="J8" s="22">
        <v>0</v>
      </c>
      <c r="K8" s="110">
        <f t="shared" si="1"/>
        <v>0</v>
      </c>
      <c r="L8" s="44">
        <v>0</v>
      </c>
      <c r="M8" s="45">
        <v>0</v>
      </c>
      <c r="N8" s="45">
        <v>29</v>
      </c>
      <c r="O8" s="107">
        <v>29</v>
      </c>
      <c r="P8" s="153">
        <f t="shared" si="2"/>
        <v>1</v>
      </c>
      <c r="Q8" s="48">
        <v>34</v>
      </c>
      <c r="R8" s="11">
        <v>2077</v>
      </c>
      <c r="S8" s="11">
        <v>4</v>
      </c>
      <c r="T8" s="108">
        <v>2115</v>
      </c>
    </row>
    <row r="9" spans="1:20" ht="13.5" thickBot="1" x14ac:dyDescent="0.25">
      <c r="A9" s="33" t="s">
        <v>12</v>
      </c>
      <c r="B9" s="48">
        <v>903</v>
      </c>
      <c r="C9" s="11">
        <v>3111</v>
      </c>
      <c r="D9" s="11">
        <v>22236</v>
      </c>
      <c r="E9" s="17">
        <v>26250</v>
      </c>
      <c r="F9" s="47">
        <f t="shared" si="0"/>
        <v>8.927235379739086E-2</v>
      </c>
      <c r="G9" s="48">
        <v>276</v>
      </c>
      <c r="H9" s="11">
        <v>472</v>
      </c>
      <c r="I9" s="11">
        <v>13013</v>
      </c>
      <c r="J9" s="22">
        <v>13761</v>
      </c>
      <c r="K9" s="110">
        <f t="shared" si="1"/>
        <v>0.52422857142857138</v>
      </c>
      <c r="L9" s="44">
        <v>627</v>
      </c>
      <c r="M9" s="45">
        <v>2639</v>
      </c>
      <c r="N9" s="45">
        <v>9223</v>
      </c>
      <c r="O9" s="107">
        <v>12489</v>
      </c>
      <c r="P9" s="153">
        <f t="shared" si="2"/>
        <v>0.47577142857142857</v>
      </c>
      <c r="Q9" s="48">
        <v>119</v>
      </c>
      <c r="R9" s="11">
        <v>836</v>
      </c>
      <c r="S9" s="11">
        <v>8708</v>
      </c>
      <c r="T9" s="108">
        <v>9663</v>
      </c>
    </row>
    <row r="10" spans="1:20" ht="13.5" thickBot="1" x14ac:dyDescent="0.25">
      <c r="A10" s="33" t="s">
        <v>13</v>
      </c>
      <c r="B10" s="48">
        <v>133</v>
      </c>
      <c r="C10" s="11">
        <v>705</v>
      </c>
      <c r="D10" s="11">
        <v>2723</v>
      </c>
      <c r="E10" s="17">
        <v>3561</v>
      </c>
      <c r="F10" s="47">
        <f t="shared" si="0"/>
        <v>1.2110432452286053E-2</v>
      </c>
      <c r="G10" s="48">
        <v>91</v>
      </c>
      <c r="H10" s="11">
        <v>32</v>
      </c>
      <c r="I10" s="11">
        <v>708</v>
      </c>
      <c r="J10" s="22">
        <v>831</v>
      </c>
      <c r="K10" s="110">
        <f t="shared" si="1"/>
        <v>0.23336141533277169</v>
      </c>
      <c r="L10" s="44">
        <v>42</v>
      </c>
      <c r="M10" s="45">
        <v>673</v>
      </c>
      <c r="N10" s="45">
        <v>2015</v>
      </c>
      <c r="O10" s="107">
        <v>2730</v>
      </c>
      <c r="P10" s="153">
        <f t="shared" si="2"/>
        <v>0.76663858466722834</v>
      </c>
      <c r="Q10" s="48">
        <v>105</v>
      </c>
      <c r="R10" s="11">
        <v>47</v>
      </c>
      <c r="S10" s="11">
        <v>1565</v>
      </c>
      <c r="T10" s="108">
        <v>1717</v>
      </c>
    </row>
    <row r="11" spans="1:20" ht="13.5" thickBot="1" x14ac:dyDescent="0.25">
      <c r="A11" s="33" t="s">
        <v>14</v>
      </c>
      <c r="B11" s="48">
        <v>68</v>
      </c>
      <c r="C11" s="11">
        <v>644</v>
      </c>
      <c r="D11" s="11">
        <v>2960</v>
      </c>
      <c r="E11" s="17">
        <v>3672</v>
      </c>
      <c r="F11" s="47">
        <f t="shared" si="0"/>
        <v>1.2487926976915019E-2</v>
      </c>
      <c r="G11" s="48">
        <v>29</v>
      </c>
      <c r="H11" s="11">
        <v>331</v>
      </c>
      <c r="I11" s="11">
        <v>2227</v>
      </c>
      <c r="J11" s="22">
        <v>2587</v>
      </c>
      <c r="K11" s="110">
        <f t="shared" si="1"/>
        <v>0.704520697167756</v>
      </c>
      <c r="L11" s="44">
        <v>39</v>
      </c>
      <c r="M11" s="45">
        <v>313</v>
      </c>
      <c r="N11" s="45">
        <v>733</v>
      </c>
      <c r="O11" s="107">
        <v>1085</v>
      </c>
      <c r="P11" s="153">
        <f t="shared" si="2"/>
        <v>0.295479302832244</v>
      </c>
      <c r="Q11" s="48">
        <v>43</v>
      </c>
      <c r="R11" s="11">
        <v>1477</v>
      </c>
      <c r="S11" s="11">
        <v>963</v>
      </c>
      <c r="T11" s="108">
        <v>2483</v>
      </c>
    </row>
    <row r="12" spans="1:20" ht="13.5" thickBot="1" x14ac:dyDescent="0.25">
      <c r="A12" s="33" t="s">
        <v>15</v>
      </c>
      <c r="B12" s="48">
        <v>970</v>
      </c>
      <c r="C12" s="11">
        <v>2384</v>
      </c>
      <c r="D12" s="11">
        <v>7699</v>
      </c>
      <c r="E12" s="17">
        <v>11053</v>
      </c>
      <c r="F12" s="47">
        <f t="shared" si="0"/>
        <v>3.7589612438954714E-2</v>
      </c>
      <c r="G12" s="48">
        <v>860</v>
      </c>
      <c r="H12" s="11">
        <v>735</v>
      </c>
      <c r="I12" s="11">
        <v>6666</v>
      </c>
      <c r="J12" s="22">
        <v>8261</v>
      </c>
      <c r="K12" s="110">
        <f t="shared" si="1"/>
        <v>0.74739889622726863</v>
      </c>
      <c r="L12" s="44">
        <v>110</v>
      </c>
      <c r="M12" s="45">
        <v>1649</v>
      </c>
      <c r="N12" s="45">
        <v>1033</v>
      </c>
      <c r="O12" s="107">
        <v>2792</v>
      </c>
      <c r="P12" s="153">
        <f t="shared" si="2"/>
        <v>0.25260110377273137</v>
      </c>
      <c r="Q12" s="48">
        <v>57</v>
      </c>
      <c r="R12" s="11">
        <v>3</v>
      </c>
      <c r="S12" s="11">
        <v>771</v>
      </c>
      <c r="T12" s="108">
        <v>831</v>
      </c>
    </row>
    <row r="13" spans="1:20" ht="13.5" thickBot="1" x14ac:dyDescent="0.25">
      <c r="A13" s="33" t="s">
        <v>16</v>
      </c>
      <c r="B13" s="48">
        <v>329</v>
      </c>
      <c r="C13" s="11">
        <v>777</v>
      </c>
      <c r="D13" s="11">
        <v>3803</v>
      </c>
      <c r="E13" s="17">
        <v>4909</v>
      </c>
      <c r="F13" s="47">
        <f t="shared" si="0"/>
        <v>1.66947803730054E-2</v>
      </c>
      <c r="G13" s="48">
        <v>324</v>
      </c>
      <c r="H13" s="11">
        <v>113</v>
      </c>
      <c r="I13" s="11">
        <v>2403</v>
      </c>
      <c r="J13" s="22">
        <v>2840</v>
      </c>
      <c r="K13" s="110">
        <f t="shared" si="1"/>
        <v>0.57852923202281525</v>
      </c>
      <c r="L13" s="44">
        <v>5</v>
      </c>
      <c r="M13" s="45">
        <v>664</v>
      </c>
      <c r="N13" s="45">
        <v>1400</v>
      </c>
      <c r="O13" s="107">
        <v>2069</v>
      </c>
      <c r="P13" s="153">
        <f t="shared" si="2"/>
        <v>0.42147076797718475</v>
      </c>
      <c r="Q13" s="48">
        <v>16</v>
      </c>
      <c r="R13" s="11">
        <v>0</v>
      </c>
      <c r="S13" s="11">
        <v>445</v>
      </c>
      <c r="T13" s="108">
        <v>461</v>
      </c>
    </row>
    <row r="14" spans="1:20" ht="13.5" thickBot="1" x14ac:dyDescent="0.25">
      <c r="A14" s="33" t="s">
        <v>17</v>
      </c>
      <c r="B14" s="48">
        <v>9</v>
      </c>
      <c r="C14" s="11">
        <v>133</v>
      </c>
      <c r="D14" s="11">
        <v>416</v>
      </c>
      <c r="E14" s="17">
        <v>558</v>
      </c>
      <c r="F14" s="47">
        <f t="shared" si="0"/>
        <v>1.8976751778645373E-3</v>
      </c>
      <c r="G14" s="48">
        <v>9</v>
      </c>
      <c r="H14" s="11">
        <v>19</v>
      </c>
      <c r="I14" s="11">
        <v>161</v>
      </c>
      <c r="J14" s="22">
        <v>189</v>
      </c>
      <c r="K14" s="110">
        <f t="shared" si="1"/>
        <v>0.33870967741935482</v>
      </c>
      <c r="L14" s="44">
        <v>0</v>
      </c>
      <c r="M14" s="45">
        <v>114</v>
      </c>
      <c r="N14" s="45">
        <v>255</v>
      </c>
      <c r="O14" s="107">
        <v>369</v>
      </c>
      <c r="P14" s="153">
        <f t="shared" si="2"/>
        <v>0.66129032258064513</v>
      </c>
      <c r="Q14" s="48">
        <v>7</v>
      </c>
      <c r="R14" s="11">
        <v>24</v>
      </c>
      <c r="S14" s="11">
        <v>183</v>
      </c>
      <c r="T14" s="108">
        <v>214</v>
      </c>
    </row>
    <row r="15" spans="1:20" ht="13.5" thickBot="1" x14ac:dyDescent="0.25">
      <c r="A15" s="33" t="s">
        <v>18</v>
      </c>
      <c r="B15" s="48">
        <v>457</v>
      </c>
      <c r="C15" s="11">
        <v>2790</v>
      </c>
      <c r="D15" s="11">
        <v>7217</v>
      </c>
      <c r="E15" s="17">
        <v>10464</v>
      </c>
      <c r="F15" s="47">
        <f t="shared" si="0"/>
        <v>3.5586510862319926E-2</v>
      </c>
      <c r="G15" s="48">
        <v>250</v>
      </c>
      <c r="H15" s="11">
        <v>348</v>
      </c>
      <c r="I15" s="11">
        <v>4507</v>
      </c>
      <c r="J15" s="22">
        <v>5105</v>
      </c>
      <c r="K15" s="110">
        <f t="shared" si="1"/>
        <v>0.48786314984709478</v>
      </c>
      <c r="L15" s="44">
        <v>207</v>
      </c>
      <c r="M15" s="45">
        <v>2442</v>
      </c>
      <c r="N15" s="45">
        <v>2710</v>
      </c>
      <c r="O15" s="107">
        <v>5359</v>
      </c>
      <c r="P15" s="153">
        <f t="shared" si="2"/>
        <v>0.51213685015290522</v>
      </c>
      <c r="Q15" s="48">
        <v>131</v>
      </c>
      <c r="R15" s="11">
        <v>359</v>
      </c>
      <c r="S15" s="11">
        <v>4939</v>
      </c>
      <c r="T15" s="108">
        <v>5429</v>
      </c>
    </row>
    <row r="16" spans="1:20" ht="13.5" thickBot="1" x14ac:dyDescent="0.25">
      <c r="A16" s="33" t="s">
        <v>19</v>
      </c>
      <c r="B16" s="48">
        <v>53</v>
      </c>
      <c r="C16" s="11">
        <v>14</v>
      </c>
      <c r="D16" s="11">
        <v>153</v>
      </c>
      <c r="E16" s="17">
        <v>220</v>
      </c>
      <c r="F16" s="47">
        <f t="shared" si="0"/>
        <v>7.4818734611146629E-4</v>
      </c>
      <c r="G16" s="48">
        <v>0</v>
      </c>
      <c r="H16" s="11">
        <v>0</v>
      </c>
      <c r="I16" s="11">
        <v>0</v>
      </c>
      <c r="J16" s="22">
        <v>0</v>
      </c>
      <c r="K16" s="110">
        <f t="shared" si="1"/>
        <v>0</v>
      </c>
      <c r="L16" s="44">
        <v>53</v>
      </c>
      <c r="M16" s="45">
        <v>14</v>
      </c>
      <c r="N16" s="45">
        <v>153</v>
      </c>
      <c r="O16" s="107">
        <v>220</v>
      </c>
      <c r="P16" s="153">
        <f t="shared" si="2"/>
        <v>1</v>
      </c>
      <c r="Q16" s="48">
        <v>0</v>
      </c>
      <c r="R16" s="11">
        <v>0</v>
      </c>
      <c r="S16" s="11">
        <v>517</v>
      </c>
      <c r="T16" s="108">
        <v>517</v>
      </c>
    </row>
    <row r="17" spans="1:20" ht="13.5" thickBot="1" x14ac:dyDescent="0.25">
      <c r="A17" s="33" t="s">
        <v>20</v>
      </c>
      <c r="B17" s="48">
        <v>1875</v>
      </c>
      <c r="C17" s="11">
        <v>15528</v>
      </c>
      <c r="D17" s="11">
        <v>43911</v>
      </c>
      <c r="E17" s="17">
        <v>61314</v>
      </c>
      <c r="F17" s="47">
        <f t="shared" si="0"/>
        <v>0.20851981336126565</v>
      </c>
      <c r="G17" s="48">
        <v>545</v>
      </c>
      <c r="H17" s="11">
        <v>6431</v>
      </c>
      <c r="I17" s="11">
        <v>26847</v>
      </c>
      <c r="J17" s="22">
        <v>33823</v>
      </c>
      <c r="K17" s="110">
        <f t="shared" si="1"/>
        <v>0.55163584173272007</v>
      </c>
      <c r="L17" s="44">
        <v>1330</v>
      </c>
      <c r="M17" s="45">
        <v>9097</v>
      </c>
      <c r="N17" s="45">
        <v>17064</v>
      </c>
      <c r="O17" s="107">
        <v>27491</v>
      </c>
      <c r="P17" s="153">
        <f t="shared" si="2"/>
        <v>0.44836415826727988</v>
      </c>
      <c r="Q17" s="48">
        <v>205</v>
      </c>
      <c r="R17" s="11">
        <v>2908</v>
      </c>
      <c r="S17" s="11">
        <v>17014</v>
      </c>
      <c r="T17" s="108">
        <v>20127</v>
      </c>
    </row>
    <row r="18" spans="1:20" ht="13.5" thickBot="1" x14ac:dyDescent="0.25">
      <c r="A18" s="33" t="s">
        <v>21</v>
      </c>
      <c r="B18" s="48">
        <v>189</v>
      </c>
      <c r="C18" s="11">
        <v>722</v>
      </c>
      <c r="D18" s="11">
        <v>4541</v>
      </c>
      <c r="E18" s="17">
        <v>5452</v>
      </c>
      <c r="F18" s="47">
        <f t="shared" si="0"/>
        <v>1.854144277727143E-2</v>
      </c>
      <c r="G18" s="48">
        <v>134</v>
      </c>
      <c r="H18" s="11">
        <v>86</v>
      </c>
      <c r="I18" s="11">
        <v>3025</v>
      </c>
      <c r="J18" s="22">
        <v>3245</v>
      </c>
      <c r="K18" s="110">
        <f t="shared" si="1"/>
        <v>0.59519442406456347</v>
      </c>
      <c r="L18" s="44">
        <v>55</v>
      </c>
      <c r="M18" s="45">
        <v>636</v>
      </c>
      <c r="N18" s="45">
        <v>1516</v>
      </c>
      <c r="O18" s="107">
        <v>2207</v>
      </c>
      <c r="P18" s="153">
        <f t="shared" si="2"/>
        <v>0.40480557593543653</v>
      </c>
      <c r="Q18" s="48">
        <v>21</v>
      </c>
      <c r="R18" s="11">
        <v>85</v>
      </c>
      <c r="S18" s="11">
        <v>2251</v>
      </c>
      <c r="T18" s="108">
        <v>2357</v>
      </c>
    </row>
    <row r="19" spans="1:20" ht="13.5" thickBot="1" x14ac:dyDescent="0.25">
      <c r="A19" s="33" t="s">
        <v>22</v>
      </c>
      <c r="B19" s="48">
        <v>0</v>
      </c>
      <c r="C19" s="11">
        <v>0</v>
      </c>
      <c r="D19" s="11">
        <v>0</v>
      </c>
      <c r="E19" s="17">
        <v>0</v>
      </c>
      <c r="F19" s="47">
        <f t="shared" si="0"/>
        <v>0</v>
      </c>
      <c r="G19" s="48">
        <v>0</v>
      </c>
      <c r="H19" s="11">
        <v>0</v>
      </c>
      <c r="I19" s="11">
        <v>0</v>
      </c>
      <c r="J19" s="22">
        <v>0</v>
      </c>
      <c r="K19" s="110">
        <v>0</v>
      </c>
      <c r="L19" s="44">
        <v>0</v>
      </c>
      <c r="M19" s="45">
        <v>0</v>
      </c>
      <c r="N19" s="45">
        <v>0</v>
      </c>
      <c r="O19" s="107">
        <v>0</v>
      </c>
      <c r="P19" s="153">
        <v>0</v>
      </c>
      <c r="Q19" s="48">
        <v>0</v>
      </c>
      <c r="R19" s="11">
        <v>0</v>
      </c>
      <c r="S19" s="11">
        <v>0</v>
      </c>
      <c r="T19" s="108">
        <v>0</v>
      </c>
    </row>
    <row r="20" spans="1:20" ht="13.5" thickBot="1" x14ac:dyDescent="0.25">
      <c r="A20" s="33" t="s">
        <v>23</v>
      </c>
      <c r="B20" s="48">
        <v>11</v>
      </c>
      <c r="C20" s="11">
        <v>127</v>
      </c>
      <c r="D20" s="11">
        <v>349</v>
      </c>
      <c r="E20" s="17">
        <v>487</v>
      </c>
      <c r="F20" s="47">
        <f t="shared" si="0"/>
        <v>1.6562147161649277E-3</v>
      </c>
      <c r="G20" s="48">
        <v>0</v>
      </c>
      <c r="H20" s="11">
        <v>55</v>
      </c>
      <c r="I20" s="11">
        <v>160</v>
      </c>
      <c r="J20" s="22">
        <v>215</v>
      </c>
      <c r="K20" s="110">
        <f t="shared" si="1"/>
        <v>0.44147843942505133</v>
      </c>
      <c r="L20" s="44">
        <v>11</v>
      </c>
      <c r="M20" s="45">
        <v>72</v>
      </c>
      <c r="N20" s="45">
        <v>189</v>
      </c>
      <c r="O20" s="107">
        <v>272</v>
      </c>
      <c r="P20" s="153">
        <f t="shared" si="2"/>
        <v>0.55852156057494862</v>
      </c>
      <c r="Q20" s="48">
        <v>0</v>
      </c>
      <c r="R20" s="11">
        <v>2</v>
      </c>
      <c r="S20" s="11">
        <v>244</v>
      </c>
      <c r="T20" s="108">
        <v>246</v>
      </c>
    </row>
    <row r="21" spans="1:20" ht="13.5" thickBot="1" x14ac:dyDescent="0.25">
      <c r="A21" s="33" t="s">
        <v>24</v>
      </c>
      <c r="B21" s="48">
        <v>5</v>
      </c>
      <c r="C21" s="11">
        <v>207</v>
      </c>
      <c r="D21" s="11">
        <v>322</v>
      </c>
      <c r="E21" s="17">
        <v>534</v>
      </c>
      <c r="F21" s="47">
        <f t="shared" si="0"/>
        <v>1.8160547401069227E-3</v>
      </c>
      <c r="G21" s="48">
        <v>5</v>
      </c>
      <c r="H21" s="11">
        <v>201</v>
      </c>
      <c r="I21" s="11">
        <v>162</v>
      </c>
      <c r="J21" s="22">
        <v>368</v>
      </c>
      <c r="K21" s="110">
        <f t="shared" si="1"/>
        <v>0.68913857677902624</v>
      </c>
      <c r="L21" s="44">
        <v>0</v>
      </c>
      <c r="M21" s="45">
        <v>6</v>
      </c>
      <c r="N21" s="45">
        <v>160</v>
      </c>
      <c r="O21" s="107">
        <v>166</v>
      </c>
      <c r="P21" s="153">
        <f t="shared" si="2"/>
        <v>0.31086142322097376</v>
      </c>
      <c r="Q21" s="48">
        <v>51</v>
      </c>
      <c r="R21" s="11">
        <v>607</v>
      </c>
      <c r="S21" s="11">
        <v>183</v>
      </c>
      <c r="T21" s="108">
        <v>841</v>
      </c>
    </row>
    <row r="22" spans="1:20" ht="13.5" thickBot="1" x14ac:dyDescent="0.25">
      <c r="A22" s="33" t="s">
        <v>25</v>
      </c>
      <c r="B22" s="48">
        <v>0</v>
      </c>
      <c r="C22" s="11">
        <v>6</v>
      </c>
      <c r="D22" s="11">
        <v>375</v>
      </c>
      <c r="E22" s="17">
        <v>381</v>
      </c>
      <c r="F22" s="47">
        <f t="shared" si="0"/>
        <v>1.2957244494021304E-3</v>
      </c>
      <c r="G22" s="48">
        <v>0</v>
      </c>
      <c r="H22" s="11">
        <v>2</v>
      </c>
      <c r="I22" s="11">
        <v>277</v>
      </c>
      <c r="J22" s="22">
        <v>279</v>
      </c>
      <c r="K22" s="110">
        <f t="shared" si="1"/>
        <v>0.73228346456692917</v>
      </c>
      <c r="L22" s="44">
        <v>0</v>
      </c>
      <c r="M22" s="45">
        <v>4</v>
      </c>
      <c r="N22" s="45">
        <v>98</v>
      </c>
      <c r="O22" s="107">
        <v>102</v>
      </c>
      <c r="P22" s="153">
        <f t="shared" si="2"/>
        <v>0.26771653543307089</v>
      </c>
      <c r="Q22" s="48">
        <v>0</v>
      </c>
      <c r="R22" s="11">
        <v>651</v>
      </c>
      <c r="S22" s="11">
        <v>260</v>
      </c>
      <c r="T22" s="108">
        <v>911</v>
      </c>
    </row>
    <row r="23" spans="1:20" ht="13.5" thickBot="1" x14ac:dyDescent="0.25">
      <c r="A23" s="33" t="s">
        <v>26</v>
      </c>
      <c r="B23" s="48">
        <v>90</v>
      </c>
      <c r="C23" s="11">
        <v>5686</v>
      </c>
      <c r="D23" s="11">
        <v>24711</v>
      </c>
      <c r="E23" s="17">
        <v>30487</v>
      </c>
      <c r="F23" s="47">
        <f t="shared" si="0"/>
        <v>0.10368176191318305</v>
      </c>
      <c r="G23" s="48">
        <v>0</v>
      </c>
      <c r="H23" s="11">
        <v>631</v>
      </c>
      <c r="I23" s="11">
        <v>18352</v>
      </c>
      <c r="J23" s="22">
        <v>18983</v>
      </c>
      <c r="K23" s="110">
        <f t="shared" si="1"/>
        <v>0.62265883819332835</v>
      </c>
      <c r="L23" s="44">
        <v>90</v>
      </c>
      <c r="M23" s="45">
        <v>5055</v>
      </c>
      <c r="N23" s="45">
        <v>6359</v>
      </c>
      <c r="O23" s="107">
        <v>11504</v>
      </c>
      <c r="P23" s="153">
        <f t="shared" si="2"/>
        <v>0.37734116180667171</v>
      </c>
      <c r="Q23" s="48">
        <v>18</v>
      </c>
      <c r="R23" s="11">
        <v>468</v>
      </c>
      <c r="S23" s="11">
        <v>11175</v>
      </c>
      <c r="T23" s="108">
        <v>11661</v>
      </c>
    </row>
    <row r="24" spans="1:20" ht="13.5" thickBot="1" x14ac:dyDescent="0.25">
      <c r="A24" s="33" t="s">
        <v>27</v>
      </c>
      <c r="B24" s="48">
        <v>444</v>
      </c>
      <c r="C24" s="11">
        <v>1815</v>
      </c>
      <c r="D24" s="11">
        <v>5337</v>
      </c>
      <c r="E24" s="17">
        <v>7596</v>
      </c>
      <c r="F24" s="47">
        <f t="shared" si="0"/>
        <v>2.5832868550284993E-2</v>
      </c>
      <c r="G24" s="48">
        <v>442</v>
      </c>
      <c r="H24" s="11">
        <v>829</v>
      </c>
      <c r="I24" s="11">
        <v>3740</v>
      </c>
      <c r="J24" s="22">
        <v>5011</v>
      </c>
      <c r="K24" s="110">
        <f t="shared" si="1"/>
        <v>0.65968931016324384</v>
      </c>
      <c r="L24" s="44">
        <v>2</v>
      </c>
      <c r="M24" s="45">
        <v>986</v>
      </c>
      <c r="N24" s="45">
        <v>1597</v>
      </c>
      <c r="O24" s="107">
        <v>2585</v>
      </c>
      <c r="P24" s="153">
        <f t="shared" si="2"/>
        <v>0.34031068983675616</v>
      </c>
      <c r="Q24" s="48">
        <v>94</v>
      </c>
      <c r="R24" s="11">
        <v>156</v>
      </c>
      <c r="S24" s="11">
        <v>2069</v>
      </c>
      <c r="T24" s="108">
        <v>2319</v>
      </c>
    </row>
    <row r="25" spans="1:20" ht="13.5" thickBot="1" x14ac:dyDescent="0.25">
      <c r="A25" s="33" t="s">
        <v>28</v>
      </c>
      <c r="B25" s="48">
        <v>6</v>
      </c>
      <c r="C25" s="11">
        <v>17</v>
      </c>
      <c r="D25" s="11">
        <v>33</v>
      </c>
      <c r="E25" s="17">
        <v>56</v>
      </c>
      <c r="F25" s="47">
        <f t="shared" si="0"/>
        <v>1.9044768810110051E-4</v>
      </c>
      <c r="G25" s="48">
        <v>6</v>
      </c>
      <c r="H25" s="11">
        <v>17</v>
      </c>
      <c r="I25" s="11">
        <v>0</v>
      </c>
      <c r="J25" s="22">
        <v>23</v>
      </c>
      <c r="K25" s="110">
        <f t="shared" si="1"/>
        <v>0.4107142857142857</v>
      </c>
      <c r="L25" s="44">
        <v>0</v>
      </c>
      <c r="M25" s="45">
        <v>0</v>
      </c>
      <c r="N25" s="45">
        <v>33</v>
      </c>
      <c r="O25" s="107">
        <v>33</v>
      </c>
      <c r="P25" s="153">
        <f t="shared" si="2"/>
        <v>0.5892857142857143</v>
      </c>
      <c r="Q25" s="48">
        <v>1</v>
      </c>
      <c r="R25" s="11">
        <v>3</v>
      </c>
      <c r="S25" s="11">
        <v>139</v>
      </c>
      <c r="T25" s="108">
        <v>143</v>
      </c>
    </row>
    <row r="26" spans="1:20" ht="13.5" thickBot="1" x14ac:dyDescent="0.25">
      <c r="A26" s="33" t="s">
        <v>29</v>
      </c>
      <c r="B26" s="48">
        <v>25</v>
      </c>
      <c r="C26" s="11">
        <v>345</v>
      </c>
      <c r="D26" s="11">
        <v>464</v>
      </c>
      <c r="E26" s="17">
        <v>834</v>
      </c>
      <c r="F26" s="47">
        <f t="shared" si="0"/>
        <v>2.836310212077104E-3</v>
      </c>
      <c r="G26" s="48">
        <v>0</v>
      </c>
      <c r="H26" s="11">
        <v>336</v>
      </c>
      <c r="I26" s="11">
        <v>397</v>
      </c>
      <c r="J26" s="22">
        <v>733</v>
      </c>
      <c r="K26" s="110">
        <f t="shared" si="1"/>
        <v>0.87889688249400477</v>
      </c>
      <c r="L26" s="44">
        <v>25</v>
      </c>
      <c r="M26" s="45">
        <v>9</v>
      </c>
      <c r="N26" s="45">
        <v>67</v>
      </c>
      <c r="O26" s="107">
        <v>101</v>
      </c>
      <c r="P26" s="153">
        <f t="shared" si="2"/>
        <v>0.1211031175059952</v>
      </c>
      <c r="Q26" s="48">
        <v>0</v>
      </c>
      <c r="R26" s="11">
        <v>178</v>
      </c>
      <c r="S26" s="11">
        <v>234</v>
      </c>
      <c r="T26" s="108">
        <v>412</v>
      </c>
    </row>
    <row r="27" spans="1:20" ht="13.5" thickBot="1" x14ac:dyDescent="0.25">
      <c r="A27" s="33" t="s">
        <v>5</v>
      </c>
      <c r="B27" s="48">
        <v>80</v>
      </c>
      <c r="C27" s="11">
        <v>49</v>
      </c>
      <c r="D27" s="11">
        <v>107</v>
      </c>
      <c r="E27" s="17">
        <v>236</v>
      </c>
      <c r="F27" s="47">
        <f t="shared" si="0"/>
        <v>8.0260097128320934E-4</v>
      </c>
      <c r="G27" s="48">
        <v>21</v>
      </c>
      <c r="H27" s="11">
        <v>47</v>
      </c>
      <c r="I27" s="11">
        <v>98</v>
      </c>
      <c r="J27" s="22">
        <v>166</v>
      </c>
      <c r="K27" s="110">
        <f t="shared" si="1"/>
        <v>0.70338983050847459</v>
      </c>
      <c r="L27" s="44">
        <v>59</v>
      </c>
      <c r="M27" s="45">
        <v>2</v>
      </c>
      <c r="N27" s="45">
        <v>9</v>
      </c>
      <c r="O27" s="107">
        <v>70</v>
      </c>
      <c r="P27" s="153">
        <f t="shared" si="2"/>
        <v>0.29661016949152541</v>
      </c>
      <c r="Q27" s="48">
        <v>0</v>
      </c>
      <c r="R27" s="11">
        <v>0</v>
      </c>
      <c r="S27" s="11">
        <v>97</v>
      </c>
      <c r="T27" s="108">
        <v>97</v>
      </c>
    </row>
    <row r="28" spans="1:20" ht="13.5" thickBot="1" x14ac:dyDescent="0.25">
      <c r="A28" s="33" t="s">
        <v>30</v>
      </c>
      <c r="B28" s="48">
        <v>2</v>
      </c>
      <c r="C28" s="11">
        <v>47</v>
      </c>
      <c r="D28" s="11">
        <v>314</v>
      </c>
      <c r="E28" s="17">
        <v>363</v>
      </c>
      <c r="F28" s="47">
        <f t="shared" si="0"/>
        <v>1.2345091210839193E-3</v>
      </c>
      <c r="G28" s="48">
        <v>0</v>
      </c>
      <c r="H28" s="11">
        <v>16</v>
      </c>
      <c r="I28" s="11">
        <v>90</v>
      </c>
      <c r="J28" s="22">
        <v>106</v>
      </c>
      <c r="K28" s="110">
        <f t="shared" si="1"/>
        <v>0.29201101928374656</v>
      </c>
      <c r="L28" s="44">
        <v>2</v>
      </c>
      <c r="M28" s="45">
        <v>31</v>
      </c>
      <c r="N28" s="45">
        <v>224</v>
      </c>
      <c r="O28" s="107">
        <v>257</v>
      </c>
      <c r="P28" s="153">
        <f t="shared" si="2"/>
        <v>0.70798898071625349</v>
      </c>
      <c r="Q28" s="48">
        <v>18</v>
      </c>
      <c r="R28" s="11">
        <v>58</v>
      </c>
      <c r="S28" s="11">
        <v>98</v>
      </c>
      <c r="T28" s="108">
        <v>174</v>
      </c>
    </row>
    <row r="29" spans="1:20" ht="13.5" thickBot="1" x14ac:dyDescent="0.25">
      <c r="A29" s="33" t="s">
        <v>31</v>
      </c>
      <c r="B29" s="48">
        <v>188</v>
      </c>
      <c r="C29" s="11">
        <v>193</v>
      </c>
      <c r="D29" s="11">
        <v>390</v>
      </c>
      <c r="E29" s="17">
        <v>771</v>
      </c>
      <c r="F29" s="47">
        <f t="shared" si="0"/>
        <v>2.6220565629633662E-3</v>
      </c>
      <c r="G29" s="48">
        <v>179</v>
      </c>
      <c r="H29" s="11">
        <v>145</v>
      </c>
      <c r="I29" s="11">
        <v>181</v>
      </c>
      <c r="J29" s="22">
        <v>505</v>
      </c>
      <c r="K29" s="110">
        <f t="shared" si="1"/>
        <v>0.65499351491569391</v>
      </c>
      <c r="L29" s="44">
        <v>9</v>
      </c>
      <c r="M29" s="45">
        <v>48</v>
      </c>
      <c r="N29" s="45">
        <v>209</v>
      </c>
      <c r="O29" s="107">
        <v>266</v>
      </c>
      <c r="P29" s="153">
        <f t="shared" si="2"/>
        <v>0.34500648508430609</v>
      </c>
      <c r="Q29" s="48">
        <v>41</v>
      </c>
      <c r="R29" s="11">
        <v>749</v>
      </c>
      <c r="S29" s="11">
        <v>361</v>
      </c>
      <c r="T29" s="108">
        <v>1151</v>
      </c>
    </row>
    <row r="30" spans="1:20" ht="13.5" thickBot="1" x14ac:dyDescent="0.25">
      <c r="A30" s="33" t="s">
        <v>32</v>
      </c>
      <c r="B30" s="48">
        <v>2084</v>
      </c>
      <c r="C30" s="11">
        <v>5761</v>
      </c>
      <c r="D30" s="11">
        <v>23614</v>
      </c>
      <c r="E30" s="17">
        <v>31459</v>
      </c>
      <c r="F30" s="47">
        <f t="shared" si="0"/>
        <v>0.10698738964236645</v>
      </c>
      <c r="G30" s="48">
        <v>1852</v>
      </c>
      <c r="H30" s="11">
        <v>3250</v>
      </c>
      <c r="I30" s="11">
        <v>17785</v>
      </c>
      <c r="J30" s="22">
        <v>22887</v>
      </c>
      <c r="K30" s="110">
        <f t="shared" si="1"/>
        <v>0.72751835722686675</v>
      </c>
      <c r="L30" s="44">
        <v>232</v>
      </c>
      <c r="M30" s="45">
        <v>2511</v>
      </c>
      <c r="N30" s="45">
        <v>5829</v>
      </c>
      <c r="O30" s="107">
        <v>8572</v>
      </c>
      <c r="P30" s="153">
        <f t="shared" si="2"/>
        <v>0.2724816427731333</v>
      </c>
      <c r="Q30" s="48">
        <v>736</v>
      </c>
      <c r="R30" s="11">
        <v>3781</v>
      </c>
      <c r="S30" s="11">
        <v>4912</v>
      </c>
      <c r="T30" s="108">
        <v>9429</v>
      </c>
    </row>
    <row r="31" spans="1:20" ht="13.5" thickBot="1" x14ac:dyDescent="0.25">
      <c r="A31" s="33" t="s">
        <v>33</v>
      </c>
      <c r="B31" s="48">
        <v>632</v>
      </c>
      <c r="C31" s="11">
        <v>4790</v>
      </c>
      <c r="D31" s="11">
        <v>32251</v>
      </c>
      <c r="E31" s="17">
        <v>37673</v>
      </c>
      <c r="F31" s="47">
        <f t="shared" si="0"/>
        <v>0.12812028131844214</v>
      </c>
      <c r="G31" s="48">
        <v>270</v>
      </c>
      <c r="H31" s="11">
        <v>382</v>
      </c>
      <c r="I31" s="11">
        <v>18956</v>
      </c>
      <c r="J31" s="22">
        <v>19608</v>
      </c>
      <c r="K31" s="110">
        <f t="shared" si="1"/>
        <v>0.52047885753722822</v>
      </c>
      <c r="L31" s="44">
        <v>362</v>
      </c>
      <c r="M31" s="45">
        <v>4408</v>
      </c>
      <c r="N31" s="45">
        <v>13295</v>
      </c>
      <c r="O31" s="107">
        <v>18065</v>
      </c>
      <c r="P31" s="153">
        <f t="shared" si="2"/>
        <v>0.47952114246277172</v>
      </c>
      <c r="Q31" s="48">
        <v>44</v>
      </c>
      <c r="R31" s="11">
        <v>227</v>
      </c>
      <c r="S31" s="11">
        <v>10623</v>
      </c>
      <c r="T31" s="108">
        <v>10894</v>
      </c>
    </row>
    <row r="32" spans="1:20" ht="13.5" thickBot="1" x14ac:dyDescent="0.25">
      <c r="A32" s="33" t="s">
        <v>34</v>
      </c>
      <c r="B32" s="48">
        <v>70</v>
      </c>
      <c r="C32" s="11">
        <v>500</v>
      </c>
      <c r="D32" s="11">
        <v>980</v>
      </c>
      <c r="E32" s="17">
        <v>1550</v>
      </c>
      <c r="F32" s="47">
        <f t="shared" si="0"/>
        <v>5.2713199385126036E-3</v>
      </c>
      <c r="G32" s="48">
        <v>45</v>
      </c>
      <c r="H32" s="11">
        <v>312</v>
      </c>
      <c r="I32" s="11">
        <v>444</v>
      </c>
      <c r="J32" s="22">
        <v>801</v>
      </c>
      <c r="K32" s="110">
        <f t="shared" si="1"/>
        <v>0.51677419354838705</v>
      </c>
      <c r="L32" s="44">
        <v>25</v>
      </c>
      <c r="M32" s="45">
        <v>188</v>
      </c>
      <c r="N32" s="45">
        <v>536</v>
      </c>
      <c r="O32" s="107">
        <v>749</v>
      </c>
      <c r="P32" s="153">
        <f t="shared" si="2"/>
        <v>0.48322580645161289</v>
      </c>
      <c r="Q32" s="48">
        <v>6</v>
      </c>
      <c r="R32" s="11">
        <v>386</v>
      </c>
      <c r="S32" s="11">
        <v>282</v>
      </c>
      <c r="T32" s="108">
        <v>674</v>
      </c>
    </row>
    <row r="33" spans="1:20" ht="13.5" thickBot="1" x14ac:dyDescent="0.25">
      <c r="A33" s="33" t="s">
        <v>7</v>
      </c>
      <c r="B33" s="48">
        <v>88</v>
      </c>
      <c r="C33" s="11">
        <v>706</v>
      </c>
      <c r="D33" s="11">
        <v>950</v>
      </c>
      <c r="E33" s="17">
        <v>1744</v>
      </c>
      <c r="F33" s="47">
        <f t="shared" si="0"/>
        <v>5.9310851437199873E-3</v>
      </c>
      <c r="G33" s="48">
        <v>70</v>
      </c>
      <c r="H33" s="11">
        <v>677</v>
      </c>
      <c r="I33" s="11">
        <v>625</v>
      </c>
      <c r="J33" s="22">
        <v>1372</v>
      </c>
      <c r="K33" s="110">
        <f t="shared" si="1"/>
        <v>0.78669724770642202</v>
      </c>
      <c r="L33" s="44">
        <v>18</v>
      </c>
      <c r="M33" s="45">
        <v>29</v>
      </c>
      <c r="N33" s="45">
        <v>325</v>
      </c>
      <c r="O33" s="107">
        <v>372</v>
      </c>
      <c r="P33" s="153">
        <f t="shared" si="2"/>
        <v>0.21330275229357798</v>
      </c>
      <c r="Q33" s="48">
        <v>62</v>
      </c>
      <c r="R33" s="11">
        <v>2111</v>
      </c>
      <c r="S33" s="11">
        <v>997</v>
      </c>
      <c r="T33" s="108">
        <v>3170</v>
      </c>
    </row>
    <row r="34" spans="1:20" ht="13.5" thickBot="1" x14ac:dyDescent="0.25">
      <c r="A34" s="33" t="s">
        <v>35</v>
      </c>
      <c r="B34" s="48">
        <v>0</v>
      </c>
      <c r="C34" s="11">
        <v>0</v>
      </c>
      <c r="D34" s="11">
        <v>0</v>
      </c>
      <c r="E34" s="17">
        <v>0</v>
      </c>
      <c r="F34" s="47">
        <f t="shared" si="0"/>
        <v>0</v>
      </c>
      <c r="G34" s="48">
        <v>0</v>
      </c>
      <c r="H34" s="11">
        <v>0</v>
      </c>
      <c r="I34" s="11">
        <v>0</v>
      </c>
      <c r="J34" s="22">
        <v>0</v>
      </c>
      <c r="K34" s="110">
        <v>0</v>
      </c>
      <c r="L34" s="48">
        <v>0</v>
      </c>
      <c r="M34" s="11">
        <v>0</v>
      </c>
      <c r="N34" s="11">
        <v>0</v>
      </c>
      <c r="O34" s="107">
        <v>0</v>
      </c>
      <c r="P34" s="153">
        <v>0</v>
      </c>
      <c r="Q34" s="48">
        <v>0</v>
      </c>
      <c r="R34" s="11">
        <v>0</v>
      </c>
      <c r="S34" s="11">
        <v>0</v>
      </c>
      <c r="T34" s="108">
        <v>0</v>
      </c>
    </row>
    <row r="35" spans="1:20" ht="13.5" thickBot="1" x14ac:dyDescent="0.25">
      <c r="A35" s="33" t="s">
        <v>36</v>
      </c>
      <c r="B35" s="58">
        <v>7</v>
      </c>
      <c r="C35" s="59">
        <v>46</v>
      </c>
      <c r="D35" s="59">
        <v>355</v>
      </c>
      <c r="E35" s="17">
        <v>408</v>
      </c>
      <c r="F35" s="47">
        <f t="shared" si="0"/>
        <v>1.3875474418794467E-3</v>
      </c>
      <c r="G35" s="58">
        <v>0</v>
      </c>
      <c r="H35" s="59">
        <v>22</v>
      </c>
      <c r="I35" s="59">
        <v>285</v>
      </c>
      <c r="J35" s="22">
        <v>307</v>
      </c>
      <c r="K35" s="110">
        <f t="shared" si="1"/>
        <v>0.75245098039215685</v>
      </c>
      <c r="L35" s="53">
        <v>7</v>
      </c>
      <c r="M35" s="54">
        <v>24</v>
      </c>
      <c r="N35" s="54">
        <v>70</v>
      </c>
      <c r="O35" s="107">
        <v>101</v>
      </c>
      <c r="P35" s="153">
        <f t="shared" si="2"/>
        <v>0.24754901960784315</v>
      </c>
      <c r="Q35" s="58">
        <v>0</v>
      </c>
      <c r="R35" s="59">
        <v>0</v>
      </c>
      <c r="S35" s="59">
        <v>180</v>
      </c>
      <c r="T35" s="108">
        <v>180</v>
      </c>
    </row>
    <row r="36" spans="1:20" ht="13.5" thickBot="1" x14ac:dyDescent="0.25">
      <c r="A36" s="64" t="s">
        <v>65</v>
      </c>
      <c r="B36" s="64">
        <f>SUM(B4:B35)</f>
        <v>12753</v>
      </c>
      <c r="C36" s="64">
        <f t="shared" ref="C36:E36" si="3">SUM(C4:C35)</f>
        <v>57088</v>
      </c>
      <c r="D36" s="64">
        <f t="shared" si="3"/>
        <v>224203</v>
      </c>
      <c r="E36" s="64">
        <f t="shared" si="3"/>
        <v>294044</v>
      </c>
      <c r="F36" s="76">
        <f>E36/$E$36</f>
        <v>1</v>
      </c>
      <c r="G36" s="64">
        <f>SUM(G4:G35)</f>
        <v>9033</v>
      </c>
      <c r="H36" s="64">
        <f t="shared" ref="H36" si="4">SUM(H4:H35)</f>
        <v>19595</v>
      </c>
      <c r="I36" s="64">
        <f t="shared" ref="I36" si="5">SUM(I4:I35)</f>
        <v>143788</v>
      </c>
      <c r="J36" s="64">
        <f t="shared" ref="J36" si="6">SUM(J4:J35)</f>
        <v>172416</v>
      </c>
      <c r="K36" s="76"/>
      <c r="L36" s="64">
        <f>SUM(L4:L35)</f>
        <v>3720</v>
      </c>
      <c r="M36" s="64">
        <f t="shared" ref="M36" si="7">SUM(M4:M35)</f>
        <v>37493</v>
      </c>
      <c r="N36" s="64">
        <f t="shared" ref="N36" si="8">SUM(N4:N35)</f>
        <v>80415</v>
      </c>
      <c r="O36" s="64">
        <f t="shared" ref="O36" si="9">SUM(O4:O35)</f>
        <v>121628</v>
      </c>
      <c r="P36" s="76"/>
      <c r="Q36" s="64">
        <f>SUM(Q4:Q35)</f>
        <v>3720</v>
      </c>
      <c r="R36" s="64">
        <f t="shared" ref="R36" si="10">SUM(R4:R35)</f>
        <v>37493</v>
      </c>
      <c r="S36" s="64">
        <f t="shared" ref="S36" si="11">SUM(S4:S35)</f>
        <v>80415</v>
      </c>
      <c r="T36" s="64">
        <f t="shared" ref="T36" si="12">SUM(T4:T35)</f>
        <v>121628</v>
      </c>
    </row>
  </sheetData>
  <sheetProtection algorithmName="SHA-512" hashValue="xYCBkZoJPaO0/wl0m8B8XsdN9qhUjYCnRWOd+dl7CDcIuvkJntPJ/kdRwWClj4P5m8OEejp5PFWNND34mumrZQ==" saltValue="Ao9MqwkroaEnztTt+rYMUw==" spinCount="100000" sheet="1" objects="1" scenarios="1" sort="0" autoFilter="0"/>
  <autoFilter ref="A3:T3"/>
  <mergeCells count="5">
    <mergeCell ref="D1:T1"/>
    <mergeCell ref="B2:F2"/>
    <mergeCell ref="G2:K2"/>
    <mergeCell ref="L2:P2"/>
    <mergeCell ref="Q2:T2"/>
  </mergeCells>
  <pageMargins left="0.7" right="0.7" top="0.75" bottom="0.75" header="0.3" footer="0.3"/>
  <ignoredErrors>
    <ignoredError sqref="F36" formula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rgb="FF7030A0"/>
  </sheetPr>
  <dimension ref="A1:CN38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J18" sqref="J18"/>
    </sheetView>
  </sheetViews>
  <sheetFormatPr baseColWidth="10" defaultRowHeight="12.75" x14ac:dyDescent="0.2"/>
  <cols>
    <col min="1" max="1" width="26.5703125" style="70" customWidth="1"/>
    <col min="2" max="16384" width="11.42578125" style="70"/>
  </cols>
  <sheetData>
    <row r="1" spans="1:92" ht="40.5" customHeight="1" thickBot="1" x14ac:dyDescent="0.25">
      <c r="E1" s="238" t="s">
        <v>70</v>
      </c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  <c r="V1" s="238"/>
      <c r="W1" s="238"/>
    </row>
    <row r="2" spans="1:92" x14ac:dyDescent="0.2">
      <c r="A2" s="139" t="s">
        <v>3</v>
      </c>
      <c r="B2" s="155" t="s">
        <v>8</v>
      </c>
      <c r="C2" s="235" t="s">
        <v>4</v>
      </c>
      <c r="D2" s="236"/>
      <c r="E2" s="237"/>
      <c r="F2" s="235" t="s">
        <v>9</v>
      </c>
      <c r="G2" s="236"/>
      <c r="H2" s="237"/>
      <c r="I2" s="235" t="s">
        <v>10</v>
      </c>
      <c r="J2" s="236"/>
      <c r="K2" s="237"/>
      <c r="L2" s="235" t="s">
        <v>91</v>
      </c>
      <c r="M2" s="236"/>
      <c r="N2" s="237"/>
      <c r="O2" s="235" t="s">
        <v>12</v>
      </c>
      <c r="P2" s="236"/>
      <c r="Q2" s="237"/>
      <c r="R2" s="235" t="s">
        <v>13</v>
      </c>
      <c r="S2" s="236"/>
      <c r="T2" s="237"/>
      <c r="U2" s="235" t="s">
        <v>14</v>
      </c>
      <c r="V2" s="236"/>
      <c r="W2" s="237"/>
      <c r="X2" s="235" t="s">
        <v>15</v>
      </c>
      <c r="Y2" s="236"/>
      <c r="Z2" s="237"/>
      <c r="AA2" s="235" t="s">
        <v>16</v>
      </c>
      <c r="AB2" s="236"/>
      <c r="AC2" s="237"/>
      <c r="AD2" s="235" t="s">
        <v>17</v>
      </c>
      <c r="AE2" s="236"/>
      <c r="AF2" s="237"/>
      <c r="AG2" s="235" t="s">
        <v>18</v>
      </c>
      <c r="AH2" s="236"/>
      <c r="AI2" s="237"/>
      <c r="AJ2" s="154" t="s">
        <v>19</v>
      </c>
      <c r="AK2" s="235" t="s">
        <v>20</v>
      </c>
      <c r="AL2" s="236"/>
      <c r="AM2" s="237"/>
      <c r="AN2" s="235" t="s">
        <v>21</v>
      </c>
      <c r="AO2" s="236"/>
      <c r="AP2" s="237"/>
      <c r="AQ2" s="235" t="s">
        <v>22</v>
      </c>
      <c r="AR2" s="237"/>
      <c r="AS2" s="235" t="s">
        <v>23</v>
      </c>
      <c r="AT2" s="236"/>
      <c r="AU2" s="237"/>
      <c r="AV2" s="235" t="s">
        <v>24</v>
      </c>
      <c r="AW2" s="236"/>
      <c r="AX2" s="237"/>
      <c r="AY2" s="235" t="s">
        <v>25</v>
      </c>
      <c r="AZ2" s="236"/>
      <c r="BA2" s="237"/>
      <c r="BB2" s="235" t="s">
        <v>26</v>
      </c>
      <c r="BC2" s="236"/>
      <c r="BD2" s="237"/>
      <c r="BE2" s="235" t="s">
        <v>27</v>
      </c>
      <c r="BF2" s="236"/>
      <c r="BG2" s="237"/>
      <c r="BH2" s="235" t="s">
        <v>28</v>
      </c>
      <c r="BI2" s="236"/>
      <c r="BJ2" s="237"/>
      <c r="BK2" s="235" t="s">
        <v>29</v>
      </c>
      <c r="BL2" s="236"/>
      <c r="BM2" s="237"/>
      <c r="BN2" s="235" t="s">
        <v>5</v>
      </c>
      <c r="BO2" s="236"/>
      <c r="BP2" s="237"/>
      <c r="BQ2" s="235" t="s">
        <v>30</v>
      </c>
      <c r="BR2" s="236"/>
      <c r="BS2" s="237"/>
      <c r="BT2" s="235" t="s">
        <v>31</v>
      </c>
      <c r="BU2" s="236"/>
      <c r="BV2" s="237"/>
      <c r="BW2" s="235" t="s">
        <v>32</v>
      </c>
      <c r="BX2" s="236"/>
      <c r="BY2" s="237"/>
      <c r="BZ2" s="235" t="s">
        <v>33</v>
      </c>
      <c r="CA2" s="236"/>
      <c r="CB2" s="237"/>
      <c r="CC2" s="235" t="s">
        <v>34</v>
      </c>
      <c r="CD2" s="236"/>
      <c r="CE2" s="237"/>
      <c r="CF2" s="235" t="s">
        <v>7</v>
      </c>
      <c r="CG2" s="236"/>
      <c r="CH2" s="237"/>
      <c r="CI2" s="235" t="s">
        <v>35</v>
      </c>
      <c r="CJ2" s="237"/>
      <c r="CK2" s="235" t="s">
        <v>36</v>
      </c>
      <c r="CL2" s="236"/>
      <c r="CM2" s="236"/>
      <c r="CN2" s="226" t="s">
        <v>97</v>
      </c>
    </row>
    <row r="3" spans="1:92" ht="13.5" thickBot="1" x14ac:dyDescent="0.25">
      <c r="A3" s="142" t="s">
        <v>38</v>
      </c>
      <c r="B3" s="183" t="s">
        <v>1</v>
      </c>
      <c r="C3" s="184" t="s">
        <v>6</v>
      </c>
      <c r="D3" s="184" t="s">
        <v>0</v>
      </c>
      <c r="E3" s="184" t="s">
        <v>1</v>
      </c>
      <c r="F3" s="184" t="s">
        <v>6</v>
      </c>
      <c r="G3" s="184" t="s">
        <v>0</v>
      </c>
      <c r="H3" s="184" t="s">
        <v>1</v>
      </c>
      <c r="I3" s="184" t="s">
        <v>6</v>
      </c>
      <c r="J3" s="184" t="s">
        <v>0</v>
      </c>
      <c r="K3" s="184" t="s">
        <v>1</v>
      </c>
      <c r="L3" s="184" t="s">
        <v>6</v>
      </c>
      <c r="M3" s="184" t="s">
        <v>0</v>
      </c>
      <c r="N3" s="184" t="s">
        <v>1</v>
      </c>
      <c r="O3" s="184" t="s">
        <v>6</v>
      </c>
      <c r="P3" s="184" t="s">
        <v>0</v>
      </c>
      <c r="Q3" s="184" t="s">
        <v>1</v>
      </c>
      <c r="R3" s="184" t="s">
        <v>6</v>
      </c>
      <c r="S3" s="184" t="s">
        <v>0</v>
      </c>
      <c r="T3" s="184" t="s">
        <v>1</v>
      </c>
      <c r="U3" s="184" t="s">
        <v>6</v>
      </c>
      <c r="V3" s="184" t="s">
        <v>0</v>
      </c>
      <c r="W3" s="184" t="s">
        <v>1</v>
      </c>
      <c r="X3" s="184" t="s">
        <v>6</v>
      </c>
      <c r="Y3" s="184" t="s">
        <v>0</v>
      </c>
      <c r="Z3" s="184" t="s">
        <v>1</v>
      </c>
      <c r="AA3" s="184" t="s">
        <v>6</v>
      </c>
      <c r="AB3" s="184" t="s">
        <v>0</v>
      </c>
      <c r="AC3" s="184" t="s">
        <v>1</v>
      </c>
      <c r="AD3" s="184" t="s">
        <v>6</v>
      </c>
      <c r="AE3" s="184" t="s">
        <v>0</v>
      </c>
      <c r="AF3" s="184" t="s">
        <v>1</v>
      </c>
      <c r="AG3" s="184" t="s">
        <v>6</v>
      </c>
      <c r="AH3" s="184" t="s">
        <v>0</v>
      </c>
      <c r="AI3" s="184" t="s">
        <v>1</v>
      </c>
      <c r="AJ3" s="184" t="s">
        <v>1</v>
      </c>
      <c r="AK3" s="184" t="s">
        <v>6</v>
      </c>
      <c r="AL3" s="184" t="s">
        <v>0</v>
      </c>
      <c r="AM3" s="184" t="s">
        <v>1</v>
      </c>
      <c r="AN3" s="184" t="s">
        <v>6</v>
      </c>
      <c r="AO3" s="184" t="s">
        <v>0</v>
      </c>
      <c r="AP3" s="184" t="s">
        <v>1</v>
      </c>
      <c r="AQ3" s="184" t="s">
        <v>0</v>
      </c>
      <c r="AR3" s="184" t="s">
        <v>1</v>
      </c>
      <c r="AS3" s="184" t="s">
        <v>6</v>
      </c>
      <c r="AT3" s="184" t="s">
        <v>0</v>
      </c>
      <c r="AU3" s="184" t="s">
        <v>1</v>
      </c>
      <c r="AV3" s="184" t="s">
        <v>6</v>
      </c>
      <c r="AW3" s="184" t="s">
        <v>0</v>
      </c>
      <c r="AX3" s="184" t="s">
        <v>1</v>
      </c>
      <c r="AY3" s="184" t="s">
        <v>6</v>
      </c>
      <c r="AZ3" s="184" t="s">
        <v>0</v>
      </c>
      <c r="BA3" s="184" t="s">
        <v>1</v>
      </c>
      <c r="BB3" s="184" t="s">
        <v>6</v>
      </c>
      <c r="BC3" s="184" t="s">
        <v>0</v>
      </c>
      <c r="BD3" s="184" t="s">
        <v>1</v>
      </c>
      <c r="BE3" s="184" t="s">
        <v>6</v>
      </c>
      <c r="BF3" s="184" t="s">
        <v>0</v>
      </c>
      <c r="BG3" s="184" t="s">
        <v>1</v>
      </c>
      <c r="BH3" s="184" t="s">
        <v>6</v>
      </c>
      <c r="BI3" s="184" t="s">
        <v>0</v>
      </c>
      <c r="BJ3" s="184" t="s">
        <v>1</v>
      </c>
      <c r="BK3" s="184" t="s">
        <v>6</v>
      </c>
      <c r="BL3" s="184" t="s">
        <v>0</v>
      </c>
      <c r="BM3" s="184" t="s">
        <v>1</v>
      </c>
      <c r="BN3" s="184" t="s">
        <v>6</v>
      </c>
      <c r="BO3" s="184" t="s">
        <v>0</v>
      </c>
      <c r="BP3" s="184" t="s">
        <v>1</v>
      </c>
      <c r="BQ3" s="184" t="s">
        <v>6</v>
      </c>
      <c r="BR3" s="184" t="s">
        <v>0</v>
      </c>
      <c r="BS3" s="184" t="s">
        <v>1</v>
      </c>
      <c r="BT3" s="184" t="s">
        <v>6</v>
      </c>
      <c r="BU3" s="184" t="s">
        <v>0</v>
      </c>
      <c r="BV3" s="184" t="s">
        <v>1</v>
      </c>
      <c r="BW3" s="184" t="s">
        <v>6</v>
      </c>
      <c r="BX3" s="184" t="s">
        <v>0</v>
      </c>
      <c r="BY3" s="184" t="s">
        <v>1</v>
      </c>
      <c r="BZ3" s="184" t="s">
        <v>6</v>
      </c>
      <c r="CA3" s="184" t="s">
        <v>0</v>
      </c>
      <c r="CB3" s="184" t="s">
        <v>1</v>
      </c>
      <c r="CC3" s="184" t="s">
        <v>6</v>
      </c>
      <c r="CD3" s="184" t="s">
        <v>0</v>
      </c>
      <c r="CE3" s="184" t="s">
        <v>1</v>
      </c>
      <c r="CF3" s="184" t="s">
        <v>6</v>
      </c>
      <c r="CG3" s="184" t="s">
        <v>0</v>
      </c>
      <c r="CH3" s="184" t="s">
        <v>1</v>
      </c>
      <c r="CI3" s="184" t="s">
        <v>6</v>
      </c>
      <c r="CJ3" s="184" t="s">
        <v>1</v>
      </c>
      <c r="CK3" s="184" t="s">
        <v>6</v>
      </c>
      <c r="CL3" s="184" t="s">
        <v>0</v>
      </c>
      <c r="CM3" s="185" t="s">
        <v>1</v>
      </c>
      <c r="CN3" s="227"/>
    </row>
    <row r="4" spans="1:92" x14ac:dyDescent="0.2">
      <c r="A4" s="186" t="s">
        <v>8</v>
      </c>
      <c r="B4" s="187">
        <v>0</v>
      </c>
      <c r="C4" s="38">
        <v>0</v>
      </c>
      <c r="D4" s="38">
        <v>0</v>
      </c>
      <c r="E4" s="38">
        <v>0</v>
      </c>
      <c r="F4" s="38">
        <v>0</v>
      </c>
      <c r="G4" s="38">
        <v>0</v>
      </c>
      <c r="H4" s="38">
        <v>0</v>
      </c>
      <c r="I4" s="38">
        <v>0</v>
      </c>
      <c r="J4" s="38">
        <v>0</v>
      </c>
      <c r="K4" s="38">
        <v>0</v>
      </c>
      <c r="L4" s="38">
        <v>0</v>
      </c>
      <c r="M4" s="38">
        <v>0</v>
      </c>
      <c r="N4" s="38">
        <v>0</v>
      </c>
      <c r="O4" s="38">
        <v>0</v>
      </c>
      <c r="P4" s="38">
        <v>0</v>
      </c>
      <c r="Q4" s="38">
        <v>0</v>
      </c>
      <c r="R4" s="38">
        <v>0</v>
      </c>
      <c r="S4" s="38">
        <v>0</v>
      </c>
      <c r="T4" s="38">
        <v>0</v>
      </c>
      <c r="U4" s="38">
        <v>0</v>
      </c>
      <c r="V4" s="38">
        <v>0</v>
      </c>
      <c r="W4" s="38">
        <v>0</v>
      </c>
      <c r="X4" s="38">
        <v>0</v>
      </c>
      <c r="Y4" s="38">
        <v>0</v>
      </c>
      <c r="Z4" s="38">
        <v>0</v>
      </c>
      <c r="AA4" s="38">
        <v>0</v>
      </c>
      <c r="AB4" s="38">
        <v>0</v>
      </c>
      <c r="AC4" s="38">
        <v>0</v>
      </c>
      <c r="AD4" s="38">
        <v>0</v>
      </c>
      <c r="AE4" s="38">
        <v>0</v>
      </c>
      <c r="AF4" s="38">
        <v>0</v>
      </c>
      <c r="AG4" s="38">
        <v>0</v>
      </c>
      <c r="AH4" s="38">
        <v>0</v>
      </c>
      <c r="AI4" s="38">
        <v>0</v>
      </c>
      <c r="AJ4" s="38">
        <v>0</v>
      </c>
      <c r="AK4" s="38">
        <v>0</v>
      </c>
      <c r="AL4" s="38">
        <v>0</v>
      </c>
      <c r="AM4" s="38">
        <v>0</v>
      </c>
      <c r="AN4" s="38">
        <v>0</v>
      </c>
      <c r="AO4" s="38">
        <v>0</v>
      </c>
      <c r="AP4" s="38">
        <v>0</v>
      </c>
      <c r="AQ4" s="38">
        <v>0</v>
      </c>
      <c r="AR4" s="38">
        <v>0</v>
      </c>
      <c r="AS4" s="38">
        <v>0</v>
      </c>
      <c r="AT4" s="38">
        <v>0</v>
      </c>
      <c r="AU4" s="38">
        <v>0</v>
      </c>
      <c r="AV4" s="38">
        <v>0</v>
      </c>
      <c r="AW4" s="38">
        <v>0</v>
      </c>
      <c r="AX4" s="38">
        <v>0</v>
      </c>
      <c r="AY4" s="38">
        <v>0</v>
      </c>
      <c r="AZ4" s="38">
        <v>0</v>
      </c>
      <c r="BA4" s="38">
        <v>0</v>
      </c>
      <c r="BB4" s="38">
        <v>0</v>
      </c>
      <c r="BC4" s="38">
        <v>0</v>
      </c>
      <c r="BD4" s="38">
        <v>0</v>
      </c>
      <c r="BE4" s="38">
        <v>0</v>
      </c>
      <c r="BF4" s="38">
        <v>0</v>
      </c>
      <c r="BG4" s="38">
        <v>0</v>
      </c>
      <c r="BH4" s="38">
        <v>0</v>
      </c>
      <c r="BI4" s="38">
        <v>0</v>
      </c>
      <c r="BJ4" s="38">
        <v>0</v>
      </c>
      <c r="BK4" s="38">
        <v>0</v>
      </c>
      <c r="BL4" s="38">
        <v>0</v>
      </c>
      <c r="BM4" s="38">
        <v>0</v>
      </c>
      <c r="BN4" s="38">
        <v>0</v>
      </c>
      <c r="BO4" s="38">
        <v>0</v>
      </c>
      <c r="BP4" s="38">
        <v>0</v>
      </c>
      <c r="BQ4" s="38">
        <v>0</v>
      </c>
      <c r="BR4" s="38">
        <v>0</v>
      </c>
      <c r="BS4" s="38">
        <v>0</v>
      </c>
      <c r="BT4" s="38">
        <v>0</v>
      </c>
      <c r="BU4" s="38">
        <v>0</v>
      </c>
      <c r="BV4" s="38">
        <v>0</v>
      </c>
      <c r="BW4" s="38">
        <v>0</v>
      </c>
      <c r="BX4" s="38">
        <v>0</v>
      </c>
      <c r="BY4" s="38">
        <v>0</v>
      </c>
      <c r="BZ4" s="38">
        <v>0</v>
      </c>
      <c r="CA4" s="38">
        <v>0</v>
      </c>
      <c r="CB4" s="38">
        <v>0</v>
      </c>
      <c r="CC4" s="38">
        <v>0</v>
      </c>
      <c r="CD4" s="38">
        <v>0</v>
      </c>
      <c r="CE4" s="38">
        <v>0</v>
      </c>
      <c r="CF4" s="38">
        <v>0</v>
      </c>
      <c r="CG4" s="38">
        <v>0</v>
      </c>
      <c r="CH4" s="38">
        <v>0</v>
      </c>
      <c r="CI4" s="38">
        <v>0</v>
      </c>
      <c r="CJ4" s="38">
        <v>0</v>
      </c>
      <c r="CK4" s="38">
        <v>0</v>
      </c>
      <c r="CL4" s="38">
        <v>0</v>
      </c>
      <c r="CM4" s="39">
        <v>0</v>
      </c>
      <c r="CN4" s="188">
        <v>0</v>
      </c>
    </row>
    <row r="5" spans="1:92" x14ac:dyDescent="0.2">
      <c r="A5" s="189" t="s">
        <v>4</v>
      </c>
      <c r="B5" s="50">
        <v>0</v>
      </c>
      <c r="C5" s="190">
        <v>3254</v>
      </c>
      <c r="D5" s="190">
        <v>3844</v>
      </c>
      <c r="E5" s="190">
        <v>17895</v>
      </c>
      <c r="F5" s="11">
        <v>0</v>
      </c>
      <c r="G5" s="11">
        <v>0</v>
      </c>
      <c r="H5" s="11">
        <v>0</v>
      </c>
      <c r="I5" s="11">
        <v>0</v>
      </c>
      <c r="J5" s="11">
        <v>1098</v>
      </c>
      <c r="K5" s="11">
        <v>20</v>
      </c>
      <c r="L5" s="11">
        <v>0</v>
      </c>
      <c r="M5" s="11">
        <v>91</v>
      </c>
      <c r="N5" s="11">
        <v>0</v>
      </c>
      <c r="O5" s="11">
        <v>0</v>
      </c>
      <c r="P5" s="11">
        <v>19</v>
      </c>
      <c r="Q5" s="11">
        <v>634</v>
      </c>
      <c r="R5" s="11">
        <v>0</v>
      </c>
      <c r="S5" s="11">
        <v>0</v>
      </c>
      <c r="T5" s="11">
        <v>471</v>
      </c>
      <c r="U5" s="11">
        <v>21</v>
      </c>
      <c r="V5" s="11">
        <v>279</v>
      </c>
      <c r="W5" s="11">
        <v>114</v>
      </c>
      <c r="X5" s="11">
        <v>0</v>
      </c>
      <c r="Y5" s="11">
        <v>0</v>
      </c>
      <c r="Z5" s="11">
        <v>58</v>
      </c>
      <c r="AA5" s="11">
        <v>0</v>
      </c>
      <c r="AB5" s="11">
        <v>0</v>
      </c>
      <c r="AC5" s="11">
        <v>0</v>
      </c>
      <c r="AD5" s="11">
        <v>0</v>
      </c>
      <c r="AE5" s="11">
        <v>0</v>
      </c>
      <c r="AF5" s="11">
        <v>3</v>
      </c>
      <c r="AG5" s="11">
        <v>0</v>
      </c>
      <c r="AH5" s="11">
        <v>0</v>
      </c>
      <c r="AI5" s="11">
        <v>0</v>
      </c>
      <c r="AJ5" s="11">
        <v>507</v>
      </c>
      <c r="AK5" s="11">
        <v>171</v>
      </c>
      <c r="AL5" s="11">
        <v>1667</v>
      </c>
      <c r="AM5" s="11">
        <v>7381</v>
      </c>
      <c r="AN5" s="11">
        <v>0</v>
      </c>
      <c r="AO5" s="11">
        <v>0</v>
      </c>
      <c r="AP5" s="11">
        <v>214</v>
      </c>
      <c r="AQ5" s="11">
        <v>0</v>
      </c>
      <c r="AR5" s="11">
        <v>0</v>
      </c>
      <c r="AS5" s="11">
        <v>0</v>
      </c>
      <c r="AT5" s="11">
        <v>0</v>
      </c>
      <c r="AU5" s="11">
        <v>0</v>
      </c>
      <c r="AV5" s="11">
        <v>0</v>
      </c>
      <c r="AW5" s="11">
        <v>0</v>
      </c>
      <c r="AX5" s="11">
        <v>3</v>
      </c>
      <c r="AY5" s="11">
        <v>0</v>
      </c>
      <c r="AZ5" s="11">
        <v>0</v>
      </c>
      <c r="BA5" s="11">
        <v>0</v>
      </c>
      <c r="BB5" s="11">
        <v>0</v>
      </c>
      <c r="BC5" s="11">
        <v>0</v>
      </c>
      <c r="BD5" s="11">
        <v>889</v>
      </c>
      <c r="BE5" s="11">
        <v>0</v>
      </c>
      <c r="BF5" s="11">
        <v>0</v>
      </c>
      <c r="BG5" s="11">
        <v>52</v>
      </c>
      <c r="BH5" s="11">
        <v>0</v>
      </c>
      <c r="BI5" s="11">
        <v>0</v>
      </c>
      <c r="BJ5" s="11">
        <v>13</v>
      </c>
      <c r="BK5" s="11">
        <v>0</v>
      </c>
      <c r="BL5" s="11">
        <v>0</v>
      </c>
      <c r="BM5" s="11">
        <v>0</v>
      </c>
      <c r="BN5" s="11">
        <v>0</v>
      </c>
      <c r="BO5" s="11">
        <v>0</v>
      </c>
      <c r="BP5" s="11">
        <v>0</v>
      </c>
      <c r="BQ5" s="11">
        <v>0</v>
      </c>
      <c r="BR5" s="11">
        <v>0</v>
      </c>
      <c r="BS5" s="11">
        <v>0</v>
      </c>
      <c r="BT5" s="11">
        <v>0</v>
      </c>
      <c r="BU5" s="11">
        <v>291</v>
      </c>
      <c r="BV5" s="11">
        <v>1</v>
      </c>
      <c r="BW5" s="11">
        <v>131</v>
      </c>
      <c r="BX5" s="11">
        <v>1140</v>
      </c>
      <c r="BY5" s="11">
        <v>1048</v>
      </c>
      <c r="BZ5" s="11">
        <v>0</v>
      </c>
      <c r="CA5" s="11">
        <v>30</v>
      </c>
      <c r="CB5" s="11">
        <v>1757</v>
      </c>
      <c r="CC5" s="11">
        <v>0</v>
      </c>
      <c r="CD5" s="11">
        <v>0</v>
      </c>
      <c r="CE5" s="11">
        <v>26</v>
      </c>
      <c r="CF5" s="11">
        <v>0</v>
      </c>
      <c r="CG5" s="11">
        <v>210</v>
      </c>
      <c r="CH5" s="11">
        <v>12</v>
      </c>
      <c r="CI5" s="11">
        <v>0</v>
      </c>
      <c r="CJ5" s="11">
        <v>0</v>
      </c>
      <c r="CK5" s="11">
        <v>0</v>
      </c>
      <c r="CL5" s="11">
        <v>0</v>
      </c>
      <c r="CM5" s="49">
        <v>0</v>
      </c>
      <c r="CN5" s="191">
        <v>43344</v>
      </c>
    </row>
    <row r="6" spans="1:92" x14ac:dyDescent="0.2">
      <c r="A6" s="189" t="s">
        <v>9</v>
      </c>
      <c r="B6" s="50">
        <v>0</v>
      </c>
      <c r="C6" s="11">
        <v>0</v>
      </c>
      <c r="D6" s="11">
        <v>0</v>
      </c>
      <c r="E6" s="11">
        <v>71</v>
      </c>
      <c r="F6" s="190">
        <v>355</v>
      </c>
      <c r="G6" s="190">
        <v>94</v>
      </c>
      <c r="H6" s="190">
        <v>3709</v>
      </c>
      <c r="I6" s="11">
        <v>0</v>
      </c>
      <c r="J6" s="11">
        <v>0</v>
      </c>
      <c r="K6" s="11">
        <v>0</v>
      </c>
      <c r="L6" s="11">
        <v>0</v>
      </c>
      <c r="M6" s="11">
        <v>247</v>
      </c>
      <c r="N6" s="11">
        <v>0</v>
      </c>
      <c r="O6" s="11">
        <v>0</v>
      </c>
      <c r="P6" s="11">
        <v>0</v>
      </c>
      <c r="Q6" s="11">
        <v>0</v>
      </c>
      <c r="R6" s="11">
        <v>0</v>
      </c>
      <c r="S6" s="11">
        <v>0</v>
      </c>
      <c r="T6" s="11">
        <v>19</v>
      </c>
      <c r="U6" s="11">
        <v>0</v>
      </c>
      <c r="V6" s="11">
        <v>0</v>
      </c>
      <c r="W6" s="11">
        <v>0</v>
      </c>
      <c r="X6" s="11">
        <v>0</v>
      </c>
      <c r="Y6" s="11">
        <v>0</v>
      </c>
      <c r="Z6" s="11">
        <v>0</v>
      </c>
      <c r="AA6" s="11">
        <v>16</v>
      </c>
      <c r="AB6" s="11">
        <v>0</v>
      </c>
      <c r="AC6" s="11">
        <v>52</v>
      </c>
      <c r="AD6" s="11">
        <v>0</v>
      </c>
      <c r="AE6" s="11">
        <v>0</v>
      </c>
      <c r="AF6" s="11">
        <v>0</v>
      </c>
      <c r="AG6" s="11">
        <v>0</v>
      </c>
      <c r="AH6" s="11">
        <v>0</v>
      </c>
      <c r="AI6" s="11">
        <v>0</v>
      </c>
      <c r="AJ6" s="11">
        <v>0</v>
      </c>
      <c r="AK6" s="11">
        <v>0</v>
      </c>
      <c r="AL6" s="11">
        <v>0</v>
      </c>
      <c r="AM6" s="11">
        <v>0</v>
      </c>
      <c r="AN6" s="11">
        <v>0</v>
      </c>
      <c r="AO6" s="11">
        <v>22</v>
      </c>
      <c r="AP6" s="11">
        <v>18</v>
      </c>
      <c r="AQ6" s="11">
        <v>0</v>
      </c>
      <c r="AR6" s="11">
        <v>0</v>
      </c>
      <c r="AS6" s="11">
        <v>0</v>
      </c>
      <c r="AT6" s="11">
        <v>0</v>
      </c>
      <c r="AU6" s="11">
        <v>0</v>
      </c>
      <c r="AV6" s="11">
        <v>0</v>
      </c>
      <c r="AW6" s="11">
        <v>0</v>
      </c>
      <c r="AX6" s="11">
        <v>0</v>
      </c>
      <c r="AY6" s="11">
        <v>0</v>
      </c>
      <c r="AZ6" s="11">
        <v>0</v>
      </c>
      <c r="BA6" s="11">
        <v>0</v>
      </c>
      <c r="BB6" s="11">
        <v>0</v>
      </c>
      <c r="BC6" s="11">
        <v>0</v>
      </c>
      <c r="BD6" s="11">
        <v>17</v>
      </c>
      <c r="BE6" s="11">
        <v>59</v>
      </c>
      <c r="BF6" s="11">
        <v>24</v>
      </c>
      <c r="BG6" s="11">
        <v>92</v>
      </c>
      <c r="BH6" s="11">
        <v>0</v>
      </c>
      <c r="BI6" s="11">
        <v>0</v>
      </c>
      <c r="BJ6" s="11">
        <v>0</v>
      </c>
      <c r="BK6" s="11">
        <v>0</v>
      </c>
      <c r="BL6" s="11">
        <v>16</v>
      </c>
      <c r="BM6" s="11">
        <v>0</v>
      </c>
      <c r="BN6" s="11">
        <v>0</v>
      </c>
      <c r="BO6" s="11">
        <v>0</v>
      </c>
      <c r="BP6" s="11">
        <v>0</v>
      </c>
      <c r="BQ6" s="11">
        <v>0</v>
      </c>
      <c r="BR6" s="11">
        <v>0</v>
      </c>
      <c r="BS6" s="11">
        <v>0</v>
      </c>
      <c r="BT6" s="11">
        <v>0</v>
      </c>
      <c r="BU6" s="11">
        <v>0</v>
      </c>
      <c r="BV6" s="11">
        <v>0</v>
      </c>
      <c r="BW6" s="11">
        <v>10</v>
      </c>
      <c r="BX6" s="11">
        <v>745</v>
      </c>
      <c r="BY6" s="11">
        <v>0</v>
      </c>
      <c r="BZ6" s="11">
        <v>0</v>
      </c>
      <c r="CA6" s="11">
        <v>0</v>
      </c>
      <c r="CB6" s="11">
        <v>0</v>
      </c>
      <c r="CC6" s="11">
        <v>0</v>
      </c>
      <c r="CD6" s="11">
        <v>0</v>
      </c>
      <c r="CE6" s="11">
        <v>0</v>
      </c>
      <c r="CF6" s="11">
        <v>0</v>
      </c>
      <c r="CG6" s="11">
        <v>0</v>
      </c>
      <c r="CH6" s="11">
        <v>0</v>
      </c>
      <c r="CI6" s="11">
        <v>0</v>
      </c>
      <c r="CJ6" s="11">
        <v>0</v>
      </c>
      <c r="CK6" s="11">
        <v>0</v>
      </c>
      <c r="CL6" s="11">
        <v>0</v>
      </c>
      <c r="CM6" s="49">
        <v>0</v>
      </c>
      <c r="CN6" s="191">
        <v>5566</v>
      </c>
    </row>
    <row r="7" spans="1:92" x14ac:dyDescent="0.2">
      <c r="A7" s="189" t="s">
        <v>10</v>
      </c>
      <c r="B7" s="50">
        <v>0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90">
        <v>16</v>
      </c>
      <c r="J7" s="190">
        <v>168</v>
      </c>
      <c r="K7" s="190">
        <v>1075</v>
      </c>
      <c r="L7" s="11">
        <v>0</v>
      </c>
      <c r="M7" s="11">
        <v>0</v>
      </c>
      <c r="N7" s="11">
        <v>0</v>
      </c>
      <c r="O7" s="11">
        <v>2</v>
      </c>
      <c r="P7" s="11">
        <v>0</v>
      </c>
      <c r="Q7" s="11">
        <v>182</v>
      </c>
      <c r="R7" s="11">
        <v>0</v>
      </c>
      <c r="S7" s="11">
        <v>0</v>
      </c>
      <c r="T7" s="11">
        <v>0</v>
      </c>
      <c r="U7" s="11">
        <v>0</v>
      </c>
      <c r="V7" s="11">
        <v>0</v>
      </c>
      <c r="W7" s="11">
        <v>0</v>
      </c>
      <c r="X7" s="11">
        <v>0</v>
      </c>
      <c r="Y7" s="11">
        <v>0</v>
      </c>
      <c r="Z7" s="11">
        <v>0</v>
      </c>
      <c r="AA7" s="11">
        <v>0</v>
      </c>
      <c r="AB7" s="11">
        <v>0</v>
      </c>
      <c r="AC7" s="11">
        <v>0</v>
      </c>
      <c r="AD7" s="11">
        <v>0</v>
      </c>
      <c r="AE7" s="11">
        <v>0</v>
      </c>
      <c r="AF7" s="11">
        <v>0</v>
      </c>
      <c r="AG7" s="11">
        <v>0</v>
      </c>
      <c r="AH7" s="11">
        <v>0</v>
      </c>
      <c r="AI7" s="11">
        <v>0</v>
      </c>
      <c r="AJ7" s="11">
        <v>0</v>
      </c>
      <c r="AK7" s="11">
        <v>0</v>
      </c>
      <c r="AL7" s="11">
        <v>0</v>
      </c>
      <c r="AM7" s="11">
        <v>0</v>
      </c>
      <c r="AN7" s="11">
        <v>0</v>
      </c>
      <c r="AO7" s="11">
        <v>0</v>
      </c>
      <c r="AP7" s="11">
        <v>0</v>
      </c>
      <c r="AQ7" s="11">
        <v>0</v>
      </c>
      <c r="AR7" s="11">
        <v>0</v>
      </c>
      <c r="AS7" s="11">
        <v>0</v>
      </c>
      <c r="AT7" s="11">
        <v>0</v>
      </c>
      <c r="AU7" s="11">
        <v>0</v>
      </c>
      <c r="AV7" s="11">
        <v>0</v>
      </c>
      <c r="AW7" s="11">
        <v>0</v>
      </c>
      <c r="AX7" s="11">
        <v>0</v>
      </c>
      <c r="AY7" s="11">
        <v>0</v>
      </c>
      <c r="AZ7" s="11">
        <v>0</v>
      </c>
      <c r="BA7" s="11">
        <v>0</v>
      </c>
      <c r="BB7" s="11">
        <v>0</v>
      </c>
      <c r="BC7" s="11">
        <v>0</v>
      </c>
      <c r="BD7" s="11">
        <v>881</v>
      </c>
      <c r="BE7" s="11">
        <v>0</v>
      </c>
      <c r="BF7" s="11">
        <v>0</v>
      </c>
      <c r="BG7" s="11">
        <v>0</v>
      </c>
      <c r="BH7" s="11">
        <v>0</v>
      </c>
      <c r="BI7" s="11">
        <v>0</v>
      </c>
      <c r="BJ7" s="11">
        <v>0</v>
      </c>
      <c r="BK7" s="11">
        <v>0</v>
      </c>
      <c r="BL7" s="11">
        <v>0</v>
      </c>
      <c r="BM7" s="11">
        <v>0</v>
      </c>
      <c r="BN7" s="11">
        <v>0</v>
      </c>
      <c r="BO7" s="11">
        <v>0</v>
      </c>
      <c r="BP7" s="11">
        <v>0</v>
      </c>
      <c r="BQ7" s="11">
        <v>0</v>
      </c>
      <c r="BR7" s="11">
        <v>0</v>
      </c>
      <c r="BS7" s="11">
        <v>0</v>
      </c>
      <c r="BT7" s="11">
        <v>0</v>
      </c>
      <c r="BU7" s="11">
        <v>0</v>
      </c>
      <c r="BV7" s="11">
        <v>0</v>
      </c>
      <c r="BW7" s="11">
        <v>0</v>
      </c>
      <c r="BX7" s="11">
        <v>0</v>
      </c>
      <c r="BY7" s="11">
        <v>2</v>
      </c>
      <c r="BZ7" s="11">
        <v>0</v>
      </c>
      <c r="CA7" s="11">
        <v>0</v>
      </c>
      <c r="CB7" s="11">
        <v>747</v>
      </c>
      <c r="CC7" s="11">
        <v>0</v>
      </c>
      <c r="CD7" s="11">
        <v>0</v>
      </c>
      <c r="CE7" s="11">
        <v>0</v>
      </c>
      <c r="CF7" s="11">
        <v>0</v>
      </c>
      <c r="CG7" s="11">
        <v>0</v>
      </c>
      <c r="CH7" s="11">
        <v>0</v>
      </c>
      <c r="CI7" s="11">
        <v>0</v>
      </c>
      <c r="CJ7" s="11">
        <v>0</v>
      </c>
      <c r="CK7" s="11">
        <v>0</v>
      </c>
      <c r="CL7" s="11">
        <v>0</v>
      </c>
      <c r="CM7" s="49">
        <v>0</v>
      </c>
      <c r="CN7" s="191">
        <v>3073</v>
      </c>
    </row>
    <row r="8" spans="1:92" x14ac:dyDescent="0.2">
      <c r="A8" s="189" t="s">
        <v>91</v>
      </c>
      <c r="B8" s="50">
        <v>0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90">
        <v>0</v>
      </c>
      <c r="M8" s="190">
        <v>0</v>
      </c>
      <c r="N8" s="190">
        <v>0</v>
      </c>
      <c r="O8" s="11">
        <v>0</v>
      </c>
      <c r="P8" s="11">
        <v>0</v>
      </c>
      <c r="Q8" s="11">
        <v>0</v>
      </c>
      <c r="R8" s="11">
        <v>0</v>
      </c>
      <c r="S8" s="11">
        <v>0</v>
      </c>
      <c r="T8" s="11">
        <v>0</v>
      </c>
      <c r="U8" s="11">
        <v>0</v>
      </c>
      <c r="V8" s="11">
        <v>0</v>
      </c>
      <c r="W8" s="11">
        <v>0</v>
      </c>
      <c r="X8" s="11">
        <v>0</v>
      </c>
      <c r="Y8" s="11">
        <v>0</v>
      </c>
      <c r="Z8" s="11">
        <v>0</v>
      </c>
      <c r="AA8" s="11">
        <v>0</v>
      </c>
      <c r="AB8" s="11">
        <v>0</v>
      </c>
      <c r="AC8" s="11">
        <v>0</v>
      </c>
      <c r="AD8" s="11">
        <v>0</v>
      </c>
      <c r="AE8" s="11">
        <v>0</v>
      </c>
      <c r="AF8" s="11">
        <v>0</v>
      </c>
      <c r="AG8" s="11">
        <v>0</v>
      </c>
      <c r="AH8" s="11">
        <v>0</v>
      </c>
      <c r="AI8" s="11">
        <v>0</v>
      </c>
      <c r="AJ8" s="11">
        <v>0</v>
      </c>
      <c r="AK8" s="11">
        <v>0</v>
      </c>
      <c r="AL8" s="11">
        <v>0</v>
      </c>
      <c r="AM8" s="11">
        <v>26</v>
      </c>
      <c r="AN8" s="11">
        <v>0</v>
      </c>
      <c r="AO8" s="11">
        <v>0</v>
      </c>
      <c r="AP8" s="11">
        <v>0</v>
      </c>
      <c r="AQ8" s="11">
        <v>0</v>
      </c>
      <c r="AR8" s="11">
        <v>0</v>
      </c>
      <c r="AS8" s="11">
        <v>0</v>
      </c>
      <c r="AT8" s="11">
        <v>0</v>
      </c>
      <c r="AU8" s="11">
        <v>0</v>
      </c>
      <c r="AV8" s="11">
        <v>0</v>
      </c>
      <c r="AW8" s="11">
        <v>0</v>
      </c>
      <c r="AX8" s="11">
        <v>0</v>
      </c>
      <c r="AY8" s="11">
        <v>0</v>
      </c>
      <c r="AZ8" s="11">
        <v>0</v>
      </c>
      <c r="BA8" s="11">
        <v>0</v>
      </c>
      <c r="BB8" s="11">
        <v>0</v>
      </c>
      <c r="BC8" s="11">
        <v>0</v>
      </c>
      <c r="BD8" s="11">
        <v>0</v>
      </c>
      <c r="BE8" s="11">
        <v>0</v>
      </c>
      <c r="BF8" s="11">
        <v>0</v>
      </c>
      <c r="BG8" s="11">
        <v>3</v>
      </c>
      <c r="BH8" s="11">
        <v>0</v>
      </c>
      <c r="BI8" s="11">
        <v>0</v>
      </c>
      <c r="BJ8" s="11">
        <v>0</v>
      </c>
      <c r="BK8" s="11">
        <v>0</v>
      </c>
      <c r="BL8" s="11">
        <v>0</v>
      </c>
      <c r="BM8" s="11">
        <v>0</v>
      </c>
      <c r="BN8" s="11">
        <v>0</v>
      </c>
      <c r="BO8" s="11">
        <v>0</v>
      </c>
      <c r="BP8" s="11">
        <v>0</v>
      </c>
      <c r="BQ8" s="11">
        <v>0</v>
      </c>
      <c r="BR8" s="11">
        <v>0</v>
      </c>
      <c r="BS8" s="11">
        <v>0</v>
      </c>
      <c r="BT8" s="11">
        <v>0</v>
      </c>
      <c r="BU8" s="11">
        <v>0</v>
      </c>
      <c r="BV8" s="11">
        <v>0</v>
      </c>
      <c r="BW8" s="11">
        <v>0</v>
      </c>
      <c r="BX8" s="11">
        <v>0</v>
      </c>
      <c r="BY8" s="11">
        <v>0</v>
      </c>
      <c r="BZ8" s="11">
        <v>0</v>
      </c>
      <c r="CA8" s="11">
        <v>0</v>
      </c>
      <c r="CB8" s="11">
        <v>0</v>
      </c>
      <c r="CC8" s="11">
        <v>0</v>
      </c>
      <c r="CD8" s="11">
        <v>0</v>
      </c>
      <c r="CE8" s="11">
        <v>0</v>
      </c>
      <c r="CF8" s="11">
        <v>0</v>
      </c>
      <c r="CG8" s="11">
        <v>0</v>
      </c>
      <c r="CH8" s="11">
        <v>0</v>
      </c>
      <c r="CI8" s="11">
        <v>0</v>
      </c>
      <c r="CJ8" s="11">
        <v>0</v>
      </c>
      <c r="CK8" s="11">
        <v>0</v>
      </c>
      <c r="CL8" s="11">
        <v>0</v>
      </c>
      <c r="CM8" s="49">
        <v>0</v>
      </c>
      <c r="CN8" s="191">
        <v>29</v>
      </c>
    </row>
    <row r="9" spans="1:92" x14ac:dyDescent="0.2">
      <c r="A9" s="189" t="s">
        <v>12</v>
      </c>
      <c r="B9" s="50">
        <v>0</v>
      </c>
      <c r="C9" s="11">
        <v>85</v>
      </c>
      <c r="D9" s="11">
        <v>150</v>
      </c>
      <c r="E9" s="11">
        <v>488</v>
      </c>
      <c r="F9" s="11">
        <v>0</v>
      </c>
      <c r="G9" s="11">
        <v>0</v>
      </c>
      <c r="H9" s="11">
        <v>0</v>
      </c>
      <c r="I9" s="11">
        <v>0</v>
      </c>
      <c r="J9" s="11">
        <v>1849</v>
      </c>
      <c r="K9" s="11">
        <v>423</v>
      </c>
      <c r="L9" s="11">
        <v>0</v>
      </c>
      <c r="M9" s="11">
        <v>0</v>
      </c>
      <c r="N9" s="11">
        <v>0</v>
      </c>
      <c r="O9" s="190">
        <v>276</v>
      </c>
      <c r="P9" s="190">
        <v>472</v>
      </c>
      <c r="Q9" s="190">
        <v>13013</v>
      </c>
      <c r="R9" s="11">
        <v>0</v>
      </c>
      <c r="S9" s="11">
        <v>0</v>
      </c>
      <c r="T9" s="11">
        <v>44</v>
      </c>
      <c r="U9" s="11">
        <v>0</v>
      </c>
      <c r="V9" s="11">
        <v>31</v>
      </c>
      <c r="W9" s="11">
        <v>4</v>
      </c>
      <c r="X9" s="11">
        <v>0</v>
      </c>
      <c r="Y9" s="11">
        <v>0</v>
      </c>
      <c r="Z9" s="11">
        <v>0</v>
      </c>
      <c r="AA9" s="11">
        <v>0</v>
      </c>
      <c r="AB9" s="11">
        <v>0</v>
      </c>
      <c r="AC9" s="11">
        <v>0</v>
      </c>
      <c r="AD9" s="11">
        <v>0</v>
      </c>
      <c r="AE9" s="11">
        <v>0</v>
      </c>
      <c r="AF9" s="11">
        <v>0</v>
      </c>
      <c r="AG9" s="11">
        <v>131</v>
      </c>
      <c r="AH9" s="11">
        <v>150</v>
      </c>
      <c r="AI9" s="11">
        <v>910</v>
      </c>
      <c r="AJ9" s="11">
        <v>0</v>
      </c>
      <c r="AK9" s="11">
        <v>20</v>
      </c>
      <c r="AL9" s="11">
        <v>20</v>
      </c>
      <c r="AM9" s="11">
        <v>1411</v>
      </c>
      <c r="AN9" s="11">
        <v>0</v>
      </c>
      <c r="AO9" s="11">
        <v>0</v>
      </c>
      <c r="AP9" s="11">
        <v>6</v>
      </c>
      <c r="AQ9" s="11">
        <v>0</v>
      </c>
      <c r="AR9" s="11">
        <v>0</v>
      </c>
      <c r="AS9" s="11">
        <v>0</v>
      </c>
      <c r="AT9" s="11">
        <v>0</v>
      </c>
      <c r="AU9" s="11">
        <v>0</v>
      </c>
      <c r="AV9" s="11">
        <v>0</v>
      </c>
      <c r="AW9" s="11">
        <v>0</v>
      </c>
      <c r="AX9" s="11">
        <v>0</v>
      </c>
      <c r="AY9" s="11">
        <v>0</v>
      </c>
      <c r="AZ9" s="11">
        <v>66</v>
      </c>
      <c r="BA9" s="11">
        <v>0</v>
      </c>
      <c r="BB9" s="11">
        <v>0</v>
      </c>
      <c r="BC9" s="11">
        <v>97</v>
      </c>
      <c r="BD9" s="11">
        <v>3828</v>
      </c>
      <c r="BE9" s="11">
        <v>0</v>
      </c>
      <c r="BF9" s="11">
        <v>0</v>
      </c>
      <c r="BG9" s="11">
        <v>0</v>
      </c>
      <c r="BH9" s="11">
        <v>0</v>
      </c>
      <c r="BI9" s="11">
        <v>0</v>
      </c>
      <c r="BJ9" s="11">
        <v>6</v>
      </c>
      <c r="BK9" s="11">
        <v>0</v>
      </c>
      <c r="BL9" s="11">
        <v>1</v>
      </c>
      <c r="BM9" s="11">
        <v>0</v>
      </c>
      <c r="BN9" s="11">
        <v>0</v>
      </c>
      <c r="BO9" s="11">
        <v>0</v>
      </c>
      <c r="BP9" s="11">
        <v>0</v>
      </c>
      <c r="BQ9" s="11">
        <v>0</v>
      </c>
      <c r="BR9" s="11">
        <v>0</v>
      </c>
      <c r="BS9" s="11">
        <v>0</v>
      </c>
      <c r="BT9" s="11">
        <v>0</v>
      </c>
      <c r="BU9" s="11">
        <v>0</v>
      </c>
      <c r="BV9" s="11">
        <v>0</v>
      </c>
      <c r="BW9" s="11">
        <v>365</v>
      </c>
      <c r="BX9" s="11">
        <v>261</v>
      </c>
      <c r="BY9" s="11">
        <v>1236</v>
      </c>
      <c r="BZ9" s="11">
        <v>26</v>
      </c>
      <c r="CA9" s="11">
        <v>14</v>
      </c>
      <c r="CB9" s="11">
        <v>867</v>
      </c>
      <c r="CC9" s="11">
        <v>0</v>
      </c>
      <c r="CD9" s="11">
        <v>0</v>
      </c>
      <c r="CE9" s="11">
        <v>0</v>
      </c>
      <c r="CF9" s="11">
        <v>0</v>
      </c>
      <c r="CG9" s="11">
        <v>0</v>
      </c>
      <c r="CH9" s="11">
        <v>0</v>
      </c>
      <c r="CI9" s="11">
        <v>0</v>
      </c>
      <c r="CJ9" s="11">
        <v>0</v>
      </c>
      <c r="CK9" s="11">
        <v>0</v>
      </c>
      <c r="CL9" s="11">
        <v>0</v>
      </c>
      <c r="CM9" s="49">
        <v>0</v>
      </c>
      <c r="CN9" s="191">
        <v>26250</v>
      </c>
    </row>
    <row r="10" spans="1:92" x14ac:dyDescent="0.2">
      <c r="A10" s="189" t="s">
        <v>13</v>
      </c>
      <c r="B10" s="50">
        <v>0</v>
      </c>
      <c r="C10" s="11">
        <v>17</v>
      </c>
      <c r="D10" s="11">
        <v>205</v>
      </c>
      <c r="E10" s="11">
        <v>232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41</v>
      </c>
      <c r="N10" s="11">
        <v>0</v>
      </c>
      <c r="O10" s="11">
        <v>0</v>
      </c>
      <c r="P10" s="11">
        <v>0</v>
      </c>
      <c r="Q10" s="11">
        <v>170</v>
      </c>
      <c r="R10" s="190">
        <v>91</v>
      </c>
      <c r="S10" s="190">
        <v>32</v>
      </c>
      <c r="T10" s="190">
        <v>708</v>
      </c>
      <c r="U10" s="11">
        <v>0</v>
      </c>
      <c r="V10" s="11">
        <v>320</v>
      </c>
      <c r="W10" s="11">
        <v>88</v>
      </c>
      <c r="X10" s="11">
        <v>0</v>
      </c>
      <c r="Y10" s="11">
        <v>0</v>
      </c>
      <c r="Z10" s="11">
        <v>0</v>
      </c>
      <c r="AA10" s="11">
        <v>0</v>
      </c>
      <c r="AB10" s="11">
        <v>0</v>
      </c>
      <c r="AC10" s="11">
        <v>19</v>
      </c>
      <c r="AD10" s="11">
        <v>0</v>
      </c>
      <c r="AE10" s="11">
        <v>0</v>
      </c>
      <c r="AF10" s="11">
        <v>0</v>
      </c>
      <c r="AG10" s="11">
        <v>0</v>
      </c>
      <c r="AH10" s="11">
        <v>0</v>
      </c>
      <c r="AI10" s="11">
        <v>0</v>
      </c>
      <c r="AJ10" s="11">
        <v>0</v>
      </c>
      <c r="AK10" s="11">
        <v>0</v>
      </c>
      <c r="AL10" s="11">
        <v>0</v>
      </c>
      <c r="AM10" s="11">
        <v>27</v>
      </c>
      <c r="AN10" s="11">
        <v>10</v>
      </c>
      <c r="AO10" s="11">
        <v>2</v>
      </c>
      <c r="AP10" s="11">
        <v>255</v>
      </c>
      <c r="AQ10" s="11">
        <v>0</v>
      </c>
      <c r="AR10" s="11">
        <v>0</v>
      </c>
      <c r="AS10" s="11">
        <v>0</v>
      </c>
      <c r="AT10" s="11">
        <v>0</v>
      </c>
      <c r="AU10" s="11">
        <v>0</v>
      </c>
      <c r="AV10" s="11">
        <v>0</v>
      </c>
      <c r="AW10" s="11">
        <v>0</v>
      </c>
      <c r="AX10" s="11">
        <v>0</v>
      </c>
      <c r="AY10" s="11">
        <v>0</v>
      </c>
      <c r="AZ10" s="11">
        <v>0</v>
      </c>
      <c r="BA10" s="11">
        <v>0</v>
      </c>
      <c r="BB10" s="11">
        <v>0</v>
      </c>
      <c r="BC10" s="11">
        <v>0</v>
      </c>
      <c r="BD10" s="11">
        <v>467</v>
      </c>
      <c r="BE10" s="11">
        <v>0</v>
      </c>
      <c r="BF10" s="11">
        <v>0</v>
      </c>
      <c r="BG10" s="11">
        <v>0</v>
      </c>
      <c r="BH10" s="11">
        <v>0</v>
      </c>
      <c r="BI10" s="11">
        <v>0</v>
      </c>
      <c r="BJ10" s="11">
        <v>10</v>
      </c>
      <c r="BK10" s="11">
        <v>0</v>
      </c>
      <c r="BL10" s="11">
        <v>0</v>
      </c>
      <c r="BM10" s="11">
        <v>0</v>
      </c>
      <c r="BN10" s="11">
        <v>0</v>
      </c>
      <c r="BO10" s="11">
        <v>0</v>
      </c>
      <c r="BP10" s="11">
        <v>0</v>
      </c>
      <c r="BQ10" s="11">
        <v>0</v>
      </c>
      <c r="BR10" s="11">
        <v>0</v>
      </c>
      <c r="BS10" s="11">
        <v>1</v>
      </c>
      <c r="BT10" s="11">
        <v>0</v>
      </c>
      <c r="BU10" s="11">
        <v>0</v>
      </c>
      <c r="BV10" s="11">
        <v>0</v>
      </c>
      <c r="BW10" s="11">
        <v>15</v>
      </c>
      <c r="BX10" s="11">
        <v>19</v>
      </c>
      <c r="BY10" s="11">
        <v>643</v>
      </c>
      <c r="BZ10" s="11">
        <v>0</v>
      </c>
      <c r="CA10" s="11">
        <v>0</v>
      </c>
      <c r="CB10" s="11">
        <v>22</v>
      </c>
      <c r="CC10" s="11">
        <v>0</v>
      </c>
      <c r="CD10" s="11">
        <v>29</v>
      </c>
      <c r="CE10" s="11">
        <v>30</v>
      </c>
      <c r="CF10" s="11">
        <v>0</v>
      </c>
      <c r="CG10" s="11">
        <v>57</v>
      </c>
      <c r="CH10" s="11">
        <v>51</v>
      </c>
      <c r="CI10" s="11">
        <v>0</v>
      </c>
      <c r="CJ10" s="11">
        <v>0</v>
      </c>
      <c r="CK10" s="11">
        <v>0</v>
      </c>
      <c r="CL10" s="11">
        <v>0</v>
      </c>
      <c r="CM10" s="49">
        <v>0</v>
      </c>
      <c r="CN10" s="191">
        <v>3561</v>
      </c>
    </row>
    <row r="11" spans="1:92" x14ac:dyDescent="0.2">
      <c r="A11" s="189" t="s">
        <v>14</v>
      </c>
      <c r="B11" s="50">
        <v>0</v>
      </c>
      <c r="C11" s="11">
        <v>9</v>
      </c>
      <c r="D11" s="11">
        <v>0</v>
      </c>
      <c r="E11" s="11">
        <v>103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58</v>
      </c>
      <c r="N11" s="11">
        <v>0</v>
      </c>
      <c r="O11" s="11">
        <v>0</v>
      </c>
      <c r="P11" s="11">
        <v>0</v>
      </c>
      <c r="Q11" s="11">
        <v>0</v>
      </c>
      <c r="R11" s="11">
        <v>6</v>
      </c>
      <c r="S11" s="11">
        <v>0</v>
      </c>
      <c r="T11" s="11">
        <v>96</v>
      </c>
      <c r="U11" s="190">
        <v>29</v>
      </c>
      <c r="V11" s="190">
        <v>331</v>
      </c>
      <c r="W11" s="190">
        <v>2227</v>
      </c>
      <c r="X11" s="11">
        <v>0</v>
      </c>
      <c r="Y11" s="11">
        <v>0</v>
      </c>
      <c r="Z11" s="11">
        <v>19</v>
      </c>
      <c r="AA11" s="11">
        <v>0</v>
      </c>
      <c r="AB11" s="11">
        <v>0</v>
      </c>
      <c r="AC11" s="11">
        <v>24</v>
      </c>
      <c r="AD11" s="11">
        <v>0</v>
      </c>
      <c r="AE11" s="11">
        <v>0</v>
      </c>
      <c r="AF11" s="11">
        <v>0</v>
      </c>
      <c r="AG11" s="11">
        <v>0</v>
      </c>
      <c r="AH11" s="11">
        <v>0</v>
      </c>
      <c r="AI11" s="11">
        <v>0</v>
      </c>
      <c r="AJ11" s="11">
        <v>0</v>
      </c>
      <c r="AK11" s="11">
        <v>0</v>
      </c>
      <c r="AL11" s="11">
        <v>0</v>
      </c>
      <c r="AM11" s="11">
        <v>0</v>
      </c>
      <c r="AN11" s="11">
        <v>1</v>
      </c>
      <c r="AO11" s="11">
        <v>0</v>
      </c>
      <c r="AP11" s="11">
        <v>328</v>
      </c>
      <c r="AQ11" s="11">
        <v>0</v>
      </c>
      <c r="AR11" s="11">
        <v>0</v>
      </c>
      <c r="AS11" s="11">
        <v>0</v>
      </c>
      <c r="AT11" s="11">
        <v>0</v>
      </c>
      <c r="AU11" s="11">
        <v>0</v>
      </c>
      <c r="AV11" s="11">
        <v>0</v>
      </c>
      <c r="AW11" s="11">
        <v>0</v>
      </c>
      <c r="AX11" s="11">
        <v>0</v>
      </c>
      <c r="AY11" s="11">
        <v>0</v>
      </c>
      <c r="AZ11" s="11">
        <v>0</v>
      </c>
      <c r="BA11" s="11">
        <v>0</v>
      </c>
      <c r="BB11" s="11">
        <v>0</v>
      </c>
      <c r="BC11" s="11">
        <v>0</v>
      </c>
      <c r="BD11" s="11">
        <v>1</v>
      </c>
      <c r="BE11" s="11">
        <v>0</v>
      </c>
      <c r="BF11" s="11">
        <v>0</v>
      </c>
      <c r="BG11" s="11">
        <v>71</v>
      </c>
      <c r="BH11" s="11">
        <v>0</v>
      </c>
      <c r="BI11" s="11">
        <v>0</v>
      </c>
      <c r="BJ11" s="11">
        <v>0</v>
      </c>
      <c r="BK11" s="11">
        <v>0</v>
      </c>
      <c r="BL11" s="11">
        <v>0</v>
      </c>
      <c r="BM11" s="11">
        <v>0</v>
      </c>
      <c r="BN11" s="11">
        <v>0</v>
      </c>
      <c r="BO11" s="11">
        <v>0</v>
      </c>
      <c r="BP11" s="11">
        <v>0</v>
      </c>
      <c r="BQ11" s="11">
        <v>0</v>
      </c>
      <c r="BR11" s="11">
        <v>16</v>
      </c>
      <c r="BS11" s="11">
        <v>12</v>
      </c>
      <c r="BT11" s="11">
        <v>23</v>
      </c>
      <c r="BU11" s="11">
        <v>27</v>
      </c>
      <c r="BV11" s="11">
        <v>30</v>
      </c>
      <c r="BW11" s="11">
        <v>0</v>
      </c>
      <c r="BX11" s="11">
        <v>28</v>
      </c>
      <c r="BY11" s="11">
        <v>49</v>
      </c>
      <c r="BZ11" s="11">
        <v>0</v>
      </c>
      <c r="CA11" s="11">
        <v>0</v>
      </c>
      <c r="CB11" s="11">
        <v>0</v>
      </c>
      <c r="CC11" s="11">
        <v>0</v>
      </c>
      <c r="CD11" s="11">
        <v>170</v>
      </c>
      <c r="CE11" s="11">
        <v>0</v>
      </c>
      <c r="CF11" s="11">
        <v>0</v>
      </c>
      <c r="CG11" s="11">
        <v>14</v>
      </c>
      <c r="CH11" s="11">
        <v>0</v>
      </c>
      <c r="CI11" s="11">
        <v>0</v>
      </c>
      <c r="CJ11" s="11">
        <v>0</v>
      </c>
      <c r="CK11" s="11">
        <v>0</v>
      </c>
      <c r="CL11" s="11">
        <v>0</v>
      </c>
      <c r="CM11" s="49">
        <v>0</v>
      </c>
      <c r="CN11" s="191">
        <v>3672</v>
      </c>
    </row>
    <row r="12" spans="1:92" x14ac:dyDescent="0.2">
      <c r="A12" s="189" t="s">
        <v>15</v>
      </c>
      <c r="B12" s="50">
        <v>0</v>
      </c>
      <c r="C12" s="11">
        <v>0</v>
      </c>
      <c r="D12" s="11">
        <v>0</v>
      </c>
      <c r="E12" s="11">
        <v>58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35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11">
        <v>0</v>
      </c>
      <c r="T12" s="11">
        <v>1</v>
      </c>
      <c r="U12" s="11">
        <v>0</v>
      </c>
      <c r="V12" s="11">
        <v>21</v>
      </c>
      <c r="W12" s="11">
        <v>16</v>
      </c>
      <c r="X12" s="190">
        <v>860</v>
      </c>
      <c r="Y12" s="190">
        <v>735</v>
      </c>
      <c r="Z12" s="190">
        <v>6666</v>
      </c>
      <c r="AA12" s="11">
        <v>0</v>
      </c>
      <c r="AB12" s="11">
        <v>0</v>
      </c>
      <c r="AC12" s="11">
        <v>56</v>
      </c>
      <c r="AD12" s="11">
        <v>7</v>
      </c>
      <c r="AE12" s="11">
        <v>7</v>
      </c>
      <c r="AF12" s="11">
        <v>63</v>
      </c>
      <c r="AG12" s="11">
        <v>0</v>
      </c>
      <c r="AH12" s="11">
        <v>0</v>
      </c>
      <c r="AI12" s="11">
        <v>0</v>
      </c>
      <c r="AJ12" s="11">
        <v>0</v>
      </c>
      <c r="AK12" s="11">
        <v>0</v>
      </c>
      <c r="AL12" s="11">
        <v>0</v>
      </c>
      <c r="AM12" s="11">
        <v>0</v>
      </c>
      <c r="AN12" s="11">
        <v>0</v>
      </c>
      <c r="AO12" s="11">
        <v>0</v>
      </c>
      <c r="AP12" s="11">
        <v>1</v>
      </c>
      <c r="AQ12" s="11">
        <v>0</v>
      </c>
      <c r="AR12" s="11">
        <v>0</v>
      </c>
      <c r="AS12" s="11">
        <v>0</v>
      </c>
      <c r="AT12" s="11">
        <v>0</v>
      </c>
      <c r="AU12" s="11">
        <v>33</v>
      </c>
      <c r="AV12" s="11">
        <v>49</v>
      </c>
      <c r="AW12" s="11">
        <v>588</v>
      </c>
      <c r="AX12" s="11">
        <v>171</v>
      </c>
      <c r="AY12" s="11">
        <v>0</v>
      </c>
      <c r="AZ12" s="11">
        <v>0</v>
      </c>
      <c r="BA12" s="11">
        <v>0</v>
      </c>
      <c r="BB12" s="11">
        <v>0</v>
      </c>
      <c r="BC12" s="11">
        <v>0</v>
      </c>
      <c r="BD12" s="11">
        <v>0</v>
      </c>
      <c r="BE12" s="11">
        <v>0</v>
      </c>
      <c r="BF12" s="11">
        <v>0</v>
      </c>
      <c r="BG12" s="11">
        <v>389</v>
      </c>
      <c r="BH12" s="11">
        <v>1</v>
      </c>
      <c r="BI12" s="11">
        <v>0</v>
      </c>
      <c r="BJ12" s="11">
        <v>19</v>
      </c>
      <c r="BK12" s="11">
        <v>0</v>
      </c>
      <c r="BL12" s="11">
        <v>0</v>
      </c>
      <c r="BM12" s="11">
        <v>0</v>
      </c>
      <c r="BN12" s="11">
        <v>0</v>
      </c>
      <c r="BO12" s="11">
        <v>0</v>
      </c>
      <c r="BP12" s="11">
        <v>57</v>
      </c>
      <c r="BQ12" s="11">
        <v>0</v>
      </c>
      <c r="BR12" s="11">
        <v>1</v>
      </c>
      <c r="BS12" s="11">
        <v>4</v>
      </c>
      <c r="BT12" s="11">
        <v>0</v>
      </c>
      <c r="BU12" s="11">
        <v>36</v>
      </c>
      <c r="BV12" s="11">
        <v>13</v>
      </c>
      <c r="BW12" s="11">
        <v>0</v>
      </c>
      <c r="BX12" s="11">
        <v>0</v>
      </c>
      <c r="BY12" s="11">
        <v>0</v>
      </c>
      <c r="BZ12" s="11">
        <v>0</v>
      </c>
      <c r="CA12" s="11">
        <v>0</v>
      </c>
      <c r="CB12" s="11">
        <v>0</v>
      </c>
      <c r="CC12" s="11">
        <v>0</v>
      </c>
      <c r="CD12" s="11">
        <v>106</v>
      </c>
      <c r="CE12" s="11">
        <v>9</v>
      </c>
      <c r="CF12" s="11">
        <v>53</v>
      </c>
      <c r="CG12" s="11">
        <v>855</v>
      </c>
      <c r="CH12" s="11">
        <v>143</v>
      </c>
      <c r="CI12" s="11">
        <v>0</v>
      </c>
      <c r="CJ12" s="11">
        <v>0</v>
      </c>
      <c r="CK12" s="11">
        <v>0</v>
      </c>
      <c r="CL12" s="11">
        <v>0</v>
      </c>
      <c r="CM12" s="49">
        <v>0</v>
      </c>
      <c r="CN12" s="191">
        <v>11053</v>
      </c>
    </row>
    <row r="13" spans="1:92" x14ac:dyDescent="0.2">
      <c r="A13" s="189" t="s">
        <v>16</v>
      </c>
      <c r="B13" s="50">
        <v>0</v>
      </c>
      <c r="C13" s="11">
        <v>0</v>
      </c>
      <c r="D13" s="11">
        <v>0</v>
      </c>
      <c r="E13" s="11">
        <v>159</v>
      </c>
      <c r="F13" s="11">
        <v>0</v>
      </c>
      <c r="G13" s="11">
        <v>0</v>
      </c>
      <c r="H13" s="11">
        <v>15</v>
      </c>
      <c r="I13" s="11">
        <v>0</v>
      </c>
      <c r="J13" s="11">
        <v>0</v>
      </c>
      <c r="K13" s="11">
        <v>0</v>
      </c>
      <c r="L13" s="11">
        <v>0</v>
      </c>
      <c r="M13" s="11">
        <v>390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44</v>
      </c>
      <c r="T13" s="11">
        <v>16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90">
        <v>324</v>
      </c>
      <c r="AB13" s="190">
        <v>113</v>
      </c>
      <c r="AC13" s="190">
        <v>2403</v>
      </c>
      <c r="AD13" s="11">
        <v>0</v>
      </c>
      <c r="AE13" s="11">
        <v>0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116</v>
      </c>
      <c r="AN13" s="11">
        <v>1</v>
      </c>
      <c r="AO13" s="11">
        <v>2</v>
      </c>
      <c r="AP13" s="11">
        <v>31</v>
      </c>
      <c r="AQ13" s="11">
        <v>0</v>
      </c>
      <c r="AR13" s="11">
        <v>0</v>
      </c>
      <c r="AS13" s="11">
        <v>0</v>
      </c>
      <c r="AT13" s="11">
        <v>0</v>
      </c>
      <c r="AU13" s="11">
        <v>2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0</v>
      </c>
      <c r="BB13" s="11">
        <v>0</v>
      </c>
      <c r="BC13" s="11">
        <v>0</v>
      </c>
      <c r="BD13" s="11">
        <v>0</v>
      </c>
      <c r="BE13" s="11">
        <v>4</v>
      </c>
      <c r="BF13" s="11">
        <v>103</v>
      </c>
      <c r="BG13" s="11">
        <v>925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0</v>
      </c>
      <c r="BN13" s="11">
        <v>0</v>
      </c>
      <c r="BO13" s="11">
        <v>0</v>
      </c>
      <c r="BP13" s="11">
        <v>0</v>
      </c>
      <c r="BQ13" s="11">
        <v>0</v>
      </c>
      <c r="BR13" s="11">
        <v>0</v>
      </c>
      <c r="BS13" s="11">
        <v>0</v>
      </c>
      <c r="BT13" s="11">
        <v>0</v>
      </c>
      <c r="BU13" s="11">
        <v>40</v>
      </c>
      <c r="BV13" s="11">
        <v>25</v>
      </c>
      <c r="BW13" s="11">
        <v>0</v>
      </c>
      <c r="BX13" s="11">
        <v>85</v>
      </c>
      <c r="BY13" s="11">
        <v>29</v>
      </c>
      <c r="BZ13" s="11">
        <v>0</v>
      </c>
      <c r="CA13" s="11">
        <v>0</v>
      </c>
      <c r="CB13" s="11">
        <v>0</v>
      </c>
      <c r="CC13" s="11">
        <v>0</v>
      </c>
      <c r="CD13" s="11">
        <v>0</v>
      </c>
      <c r="CE13" s="11">
        <v>0</v>
      </c>
      <c r="CF13" s="11">
        <v>0</v>
      </c>
      <c r="CG13" s="11">
        <v>0</v>
      </c>
      <c r="CH13" s="11">
        <v>0</v>
      </c>
      <c r="CI13" s="11">
        <v>0</v>
      </c>
      <c r="CJ13" s="11">
        <v>0</v>
      </c>
      <c r="CK13" s="11">
        <v>0</v>
      </c>
      <c r="CL13" s="11">
        <v>0</v>
      </c>
      <c r="CM13" s="49">
        <v>82</v>
      </c>
      <c r="CN13" s="191">
        <v>4909</v>
      </c>
    </row>
    <row r="14" spans="1:92" x14ac:dyDescent="0.2">
      <c r="A14" s="189" t="s">
        <v>17</v>
      </c>
      <c r="B14" s="50">
        <v>0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11">
        <v>15</v>
      </c>
      <c r="AA14" s="11">
        <v>0</v>
      </c>
      <c r="AB14" s="11">
        <v>0</v>
      </c>
      <c r="AC14" s="11">
        <v>0</v>
      </c>
      <c r="AD14" s="190">
        <v>9</v>
      </c>
      <c r="AE14" s="190">
        <v>19</v>
      </c>
      <c r="AF14" s="190">
        <v>161</v>
      </c>
      <c r="AG14" s="11">
        <v>0</v>
      </c>
      <c r="AH14" s="11">
        <v>0</v>
      </c>
      <c r="AI14" s="11">
        <v>0</v>
      </c>
      <c r="AJ14" s="11">
        <v>0</v>
      </c>
      <c r="AK14" s="11">
        <v>0</v>
      </c>
      <c r="AL14" s="11">
        <v>0</v>
      </c>
      <c r="AM14" s="11">
        <v>0</v>
      </c>
      <c r="AN14" s="11">
        <v>0</v>
      </c>
      <c r="AO14" s="11">
        <v>0</v>
      </c>
      <c r="AP14" s="11">
        <v>0</v>
      </c>
      <c r="AQ14" s="11">
        <v>0</v>
      </c>
      <c r="AR14" s="11">
        <v>0</v>
      </c>
      <c r="AS14" s="11">
        <v>0</v>
      </c>
      <c r="AT14" s="11">
        <v>0</v>
      </c>
      <c r="AU14" s="11">
        <v>0</v>
      </c>
      <c r="AV14" s="11">
        <v>0</v>
      </c>
      <c r="AW14" s="11">
        <v>0</v>
      </c>
      <c r="AX14" s="11">
        <v>0</v>
      </c>
      <c r="AY14" s="11">
        <v>0</v>
      </c>
      <c r="AZ14" s="11">
        <v>0</v>
      </c>
      <c r="BA14" s="11">
        <v>0</v>
      </c>
      <c r="BB14" s="11">
        <v>0</v>
      </c>
      <c r="BC14" s="11">
        <v>0</v>
      </c>
      <c r="BD14" s="11">
        <v>0</v>
      </c>
      <c r="BE14" s="11">
        <v>0</v>
      </c>
      <c r="BF14" s="11">
        <v>0</v>
      </c>
      <c r="BG14" s="11">
        <v>0</v>
      </c>
      <c r="BH14" s="11">
        <v>0</v>
      </c>
      <c r="BI14" s="11">
        <v>3</v>
      </c>
      <c r="BJ14" s="11">
        <v>3</v>
      </c>
      <c r="BK14" s="11">
        <v>0</v>
      </c>
      <c r="BL14" s="11">
        <v>0</v>
      </c>
      <c r="BM14" s="11">
        <v>0</v>
      </c>
      <c r="BN14" s="11">
        <v>0</v>
      </c>
      <c r="BO14" s="11">
        <v>0</v>
      </c>
      <c r="BP14" s="11">
        <v>0</v>
      </c>
      <c r="BQ14" s="11">
        <v>0</v>
      </c>
      <c r="BR14" s="11">
        <v>0</v>
      </c>
      <c r="BS14" s="11">
        <v>0</v>
      </c>
      <c r="BT14" s="11">
        <v>0</v>
      </c>
      <c r="BU14" s="11">
        <v>0</v>
      </c>
      <c r="BV14" s="11">
        <v>0</v>
      </c>
      <c r="BW14" s="11">
        <v>0</v>
      </c>
      <c r="BX14" s="11">
        <v>0</v>
      </c>
      <c r="BY14" s="11">
        <v>0</v>
      </c>
      <c r="BZ14" s="11">
        <v>0</v>
      </c>
      <c r="CA14" s="11">
        <v>0</v>
      </c>
      <c r="CB14" s="11">
        <v>0</v>
      </c>
      <c r="CC14" s="11">
        <v>0</v>
      </c>
      <c r="CD14" s="11">
        <v>0</v>
      </c>
      <c r="CE14" s="11">
        <v>0</v>
      </c>
      <c r="CF14" s="11">
        <v>0</v>
      </c>
      <c r="CG14" s="11">
        <v>111</v>
      </c>
      <c r="CH14" s="11">
        <v>237</v>
      </c>
      <c r="CI14" s="11">
        <v>0</v>
      </c>
      <c r="CJ14" s="11">
        <v>0</v>
      </c>
      <c r="CK14" s="11">
        <v>0</v>
      </c>
      <c r="CL14" s="11">
        <v>0</v>
      </c>
      <c r="CM14" s="49">
        <v>0</v>
      </c>
      <c r="CN14" s="191">
        <v>558</v>
      </c>
    </row>
    <row r="15" spans="1:92" x14ac:dyDescent="0.2">
      <c r="A15" s="189" t="s">
        <v>18</v>
      </c>
      <c r="B15" s="50">
        <v>0</v>
      </c>
      <c r="C15" s="11">
        <v>0</v>
      </c>
      <c r="D15" s="11">
        <v>0</v>
      </c>
      <c r="E15" s="11">
        <v>43</v>
      </c>
      <c r="F15" s="11">
        <v>0</v>
      </c>
      <c r="G15" s="11">
        <v>0</v>
      </c>
      <c r="H15" s="11">
        <v>0</v>
      </c>
      <c r="I15" s="11">
        <v>0</v>
      </c>
      <c r="J15" s="11">
        <v>1118</v>
      </c>
      <c r="K15" s="11">
        <v>15</v>
      </c>
      <c r="L15" s="11">
        <v>0</v>
      </c>
      <c r="M15" s="11">
        <v>0</v>
      </c>
      <c r="N15" s="11">
        <v>0</v>
      </c>
      <c r="O15" s="11">
        <v>0</v>
      </c>
      <c r="P15" s="11">
        <v>16</v>
      </c>
      <c r="Q15" s="11">
        <v>604</v>
      </c>
      <c r="R15" s="11">
        <v>0</v>
      </c>
      <c r="S15" s="11">
        <v>0</v>
      </c>
      <c r="T15" s="11">
        <v>0</v>
      </c>
      <c r="U15" s="11">
        <v>0</v>
      </c>
      <c r="V15" s="11">
        <v>30</v>
      </c>
      <c r="W15" s="11">
        <v>0</v>
      </c>
      <c r="X15" s="11">
        <v>0</v>
      </c>
      <c r="Y15" s="11">
        <v>0</v>
      </c>
      <c r="Z15" s="11">
        <v>0</v>
      </c>
      <c r="AA15" s="11">
        <v>0</v>
      </c>
      <c r="AB15" s="11">
        <v>0</v>
      </c>
      <c r="AC15" s="11">
        <v>0</v>
      </c>
      <c r="AD15" s="11">
        <v>0</v>
      </c>
      <c r="AE15" s="11">
        <v>0</v>
      </c>
      <c r="AF15" s="11">
        <v>0</v>
      </c>
      <c r="AG15" s="190">
        <v>250</v>
      </c>
      <c r="AH15" s="190">
        <v>348</v>
      </c>
      <c r="AI15" s="190">
        <v>4507</v>
      </c>
      <c r="AJ15" s="11">
        <v>0</v>
      </c>
      <c r="AK15" s="11">
        <v>0</v>
      </c>
      <c r="AL15" s="11">
        <v>75</v>
      </c>
      <c r="AM15" s="11">
        <v>62</v>
      </c>
      <c r="AN15" s="11">
        <v>0</v>
      </c>
      <c r="AO15" s="11">
        <v>0</v>
      </c>
      <c r="AP15" s="11">
        <v>8</v>
      </c>
      <c r="AQ15" s="11">
        <v>0</v>
      </c>
      <c r="AR15" s="11">
        <v>0</v>
      </c>
      <c r="AS15" s="11">
        <v>0</v>
      </c>
      <c r="AT15" s="11">
        <v>0</v>
      </c>
      <c r="AU15" s="11">
        <v>0</v>
      </c>
      <c r="AV15" s="11">
        <v>0</v>
      </c>
      <c r="AW15" s="11">
        <v>0</v>
      </c>
      <c r="AX15" s="11">
        <v>0</v>
      </c>
      <c r="AY15" s="11">
        <v>0</v>
      </c>
      <c r="AZ15" s="11">
        <v>38</v>
      </c>
      <c r="BA15" s="11">
        <v>0</v>
      </c>
      <c r="BB15" s="11">
        <v>18</v>
      </c>
      <c r="BC15" s="11">
        <v>204</v>
      </c>
      <c r="BD15" s="11">
        <v>973</v>
      </c>
      <c r="BE15" s="11">
        <v>0</v>
      </c>
      <c r="BF15" s="11">
        <v>0</v>
      </c>
      <c r="BG15" s="11">
        <v>0</v>
      </c>
      <c r="BH15" s="11">
        <v>0</v>
      </c>
      <c r="BI15" s="11">
        <v>0</v>
      </c>
      <c r="BJ15" s="11">
        <v>0</v>
      </c>
      <c r="BK15" s="11">
        <v>0</v>
      </c>
      <c r="BL15" s="11">
        <v>149</v>
      </c>
      <c r="BM15" s="11">
        <v>25</v>
      </c>
      <c r="BN15" s="11">
        <v>0</v>
      </c>
      <c r="BO15" s="11">
        <v>0</v>
      </c>
      <c r="BP15" s="11">
        <v>0</v>
      </c>
      <c r="BQ15" s="11">
        <v>0</v>
      </c>
      <c r="BR15" s="11">
        <v>0</v>
      </c>
      <c r="BS15" s="11">
        <v>0</v>
      </c>
      <c r="BT15" s="11">
        <v>0</v>
      </c>
      <c r="BU15" s="11">
        <v>0</v>
      </c>
      <c r="BV15" s="11">
        <v>0</v>
      </c>
      <c r="BW15" s="11">
        <v>189</v>
      </c>
      <c r="BX15" s="11">
        <v>672</v>
      </c>
      <c r="BY15" s="11">
        <v>952</v>
      </c>
      <c r="BZ15" s="11">
        <v>0</v>
      </c>
      <c r="CA15" s="11">
        <v>0</v>
      </c>
      <c r="CB15" s="11">
        <v>0</v>
      </c>
      <c r="CC15" s="11">
        <v>0</v>
      </c>
      <c r="CD15" s="11">
        <v>0</v>
      </c>
      <c r="CE15" s="11">
        <v>0</v>
      </c>
      <c r="CF15" s="11">
        <v>0</v>
      </c>
      <c r="CG15" s="11">
        <v>140</v>
      </c>
      <c r="CH15" s="11">
        <v>0</v>
      </c>
      <c r="CI15" s="11">
        <v>0</v>
      </c>
      <c r="CJ15" s="11">
        <v>0</v>
      </c>
      <c r="CK15" s="11">
        <v>0</v>
      </c>
      <c r="CL15" s="11">
        <v>0</v>
      </c>
      <c r="CM15" s="49">
        <v>28</v>
      </c>
      <c r="CN15" s="191">
        <v>10464</v>
      </c>
    </row>
    <row r="16" spans="1:92" x14ac:dyDescent="0.2">
      <c r="A16" s="189" t="s">
        <v>19</v>
      </c>
      <c r="B16" s="50">
        <v>0</v>
      </c>
      <c r="C16" s="11">
        <v>53</v>
      </c>
      <c r="D16" s="11">
        <v>0</v>
      </c>
      <c r="E16" s="11">
        <v>106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11">
        <v>0</v>
      </c>
      <c r="AB16" s="11">
        <v>0</v>
      </c>
      <c r="AC16" s="11">
        <v>0</v>
      </c>
      <c r="AD16" s="11">
        <v>0</v>
      </c>
      <c r="AE16" s="11">
        <v>0</v>
      </c>
      <c r="AF16" s="11">
        <v>0</v>
      </c>
      <c r="AG16" s="11">
        <v>0</v>
      </c>
      <c r="AH16" s="11">
        <v>0</v>
      </c>
      <c r="AI16" s="11">
        <v>0</v>
      </c>
      <c r="AJ16" s="190">
        <v>0</v>
      </c>
      <c r="AK16" s="11">
        <v>0</v>
      </c>
      <c r="AL16" s="11">
        <v>0</v>
      </c>
      <c r="AM16" s="11">
        <v>0</v>
      </c>
      <c r="AN16" s="11">
        <v>0</v>
      </c>
      <c r="AO16" s="11">
        <v>0</v>
      </c>
      <c r="AP16" s="11">
        <v>3</v>
      </c>
      <c r="AQ16" s="11">
        <v>0</v>
      </c>
      <c r="AR16" s="11">
        <v>0</v>
      </c>
      <c r="AS16" s="11">
        <v>0</v>
      </c>
      <c r="AT16" s="11">
        <v>0</v>
      </c>
      <c r="AU16" s="11">
        <v>0</v>
      </c>
      <c r="AV16" s="11">
        <v>0</v>
      </c>
      <c r="AW16" s="11">
        <v>0</v>
      </c>
      <c r="AX16" s="11">
        <v>0</v>
      </c>
      <c r="AY16" s="11">
        <v>0</v>
      </c>
      <c r="AZ16" s="11">
        <v>0</v>
      </c>
      <c r="BA16" s="11">
        <v>0</v>
      </c>
      <c r="BB16" s="11">
        <v>0</v>
      </c>
      <c r="BC16" s="11">
        <v>0</v>
      </c>
      <c r="BD16" s="11">
        <v>0</v>
      </c>
      <c r="BE16" s="11">
        <v>0</v>
      </c>
      <c r="BF16" s="11">
        <v>0</v>
      </c>
      <c r="BG16" s="11">
        <v>0</v>
      </c>
      <c r="BH16" s="11">
        <v>0</v>
      </c>
      <c r="BI16" s="11">
        <v>0</v>
      </c>
      <c r="BJ16" s="11">
        <v>0</v>
      </c>
      <c r="BK16" s="11">
        <v>0</v>
      </c>
      <c r="BL16" s="11">
        <v>0</v>
      </c>
      <c r="BM16" s="11">
        <v>0</v>
      </c>
      <c r="BN16" s="11">
        <v>0</v>
      </c>
      <c r="BO16" s="11">
        <v>0</v>
      </c>
      <c r="BP16" s="11">
        <v>0</v>
      </c>
      <c r="BQ16" s="11">
        <v>0</v>
      </c>
      <c r="BR16" s="11">
        <v>0</v>
      </c>
      <c r="BS16" s="11">
        <v>0</v>
      </c>
      <c r="BT16" s="11">
        <v>0</v>
      </c>
      <c r="BU16" s="11">
        <v>14</v>
      </c>
      <c r="BV16" s="11">
        <v>0</v>
      </c>
      <c r="BW16" s="11">
        <v>0</v>
      </c>
      <c r="BX16" s="11">
        <v>0</v>
      </c>
      <c r="BY16" s="11">
        <v>0</v>
      </c>
      <c r="BZ16" s="11">
        <v>0</v>
      </c>
      <c r="CA16" s="11">
        <v>0</v>
      </c>
      <c r="CB16" s="11">
        <v>0</v>
      </c>
      <c r="CC16" s="11">
        <v>0</v>
      </c>
      <c r="CD16" s="11">
        <v>0</v>
      </c>
      <c r="CE16" s="11">
        <v>44</v>
      </c>
      <c r="CF16" s="11">
        <v>0</v>
      </c>
      <c r="CG16" s="11">
        <v>0</v>
      </c>
      <c r="CH16" s="11">
        <v>0</v>
      </c>
      <c r="CI16" s="11">
        <v>0</v>
      </c>
      <c r="CJ16" s="11">
        <v>0</v>
      </c>
      <c r="CK16" s="11">
        <v>0</v>
      </c>
      <c r="CL16" s="11">
        <v>0</v>
      </c>
      <c r="CM16" s="49">
        <v>0</v>
      </c>
      <c r="CN16" s="191">
        <v>220</v>
      </c>
    </row>
    <row r="17" spans="1:92" x14ac:dyDescent="0.2">
      <c r="A17" s="189" t="s">
        <v>20</v>
      </c>
      <c r="B17" s="50">
        <v>0</v>
      </c>
      <c r="C17" s="11">
        <v>1255</v>
      </c>
      <c r="D17" s="11">
        <v>3051</v>
      </c>
      <c r="E17" s="11">
        <v>5196</v>
      </c>
      <c r="F17" s="11">
        <v>0</v>
      </c>
      <c r="G17" s="11">
        <v>0</v>
      </c>
      <c r="H17" s="11">
        <v>0</v>
      </c>
      <c r="I17" s="11">
        <v>15</v>
      </c>
      <c r="J17" s="11">
        <v>4061</v>
      </c>
      <c r="K17" s="11">
        <v>49</v>
      </c>
      <c r="L17" s="11">
        <v>34</v>
      </c>
      <c r="M17" s="11">
        <v>0</v>
      </c>
      <c r="N17" s="11">
        <v>0</v>
      </c>
      <c r="O17" s="11">
        <v>8</v>
      </c>
      <c r="P17" s="11">
        <v>385</v>
      </c>
      <c r="Q17" s="11">
        <v>2037</v>
      </c>
      <c r="R17" s="11">
        <v>0</v>
      </c>
      <c r="S17" s="11">
        <v>0</v>
      </c>
      <c r="T17" s="11">
        <v>106</v>
      </c>
      <c r="U17" s="11">
        <v>0</v>
      </c>
      <c r="V17" s="11">
        <v>0</v>
      </c>
      <c r="W17" s="11">
        <v>6</v>
      </c>
      <c r="X17" s="11">
        <v>0</v>
      </c>
      <c r="Y17" s="11">
        <v>0</v>
      </c>
      <c r="Z17" s="11">
        <v>22</v>
      </c>
      <c r="AA17" s="11">
        <v>0</v>
      </c>
      <c r="AB17" s="11">
        <v>0</v>
      </c>
      <c r="AC17" s="11">
        <v>29</v>
      </c>
      <c r="AD17" s="11">
        <v>0</v>
      </c>
      <c r="AE17" s="11">
        <v>0</v>
      </c>
      <c r="AF17" s="11">
        <v>0</v>
      </c>
      <c r="AG17" s="11">
        <v>0</v>
      </c>
      <c r="AH17" s="11">
        <v>0</v>
      </c>
      <c r="AI17" s="11">
        <v>97</v>
      </c>
      <c r="AJ17" s="11">
        <v>0</v>
      </c>
      <c r="AK17" s="190">
        <v>545</v>
      </c>
      <c r="AL17" s="190">
        <v>6431</v>
      </c>
      <c r="AM17" s="190">
        <v>26847</v>
      </c>
      <c r="AN17" s="11">
        <v>0</v>
      </c>
      <c r="AO17" s="11">
        <v>0</v>
      </c>
      <c r="AP17" s="11">
        <v>15</v>
      </c>
      <c r="AQ17" s="11">
        <v>0</v>
      </c>
      <c r="AR17" s="11">
        <v>0</v>
      </c>
      <c r="AS17" s="11">
        <v>0</v>
      </c>
      <c r="AT17" s="11">
        <v>0</v>
      </c>
      <c r="AU17" s="11">
        <v>0</v>
      </c>
      <c r="AV17" s="11">
        <v>0</v>
      </c>
      <c r="AW17" s="11">
        <v>0</v>
      </c>
      <c r="AX17" s="11">
        <v>0</v>
      </c>
      <c r="AY17" s="11">
        <v>0</v>
      </c>
      <c r="AZ17" s="11">
        <v>0</v>
      </c>
      <c r="BA17" s="11">
        <v>13</v>
      </c>
      <c r="BB17" s="11">
        <v>0</v>
      </c>
      <c r="BC17" s="11">
        <v>0</v>
      </c>
      <c r="BD17" s="11">
        <v>1895</v>
      </c>
      <c r="BE17" s="11">
        <v>0</v>
      </c>
      <c r="BF17" s="11">
        <v>0</v>
      </c>
      <c r="BG17" s="11">
        <v>94</v>
      </c>
      <c r="BH17" s="11">
        <v>0</v>
      </c>
      <c r="BI17" s="11">
        <v>0</v>
      </c>
      <c r="BJ17" s="11">
        <v>28</v>
      </c>
      <c r="BK17" s="11">
        <v>0</v>
      </c>
      <c r="BL17" s="11">
        <v>12</v>
      </c>
      <c r="BM17" s="11">
        <v>0</v>
      </c>
      <c r="BN17" s="11">
        <v>0</v>
      </c>
      <c r="BO17" s="11">
        <v>0</v>
      </c>
      <c r="BP17" s="11">
        <v>0</v>
      </c>
      <c r="BQ17" s="11">
        <v>0</v>
      </c>
      <c r="BR17" s="11">
        <v>0</v>
      </c>
      <c r="BS17" s="11">
        <v>0</v>
      </c>
      <c r="BT17" s="11">
        <v>0</v>
      </c>
      <c r="BU17" s="11">
        <v>166</v>
      </c>
      <c r="BV17" s="11">
        <v>64</v>
      </c>
      <c r="BW17" s="11">
        <v>0</v>
      </c>
      <c r="BX17" s="11">
        <v>558</v>
      </c>
      <c r="BY17" s="11">
        <v>84</v>
      </c>
      <c r="BZ17" s="11">
        <v>18</v>
      </c>
      <c r="CA17" s="11">
        <v>183</v>
      </c>
      <c r="CB17" s="11">
        <v>7011</v>
      </c>
      <c r="CC17" s="11">
        <v>0</v>
      </c>
      <c r="CD17" s="11">
        <v>0</v>
      </c>
      <c r="CE17" s="11">
        <v>5</v>
      </c>
      <c r="CF17" s="11">
        <v>0</v>
      </c>
      <c r="CG17" s="11">
        <v>681</v>
      </c>
      <c r="CH17" s="11">
        <v>313</v>
      </c>
      <c r="CI17" s="11">
        <v>0</v>
      </c>
      <c r="CJ17" s="11">
        <v>0</v>
      </c>
      <c r="CK17" s="11">
        <v>0</v>
      </c>
      <c r="CL17" s="11">
        <v>0</v>
      </c>
      <c r="CM17" s="49">
        <v>0</v>
      </c>
      <c r="CN17" s="191">
        <v>61314</v>
      </c>
    </row>
    <row r="18" spans="1:92" x14ac:dyDescent="0.2">
      <c r="A18" s="189" t="s">
        <v>21</v>
      </c>
      <c r="B18" s="50">
        <v>0</v>
      </c>
      <c r="C18" s="11">
        <v>9</v>
      </c>
      <c r="D18" s="11">
        <v>51</v>
      </c>
      <c r="E18" s="11">
        <v>127</v>
      </c>
      <c r="F18" s="11">
        <v>0</v>
      </c>
      <c r="G18" s="11">
        <v>0</v>
      </c>
      <c r="H18" s="11">
        <v>3</v>
      </c>
      <c r="I18" s="11">
        <v>0</v>
      </c>
      <c r="J18" s="11">
        <v>32</v>
      </c>
      <c r="K18" s="11">
        <v>4</v>
      </c>
      <c r="L18" s="11">
        <v>0</v>
      </c>
      <c r="M18" s="11">
        <v>31</v>
      </c>
      <c r="N18" s="11">
        <v>0</v>
      </c>
      <c r="O18" s="11">
        <v>0</v>
      </c>
      <c r="P18" s="11">
        <v>0</v>
      </c>
      <c r="Q18" s="11">
        <v>10</v>
      </c>
      <c r="R18" s="11">
        <v>6</v>
      </c>
      <c r="S18" s="11">
        <v>0</v>
      </c>
      <c r="T18" s="11">
        <v>354</v>
      </c>
      <c r="U18" s="11">
        <v>3</v>
      </c>
      <c r="V18" s="11">
        <v>346</v>
      </c>
      <c r="W18" s="11">
        <v>321</v>
      </c>
      <c r="X18" s="11">
        <v>0</v>
      </c>
      <c r="Y18" s="11">
        <v>0</v>
      </c>
      <c r="Z18" s="11">
        <v>30</v>
      </c>
      <c r="AA18" s="11">
        <v>0</v>
      </c>
      <c r="AB18" s="11">
        <v>0</v>
      </c>
      <c r="AC18" s="11">
        <v>16</v>
      </c>
      <c r="AD18" s="11">
        <v>0</v>
      </c>
      <c r="AE18" s="11">
        <v>0</v>
      </c>
      <c r="AF18" s="11">
        <v>25</v>
      </c>
      <c r="AG18" s="11">
        <v>0</v>
      </c>
      <c r="AH18" s="11">
        <v>0</v>
      </c>
      <c r="AI18" s="11">
        <v>0</v>
      </c>
      <c r="AJ18" s="11">
        <v>0</v>
      </c>
      <c r="AK18" s="11">
        <v>0</v>
      </c>
      <c r="AL18" s="11">
        <v>0</v>
      </c>
      <c r="AM18" s="11">
        <v>102</v>
      </c>
      <c r="AN18" s="190">
        <v>134</v>
      </c>
      <c r="AO18" s="190">
        <v>86</v>
      </c>
      <c r="AP18" s="190">
        <v>3025</v>
      </c>
      <c r="AQ18" s="11">
        <v>0</v>
      </c>
      <c r="AR18" s="11">
        <v>0</v>
      </c>
      <c r="AS18" s="11">
        <v>0</v>
      </c>
      <c r="AT18" s="11">
        <v>0</v>
      </c>
      <c r="AU18" s="11">
        <v>3</v>
      </c>
      <c r="AV18" s="11">
        <v>0</v>
      </c>
      <c r="AW18" s="11">
        <v>0</v>
      </c>
      <c r="AX18" s="11">
        <v>0</v>
      </c>
      <c r="AY18" s="11">
        <v>0</v>
      </c>
      <c r="AZ18" s="11">
        <v>0</v>
      </c>
      <c r="BA18" s="11">
        <v>0</v>
      </c>
      <c r="BB18" s="11">
        <v>0</v>
      </c>
      <c r="BC18" s="11">
        <v>0</v>
      </c>
      <c r="BD18" s="11">
        <v>0</v>
      </c>
      <c r="BE18" s="11">
        <v>13</v>
      </c>
      <c r="BF18" s="11">
        <v>3</v>
      </c>
      <c r="BG18" s="11">
        <v>184</v>
      </c>
      <c r="BH18" s="11">
        <v>0</v>
      </c>
      <c r="BI18" s="11">
        <v>0</v>
      </c>
      <c r="BJ18" s="11">
        <v>0</v>
      </c>
      <c r="BK18" s="11">
        <v>0</v>
      </c>
      <c r="BL18" s="11">
        <v>0</v>
      </c>
      <c r="BM18" s="11">
        <v>0</v>
      </c>
      <c r="BN18" s="11">
        <v>0</v>
      </c>
      <c r="BO18" s="11">
        <v>0</v>
      </c>
      <c r="BP18" s="11">
        <v>0</v>
      </c>
      <c r="BQ18" s="11">
        <v>18</v>
      </c>
      <c r="BR18" s="11">
        <v>15</v>
      </c>
      <c r="BS18" s="11">
        <v>5</v>
      </c>
      <c r="BT18" s="11">
        <v>0</v>
      </c>
      <c r="BU18" s="11">
        <v>120</v>
      </c>
      <c r="BV18" s="11">
        <v>0</v>
      </c>
      <c r="BW18" s="11">
        <v>0</v>
      </c>
      <c r="BX18" s="11">
        <v>0</v>
      </c>
      <c r="BY18" s="11">
        <v>310</v>
      </c>
      <c r="BZ18" s="11">
        <v>0</v>
      </c>
      <c r="CA18" s="11">
        <v>0</v>
      </c>
      <c r="CB18" s="11">
        <v>0</v>
      </c>
      <c r="CC18" s="11">
        <v>6</v>
      </c>
      <c r="CD18" s="11">
        <v>38</v>
      </c>
      <c r="CE18" s="11">
        <v>21</v>
      </c>
      <c r="CF18" s="11">
        <v>0</v>
      </c>
      <c r="CG18" s="11">
        <v>0</v>
      </c>
      <c r="CH18" s="11">
        <v>1</v>
      </c>
      <c r="CI18" s="11">
        <v>0</v>
      </c>
      <c r="CJ18" s="11">
        <v>0</v>
      </c>
      <c r="CK18" s="11">
        <v>0</v>
      </c>
      <c r="CL18" s="11">
        <v>0</v>
      </c>
      <c r="CM18" s="49">
        <v>0</v>
      </c>
      <c r="CN18" s="191">
        <v>5452</v>
      </c>
    </row>
    <row r="19" spans="1:92" x14ac:dyDescent="0.2">
      <c r="A19" s="189" t="s">
        <v>22</v>
      </c>
      <c r="B19" s="50">
        <v>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C19" s="11">
        <v>0</v>
      </c>
      <c r="AD19" s="11">
        <v>0</v>
      </c>
      <c r="AE19" s="11">
        <v>0</v>
      </c>
      <c r="AF19" s="11">
        <v>0</v>
      </c>
      <c r="AG19" s="11">
        <v>0</v>
      </c>
      <c r="AH19" s="11">
        <v>0</v>
      </c>
      <c r="AI19" s="11">
        <v>0</v>
      </c>
      <c r="AJ19" s="11">
        <v>0</v>
      </c>
      <c r="AK19" s="11">
        <v>0</v>
      </c>
      <c r="AL19" s="11">
        <v>0</v>
      </c>
      <c r="AM19" s="11">
        <v>0</v>
      </c>
      <c r="AN19" s="11">
        <v>0</v>
      </c>
      <c r="AO19" s="11">
        <v>0</v>
      </c>
      <c r="AP19" s="11">
        <v>0</v>
      </c>
      <c r="AQ19" s="190">
        <v>0</v>
      </c>
      <c r="AR19" s="190">
        <v>0</v>
      </c>
      <c r="AS19" s="11">
        <v>0</v>
      </c>
      <c r="AT19" s="11">
        <v>0</v>
      </c>
      <c r="AU19" s="11">
        <v>0</v>
      </c>
      <c r="AV19" s="11">
        <v>0</v>
      </c>
      <c r="AW19" s="11">
        <v>0</v>
      </c>
      <c r="AX19" s="11">
        <v>0</v>
      </c>
      <c r="AY19" s="11">
        <v>0</v>
      </c>
      <c r="AZ19" s="11">
        <v>0</v>
      </c>
      <c r="BA19" s="11">
        <v>0</v>
      </c>
      <c r="BB19" s="11">
        <v>0</v>
      </c>
      <c r="BC19" s="11">
        <v>0</v>
      </c>
      <c r="BD19" s="11">
        <v>0</v>
      </c>
      <c r="BE19" s="11">
        <v>0</v>
      </c>
      <c r="BF19" s="11">
        <v>0</v>
      </c>
      <c r="BG19" s="11">
        <v>0</v>
      </c>
      <c r="BH19" s="11">
        <v>0</v>
      </c>
      <c r="BI19" s="11">
        <v>0</v>
      </c>
      <c r="BJ19" s="11">
        <v>0</v>
      </c>
      <c r="BK19" s="11">
        <v>0</v>
      </c>
      <c r="BL19" s="11">
        <v>0</v>
      </c>
      <c r="BM19" s="11">
        <v>0</v>
      </c>
      <c r="BN19" s="11">
        <v>0</v>
      </c>
      <c r="BO19" s="11">
        <v>0</v>
      </c>
      <c r="BP19" s="11">
        <v>0</v>
      </c>
      <c r="BQ19" s="11">
        <v>0</v>
      </c>
      <c r="BR19" s="11">
        <v>0</v>
      </c>
      <c r="BS19" s="11">
        <v>0</v>
      </c>
      <c r="BT19" s="11">
        <v>0</v>
      </c>
      <c r="BU19" s="11">
        <v>0</v>
      </c>
      <c r="BV19" s="11">
        <v>0</v>
      </c>
      <c r="BW19" s="11">
        <v>0</v>
      </c>
      <c r="BX19" s="11">
        <v>0</v>
      </c>
      <c r="BY19" s="11">
        <v>0</v>
      </c>
      <c r="BZ19" s="11">
        <v>0</v>
      </c>
      <c r="CA19" s="11">
        <v>0</v>
      </c>
      <c r="CB19" s="11">
        <v>0</v>
      </c>
      <c r="CC19" s="11">
        <v>0</v>
      </c>
      <c r="CD19" s="11">
        <v>0</v>
      </c>
      <c r="CE19" s="11">
        <v>0</v>
      </c>
      <c r="CF19" s="11">
        <v>0</v>
      </c>
      <c r="CG19" s="11">
        <v>0</v>
      </c>
      <c r="CH19" s="11">
        <v>0</v>
      </c>
      <c r="CI19" s="11">
        <v>0</v>
      </c>
      <c r="CJ19" s="11">
        <v>0</v>
      </c>
      <c r="CK19" s="11">
        <v>0</v>
      </c>
      <c r="CL19" s="11">
        <v>0</v>
      </c>
      <c r="CM19" s="49">
        <v>0</v>
      </c>
      <c r="CN19" s="191">
        <v>0</v>
      </c>
    </row>
    <row r="20" spans="1:92" x14ac:dyDescent="0.2">
      <c r="A20" s="189" t="s">
        <v>23</v>
      </c>
      <c r="B20" s="50">
        <v>0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70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11">
        <v>7</v>
      </c>
      <c r="AA20" s="11">
        <v>0</v>
      </c>
      <c r="AB20" s="11">
        <v>0</v>
      </c>
      <c r="AC20" s="11">
        <v>0</v>
      </c>
      <c r="AD20" s="11">
        <v>0</v>
      </c>
      <c r="AE20" s="11">
        <v>0</v>
      </c>
      <c r="AF20" s="11">
        <v>0</v>
      </c>
      <c r="AG20" s="11">
        <v>0</v>
      </c>
      <c r="AH20" s="11">
        <v>0</v>
      </c>
      <c r="AI20" s="11">
        <v>0</v>
      </c>
      <c r="AJ20" s="11">
        <v>0</v>
      </c>
      <c r="AK20" s="11">
        <v>0</v>
      </c>
      <c r="AL20" s="11">
        <v>0</v>
      </c>
      <c r="AM20" s="11">
        <v>0</v>
      </c>
      <c r="AN20" s="11">
        <v>0</v>
      </c>
      <c r="AO20" s="11">
        <v>0</v>
      </c>
      <c r="AP20" s="11">
        <v>0</v>
      </c>
      <c r="AQ20" s="11">
        <v>0</v>
      </c>
      <c r="AR20" s="11">
        <v>0</v>
      </c>
      <c r="AS20" s="190">
        <v>0</v>
      </c>
      <c r="AT20" s="190">
        <v>55</v>
      </c>
      <c r="AU20" s="190">
        <v>160</v>
      </c>
      <c r="AV20" s="11">
        <v>0</v>
      </c>
      <c r="AW20" s="11">
        <v>0</v>
      </c>
      <c r="AX20" s="11">
        <v>0</v>
      </c>
      <c r="AY20" s="11">
        <v>0</v>
      </c>
      <c r="AZ20" s="11">
        <v>0</v>
      </c>
      <c r="BA20" s="11">
        <v>0</v>
      </c>
      <c r="BB20" s="11">
        <v>0</v>
      </c>
      <c r="BC20" s="11">
        <v>0</v>
      </c>
      <c r="BD20" s="11">
        <v>0</v>
      </c>
      <c r="BE20" s="11">
        <v>11</v>
      </c>
      <c r="BF20" s="11">
        <v>2</v>
      </c>
      <c r="BG20" s="11">
        <v>169</v>
      </c>
      <c r="BH20" s="11">
        <v>0</v>
      </c>
      <c r="BI20" s="11">
        <v>0</v>
      </c>
      <c r="BJ20" s="11">
        <v>0</v>
      </c>
      <c r="BK20" s="11">
        <v>0</v>
      </c>
      <c r="BL20" s="11">
        <v>0</v>
      </c>
      <c r="BM20" s="11">
        <v>0</v>
      </c>
      <c r="BN20" s="11">
        <v>0</v>
      </c>
      <c r="BO20" s="11">
        <v>0</v>
      </c>
      <c r="BP20" s="11">
        <v>0</v>
      </c>
      <c r="BQ20" s="11">
        <v>0</v>
      </c>
      <c r="BR20" s="11">
        <v>0</v>
      </c>
      <c r="BS20" s="11">
        <v>0</v>
      </c>
      <c r="BT20" s="11">
        <v>0</v>
      </c>
      <c r="BU20" s="11">
        <v>0</v>
      </c>
      <c r="BV20" s="11">
        <v>0</v>
      </c>
      <c r="BW20" s="11">
        <v>0</v>
      </c>
      <c r="BX20" s="11">
        <v>0</v>
      </c>
      <c r="BY20" s="11">
        <v>0</v>
      </c>
      <c r="BZ20" s="11">
        <v>0</v>
      </c>
      <c r="CA20" s="11">
        <v>0</v>
      </c>
      <c r="CB20" s="11">
        <v>0</v>
      </c>
      <c r="CC20" s="11">
        <v>0</v>
      </c>
      <c r="CD20" s="11">
        <v>0</v>
      </c>
      <c r="CE20" s="11">
        <v>0</v>
      </c>
      <c r="CF20" s="11">
        <v>0</v>
      </c>
      <c r="CG20" s="11">
        <v>0</v>
      </c>
      <c r="CH20" s="11">
        <v>13</v>
      </c>
      <c r="CI20" s="11">
        <v>0</v>
      </c>
      <c r="CJ20" s="11">
        <v>0</v>
      </c>
      <c r="CK20" s="11">
        <v>0</v>
      </c>
      <c r="CL20" s="11">
        <v>0</v>
      </c>
      <c r="CM20" s="49">
        <v>0</v>
      </c>
      <c r="CN20" s="191">
        <v>487</v>
      </c>
    </row>
    <row r="21" spans="1:92" x14ac:dyDescent="0.2">
      <c r="A21" s="189" t="s">
        <v>24</v>
      </c>
      <c r="B21" s="50">
        <v>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1">
        <v>0</v>
      </c>
      <c r="Y21" s="11">
        <v>0</v>
      </c>
      <c r="Z21" s="11">
        <v>110</v>
      </c>
      <c r="AA21" s="11">
        <v>0</v>
      </c>
      <c r="AB21" s="11">
        <v>0</v>
      </c>
      <c r="AC21" s="11">
        <v>0</v>
      </c>
      <c r="AD21" s="11">
        <v>0</v>
      </c>
      <c r="AE21" s="11">
        <v>0</v>
      </c>
      <c r="AF21" s="11">
        <v>0</v>
      </c>
      <c r="AG21" s="11">
        <v>0</v>
      </c>
      <c r="AH21" s="11">
        <v>0</v>
      </c>
      <c r="AI21" s="11">
        <v>0</v>
      </c>
      <c r="AJ21" s="11">
        <v>0</v>
      </c>
      <c r="AK21" s="11">
        <v>0</v>
      </c>
      <c r="AL21" s="11">
        <v>0</v>
      </c>
      <c r="AM21" s="11">
        <v>0</v>
      </c>
      <c r="AN21" s="11">
        <v>0</v>
      </c>
      <c r="AO21" s="11">
        <v>0</v>
      </c>
      <c r="AP21" s="11">
        <v>0</v>
      </c>
      <c r="AQ21" s="11">
        <v>0</v>
      </c>
      <c r="AR21" s="11">
        <v>0</v>
      </c>
      <c r="AS21" s="11">
        <v>0</v>
      </c>
      <c r="AT21" s="11">
        <v>0</v>
      </c>
      <c r="AU21" s="11">
        <v>0</v>
      </c>
      <c r="AV21" s="190">
        <v>5</v>
      </c>
      <c r="AW21" s="190">
        <v>201</v>
      </c>
      <c r="AX21" s="190">
        <v>162</v>
      </c>
      <c r="AY21" s="11">
        <v>0</v>
      </c>
      <c r="AZ21" s="11">
        <v>0</v>
      </c>
      <c r="BA21" s="11">
        <v>0</v>
      </c>
      <c r="BB21" s="11">
        <v>0</v>
      </c>
      <c r="BC21" s="11">
        <v>0</v>
      </c>
      <c r="BD21" s="11">
        <v>0</v>
      </c>
      <c r="BE21" s="11">
        <v>0</v>
      </c>
      <c r="BF21" s="11">
        <v>0</v>
      </c>
      <c r="BG21" s="11">
        <v>10</v>
      </c>
      <c r="BH21" s="11">
        <v>0</v>
      </c>
      <c r="BI21" s="11">
        <v>0</v>
      </c>
      <c r="BJ21" s="11">
        <v>0</v>
      </c>
      <c r="BK21" s="11">
        <v>0</v>
      </c>
      <c r="BL21" s="11">
        <v>0</v>
      </c>
      <c r="BM21" s="11">
        <v>0</v>
      </c>
      <c r="BN21" s="11">
        <v>0</v>
      </c>
      <c r="BO21" s="11">
        <v>0</v>
      </c>
      <c r="BP21" s="11">
        <v>40</v>
      </c>
      <c r="BQ21" s="11">
        <v>0</v>
      </c>
      <c r="BR21" s="11">
        <v>0</v>
      </c>
      <c r="BS21" s="11">
        <v>0</v>
      </c>
      <c r="BT21" s="11">
        <v>0</v>
      </c>
      <c r="BU21" s="11">
        <v>2</v>
      </c>
      <c r="BV21" s="11">
        <v>0</v>
      </c>
      <c r="BW21" s="11">
        <v>0</v>
      </c>
      <c r="BX21" s="11">
        <v>0</v>
      </c>
      <c r="BY21" s="11">
        <v>0</v>
      </c>
      <c r="BZ21" s="11">
        <v>0</v>
      </c>
      <c r="CA21" s="11">
        <v>0</v>
      </c>
      <c r="CB21" s="11">
        <v>0</v>
      </c>
      <c r="CC21" s="11">
        <v>0</v>
      </c>
      <c r="CD21" s="11">
        <v>0</v>
      </c>
      <c r="CE21" s="11">
        <v>0</v>
      </c>
      <c r="CF21" s="11">
        <v>0</v>
      </c>
      <c r="CG21" s="11">
        <v>4</v>
      </c>
      <c r="CH21" s="11">
        <v>0</v>
      </c>
      <c r="CI21" s="11">
        <v>0</v>
      </c>
      <c r="CJ21" s="11">
        <v>0</v>
      </c>
      <c r="CK21" s="11">
        <v>0</v>
      </c>
      <c r="CL21" s="11">
        <v>0</v>
      </c>
      <c r="CM21" s="49">
        <v>0</v>
      </c>
      <c r="CN21" s="191">
        <v>534</v>
      </c>
    </row>
    <row r="22" spans="1:92" x14ac:dyDescent="0.2">
      <c r="A22" s="189" t="s">
        <v>25</v>
      </c>
      <c r="B22" s="50">
        <v>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>
        <v>0</v>
      </c>
      <c r="Y22" s="11">
        <v>0</v>
      </c>
      <c r="Z22" s="11">
        <v>0</v>
      </c>
      <c r="AA22" s="11">
        <v>0</v>
      </c>
      <c r="AB22" s="11">
        <v>0</v>
      </c>
      <c r="AC22" s="11">
        <v>0</v>
      </c>
      <c r="AD22" s="11">
        <v>0</v>
      </c>
      <c r="AE22" s="11">
        <v>0</v>
      </c>
      <c r="AF22" s="11">
        <v>0</v>
      </c>
      <c r="AG22" s="11">
        <v>0</v>
      </c>
      <c r="AH22" s="11">
        <v>0</v>
      </c>
      <c r="AI22" s="11">
        <v>0</v>
      </c>
      <c r="AJ22" s="11">
        <v>0</v>
      </c>
      <c r="AK22" s="11">
        <v>0</v>
      </c>
      <c r="AL22" s="11">
        <v>0</v>
      </c>
      <c r="AM22" s="11">
        <v>0</v>
      </c>
      <c r="AN22" s="11">
        <v>0</v>
      </c>
      <c r="AO22" s="11">
        <v>0</v>
      </c>
      <c r="AP22" s="11">
        <v>0</v>
      </c>
      <c r="AQ22" s="11">
        <v>0</v>
      </c>
      <c r="AR22" s="11">
        <v>0</v>
      </c>
      <c r="AS22" s="11">
        <v>0</v>
      </c>
      <c r="AT22" s="11">
        <v>0</v>
      </c>
      <c r="AU22" s="11">
        <v>0</v>
      </c>
      <c r="AV22" s="11">
        <v>0</v>
      </c>
      <c r="AW22" s="11">
        <v>0</v>
      </c>
      <c r="AX22" s="11">
        <v>0</v>
      </c>
      <c r="AY22" s="190">
        <v>0</v>
      </c>
      <c r="AZ22" s="190">
        <v>2</v>
      </c>
      <c r="BA22" s="190">
        <v>277</v>
      </c>
      <c r="BB22" s="11">
        <v>0</v>
      </c>
      <c r="BC22" s="11">
        <v>4</v>
      </c>
      <c r="BD22" s="11">
        <v>98</v>
      </c>
      <c r="BE22" s="11">
        <v>0</v>
      </c>
      <c r="BF22" s="11">
        <v>0</v>
      </c>
      <c r="BG22" s="11">
        <v>0</v>
      </c>
      <c r="BH22" s="11">
        <v>0</v>
      </c>
      <c r="BI22" s="11">
        <v>0</v>
      </c>
      <c r="BJ22" s="11">
        <v>0</v>
      </c>
      <c r="BK22" s="11">
        <v>0</v>
      </c>
      <c r="BL22" s="11">
        <v>0</v>
      </c>
      <c r="BM22" s="11">
        <v>0</v>
      </c>
      <c r="BN22" s="11">
        <v>0</v>
      </c>
      <c r="BO22" s="11">
        <v>0</v>
      </c>
      <c r="BP22" s="11">
        <v>0</v>
      </c>
      <c r="BQ22" s="11">
        <v>0</v>
      </c>
      <c r="BR22" s="11">
        <v>0</v>
      </c>
      <c r="BS22" s="11">
        <v>0</v>
      </c>
      <c r="BT22" s="11">
        <v>0</v>
      </c>
      <c r="BU22" s="11">
        <v>0</v>
      </c>
      <c r="BV22" s="11">
        <v>0</v>
      </c>
      <c r="BW22" s="11">
        <v>0</v>
      </c>
      <c r="BX22" s="11">
        <v>0</v>
      </c>
      <c r="BY22" s="11">
        <v>0</v>
      </c>
      <c r="BZ22" s="11">
        <v>0</v>
      </c>
      <c r="CA22" s="11">
        <v>0</v>
      </c>
      <c r="CB22" s="11">
        <v>0</v>
      </c>
      <c r="CC22" s="11">
        <v>0</v>
      </c>
      <c r="CD22" s="11">
        <v>0</v>
      </c>
      <c r="CE22" s="11">
        <v>0</v>
      </c>
      <c r="CF22" s="11">
        <v>0</v>
      </c>
      <c r="CG22" s="11">
        <v>0</v>
      </c>
      <c r="CH22" s="11">
        <v>0</v>
      </c>
      <c r="CI22" s="11">
        <v>0</v>
      </c>
      <c r="CJ22" s="11">
        <v>0</v>
      </c>
      <c r="CK22" s="11">
        <v>0</v>
      </c>
      <c r="CL22" s="11">
        <v>0</v>
      </c>
      <c r="CM22" s="49">
        <v>0</v>
      </c>
      <c r="CN22" s="191">
        <v>381</v>
      </c>
    </row>
    <row r="23" spans="1:92" x14ac:dyDescent="0.2">
      <c r="A23" s="189" t="s">
        <v>26</v>
      </c>
      <c r="B23" s="50">
        <v>0</v>
      </c>
      <c r="C23" s="11">
        <v>0</v>
      </c>
      <c r="D23" s="11">
        <v>0</v>
      </c>
      <c r="E23" s="11">
        <v>11</v>
      </c>
      <c r="F23" s="11">
        <v>0</v>
      </c>
      <c r="G23" s="11">
        <v>0</v>
      </c>
      <c r="H23" s="11">
        <v>0</v>
      </c>
      <c r="I23" s="11">
        <v>1</v>
      </c>
      <c r="J23" s="11">
        <v>4701</v>
      </c>
      <c r="K23" s="11">
        <v>1068</v>
      </c>
      <c r="L23" s="11">
        <v>0</v>
      </c>
      <c r="M23" s="11">
        <v>0</v>
      </c>
      <c r="N23" s="11">
        <v>0</v>
      </c>
      <c r="O23" s="11">
        <v>89</v>
      </c>
      <c r="P23" s="11">
        <v>63</v>
      </c>
      <c r="Q23" s="11">
        <v>2400</v>
      </c>
      <c r="R23" s="11">
        <v>0</v>
      </c>
      <c r="S23" s="11">
        <v>0</v>
      </c>
      <c r="T23" s="11">
        <v>0</v>
      </c>
      <c r="U23" s="11">
        <v>0</v>
      </c>
      <c r="V23" s="11">
        <v>0</v>
      </c>
      <c r="W23" s="11">
        <v>0</v>
      </c>
      <c r="X23" s="11">
        <v>0</v>
      </c>
      <c r="Y23" s="11">
        <v>0</v>
      </c>
      <c r="Z23" s="11">
        <v>0</v>
      </c>
      <c r="AA23" s="11">
        <v>0</v>
      </c>
      <c r="AB23" s="11">
        <v>0</v>
      </c>
      <c r="AC23" s="11">
        <v>0</v>
      </c>
      <c r="AD23" s="11">
        <v>0</v>
      </c>
      <c r="AE23" s="11">
        <v>0</v>
      </c>
      <c r="AF23" s="11">
        <v>0</v>
      </c>
      <c r="AG23" s="11">
        <v>0</v>
      </c>
      <c r="AH23" s="11">
        <v>44</v>
      </c>
      <c r="AI23" s="11">
        <v>1936</v>
      </c>
      <c r="AJ23" s="11">
        <v>0</v>
      </c>
      <c r="AK23" s="11">
        <v>0</v>
      </c>
      <c r="AL23" s="11">
        <v>29</v>
      </c>
      <c r="AM23" s="11">
        <v>147</v>
      </c>
      <c r="AN23" s="11">
        <v>0</v>
      </c>
      <c r="AO23" s="11">
        <v>0</v>
      </c>
      <c r="AP23" s="11">
        <v>0</v>
      </c>
      <c r="AQ23" s="11">
        <v>0</v>
      </c>
      <c r="AR23" s="11">
        <v>0</v>
      </c>
      <c r="AS23" s="11">
        <v>0</v>
      </c>
      <c r="AT23" s="11">
        <v>0</v>
      </c>
      <c r="AU23" s="11">
        <v>0</v>
      </c>
      <c r="AV23" s="11">
        <v>0</v>
      </c>
      <c r="AW23" s="11">
        <v>0</v>
      </c>
      <c r="AX23" s="11">
        <v>0</v>
      </c>
      <c r="AY23" s="11">
        <v>0</v>
      </c>
      <c r="AZ23" s="11">
        <v>97</v>
      </c>
      <c r="BA23" s="11">
        <v>247</v>
      </c>
      <c r="BB23" s="190">
        <v>0</v>
      </c>
      <c r="BC23" s="190">
        <v>631</v>
      </c>
      <c r="BD23" s="190">
        <v>18352</v>
      </c>
      <c r="BE23" s="11">
        <v>0</v>
      </c>
      <c r="BF23" s="11">
        <v>0</v>
      </c>
      <c r="BG23" s="11">
        <v>0</v>
      </c>
      <c r="BH23" s="11">
        <v>0</v>
      </c>
      <c r="BI23" s="11">
        <v>0</v>
      </c>
      <c r="BJ23" s="11">
        <v>0</v>
      </c>
      <c r="BK23" s="11">
        <v>0</v>
      </c>
      <c r="BL23" s="11">
        <v>0</v>
      </c>
      <c r="BM23" s="11">
        <v>0</v>
      </c>
      <c r="BN23" s="11">
        <v>0</v>
      </c>
      <c r="BO23" s="11">
        <v>0</v>
      </c>
      <c r="BP23" s="11">
        <v>0</v>
      </c>
      <c r="BQ23" s="11">
        <v>0</v>
      </c>
      <c r="BR23" s="11">
        <v>0</v>
      </c>
      <c r="BS23" s="11">
        <v>0</v>
      </c>
      <c r="BT23" s="11">
        <v>0</v>
      </c>
      <c r="BU23" s="11">
        <v>0</v>
      </c>
      <c r="BV23" s="11">
        <v>0</v>
      </c>
      <c r="BW23" s="11">
        <v>0</v>
      </c>
      <c r="BX23" s="11">
        <v>108</v>
      </c>
      <c r="BY23" s="11">
        <v>438</v>
      </c>
      <c r="BZ23" s="11">
        <v>0</v>
      </c>
      <c r="CA23" s="11">
        <v>0</v>
      </c>
      <c r="CB23" s="11">
        <v>112</v>
      </c>
      <c r="CC23" s="11">
        <v>0</v>
      </c>
      <c r="CD23" s="11">
        <v>0</v>
      </c>
      <c r="CE23" s="11">
        <v>0</v>
      </c>
      <c r="CF23" s="11">
        <v>0</v>
      </c>
      <c r="CG23" s="11">
        <v>13</v>
      </c>
      <c r="CH23" s="11">
        <v>0</v>
      </c>
      <c r="CI23" s="11">
        <v>0</v>
      </c>
      <c r="CJ23" s="11">
        <v>0</v>
      </c>
      <c r="CK23" s="11">
        <v>0</v>
      </c>
      <c r="CL23" s="11">
        <v>0</v>
      </c>
      <c r="CM23" s="49">
        <v>0</v>
      </c>
      <c r="CN23" s="191">
        <v>30487</v>
      </c>
    </row>
    <row r="24" spans="1:92" x14ac:dyDescent="0.2">
      <c r="A24" s="189" t="s">
        <v>27</v>
      </c>
      <c r="B24" s="50">
        <v>0</v>
      </c>
      <c r="C24" s="11">
        <v>0</v>
      </c>
      <c r="D24" s="11">
        <v>0</v>
      </c>
      <c r="E24" s="11">
        <v>24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907</v>
      </c>
      <c r="N24" s="11">
        <v>4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  <c r="T24" s="11">
        <v>21</v>
      </c>
      <c r="U24" s="11">
        <v>0</v>
      </c>
      <c r="V24" s="11">
        <v>0</v>
      </c>
      <c r="W24" s="11">
        <v>0</v>
      </c>
      <c r="X24" s="11">
        <v>0</v>
      </c>
      <c r="Y24" s="11">
        <v>1</v>
      </c>
      <c r="Z24" s="11">
        <v>395</v>
      </c>
      <c r="AA24" s="11">
        <v>0</v>
      </c>
      <c r="AB24" s="11">
        <v>0</v>
      </c>
      <c r="AC24" s="11">
        <v>218</v>
      </c>
      <c r="AD24" s="11">
        <v>0</v>
      </c>
      <c r="AE24" s="11">
        <v>0</v>
      </c>
      <c r="AF24" s="11">
        <v>0</v>
      </c>
      <c r="AG24" s="11">
        <v>0</v>
      </c>
      <c r="AH24" s="11">
        <v>0</v>
      </c>
      <c r="AI24" s="11">
        <v>35</v>
      </c>
      <c r="AJ24" s="11">
        <v>0</v>
      </c>
      <c r="AK24" s="11">
        <v>0</v>
      </c>
      <c r="AL24" s="11">
        <v>0</v>
      </c>
      <c r="AM24" s="11">
        <v>0</v>
      </c>
      <c r="AN24" s="11">
        <v>2</v>
      </c>
      <c r="AO24" s="11">
        <v>37</v>
      </c>
      <c r="AP24" s="11">
        <v>537</v>
      </c>
      <c r="AQ24" s="11">
        <v>0</v>
      </c>
      <c r="AR24" s="11">
        <v>0</v>
      </c>
      <c r="AS24" s="11">
        <v>0</v>
      </c>
      <c r="AT24" s="11">
        <v>2</v>
      </c>
      <c r="AU24" s="11">
        <v>201</v>
      </c>
      <c r="AV24" s="11">
        <v>0</v>
      </c>
      <c r="AW24" s="11">
        <v>19</v>
      </c>
      <c r="AX24" s="11">
        <v>5</v>
      </c>
      <c r="AY24" s="11">
        <v>0</v>
      </c>
      <c r="AZ24" s="11">
        <v>0</v>
      </c>
      <c r="BA24" s="11">
        <v>0</v>
      </c>
      <c r="BB24" s="11">
        <v>0</v>
      </c>
      <c r="BC24" s="11">
        <v>0</v>
      </c>
      <c r="BD24" s="11">
        <v>0</v>
      </c>
      <c r="BE24" s="190">
        <v>442</v>
      </c>
      <c r="BF24" s="190">
        <v>829</v>
      </c>
      <c r="BG24" s="190">
        <v>3740</v>
      </c>
      <c r="BH24" s="11">
        <v>0</v>
      </c>
      <c r="BI24" s="11">
        <v>0</v>
      </c>
      <c r="BJ24" s="11">
        <v>40</v>
      </c>
      <c r="BK24" s="11">
        <v>0</v>
      </c>
      <c r="BL24" s="11">
        <v>0</v>
      </c>
      <c r="BM24" s="11">
        <v>0</v>
      </c>
      <c r="BN24" s="11">
        <v>0</v>
      </c>
      <c r="BO24" s="11">
        <v>0</v>
      </c>
      <c r="BP24" s="11">
        <v>0</v>
      </c>
      <c r="BQ24" s="11">
        <v>0</v>
      </c>
      <c r="BR24" s="11">
        <v>0</v>
      </c>
      <c r="BS24" s="11">
        <v>0</v>
      </c>
      <c r="BT24" s="11">
        <v>0</v>
      </c>
      <c r="BU24" s="11">
        <v>3</v>
      </c>
      <c r="BV24" s="11">
        <v>2</v>
      </c>
      <c r="BW24" s="11">
        <v>0</v>
      </c>
      <c r="BX24" s="11">
        <v>16</v>
      </c>
      <c r="BY24" s="11">
        <v>36</v>
      </c>
      <c r="BZ24" s="11">
        <v>0</v>
      </c>
      <c r="CA24" s="11">
        <v>0</v>
      </c>
      <c r="CB24" s="11">
        <v>0</v>
      </c>
      <c r="CC24" s="11">
        <v>0</v>
      </c>
      <c r="CD24" s="11">
        <v>0</v>
      </c>
      <c r="CE24" s="11">
        <v>9</v>
      </c>
      <c r="CF24" s="11">
        <v>0</v>
      </c>
      <c r="CG24" s="11">
        <v>1</v>
      </c>
      <c r="CH24" s="11">
        <v>0</v>
      </c>
      <c r="CI24" s="11">
        <v>0</v>
      </c>
      <c r="CJ24" s="11">
        <v>0</v>
      </c>
      <c r="CK24" s="11">
        <v>0</v>
      </c>
      <c r="CL24" s="11">
        <v>0</v>
      </c>
      <c r="CM24" s="49">
        <v>70</v>
      </c>
      <c r="CN24" s="191">
        <v>7596</v>
      </c>
    </row>
    <row r="25" spans="1:92" x14ac:dyDescent="0.2">
      <c r="A25" s="189" t="s">
        <v>28</v>
      </c>
      <c r="B25" s="50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13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>
        <v>0</v>
      </c>
      <c r="Y25" s="11">
        <v>0</v>
      </c>
      <c r="Z25" s="11">
        <v>0</v>
      </c>
      <c r="AA25" s="11">
        <v>0</v>
      </c>
      <c r="AB25" s="11">
        <v>0</v>
      </c>
      <c r="AC25" s="11">
        <v>0</v>
      </c>
      <c r="AD25" s="11">
        <v>0</v>
      </c>
      <c r="AE25" s="11">
        <v>0</v>
      </c>
      <c r="AF25" s="11">
        <v>0</v>
      </c>
      <c r="AG25" s="11">
        <v>0</v>
      </c>
      <c r="AH25" s="11">
        <v>0</v>
      </c>
      <c r="AI25" s="11">
        <v>0</v>
      </c>
      <c r="AJ25" s="11">
        <v>0</v>
      </c>
      <c r="AK25" s="11">
        <v>0</v>
      </c>
      <c r="AL25" s="11">
        <v>0</v>
      </c>
      <c r="AM25" s="11">
        <v>0</v>
      </c>
      <c r="AN25" s="11">
        <v>0</v>
      </c>
      <c r="AO25" s="11">
        <v>0</v>
      </c>
      <c r="AP25" s="11">
        <v>0</v>
      </c>
      <c r="AQ25" s="11">
        <v>0</v>
      </c>
      <c r="AR25" s="11">
        <v>0</v>
      </c>
      <c r="AS25" s="11">
        <v>0</v>
      </c>
      <c r="AT25" s="11">
        <v>0</v>
      </c>
      <c r="AU25" s="11">
        <v>0</v>
      </c>
      <c r="AV25" s="11">
        <v>0</v>
      </c>
      <c r="AW25" s="11">
        <v>0</v>
      </c>
      <c r="AX25" s="11">
        <v>0</v>
      </c>
      <c r="AY25" s="11">
        <v>0</v>
      </c>
      <c r="AZ25" s="11">
        <v>0</v>
      </c>
      <c r="BA25" s="11">
        <v>0</v>
      </c>
      <c r="BB25" s="11">
        <v>0</v>
      </c>
      <c r="BC25" s="11">
        <v>0</v>
      </c>
      <c r="BD25" s="11">
        <v>0</v>
      </c>
      <c r="BE25" s="11">
        <v>0</v>
      </c>
      <c r="BF25" s="11">
        <v>0</v>
      </c>
      <c r="BG25" s="11">
        <v>0</v>
      </c>
      <c r="BH25" s="190">
        <v>6</v>
      </c>
      <c r="BI25" s="190">
        <v>17</v>
      </c>
      <c r="BJ25" s="190">
        <v>0</v>
      </c>
      <c r="BK25" s="11">
        <v>0</v>
      </c>
      <c r="BL25" s="11">
        <v>0</v>
      </c>
      <c r="BM25" s="11">
        <v>0</v>
      </c>
      <c r="BN25" s="11">
        <v>0</v>
      </c>
      <c r="BO25" s="11">
        <v>0</v>
      </c>
      <c r="BP25" s="11">
        <v>0</v>
      </c>
      <c r="BQ25" s="11">
        <v>0</v>
      </c>
      <c r="BR25" s="11">
        <v>0</v>
      </c>
      <c r="BS25" s="11">
        <v>0</v>
      </c>
      <c r="BT25" s="11">
        <v>0</v>
      </c>
      <c r="BU25" s="11">
        <v>0</v>
      </c>
      <c r="BV25" s="11">
        <v>0</v>
      </c>
      <c r="BW25" s="11">
        <v>0</v>
      </c>
      <c r="BX25" s="11">
        <v>0</v>
      </c>
      <c r="BY25" s="11">
        <v>0</v>
      </c>
      <c r="BZ25" s="11">
        <v>0</v>
      </c>
      <c r="CA25" s="11">
        <v>0</v>
      </c>
      <c r="CB25" s="11">
        <v>0</v>
      </c>
      <c r="CC25" s="11">
        <v>0</v>
      </c>
      <c r="CD25" s="11">
        <v>0</v>
      </c>
      <c r="CE25" s="11">
        <v>0</v>
      </c>
      <c r="CF25" s="11">
        <v>0</v>
      </c>
      <c r="CG25" s="11">
        <v>0</v>
      </c>
      <c r="CH25" s="11">
        <v>20</v>
      </c>
      <c r="CI25" s="11">
        <v>0</v>
      </c>
      <c r="CJ25" s="11">
        <v>0</v>
      </c>
      <c r="CK25" s="11">
        <v>0</v>
      </c>
      <c r="CL25" s="11">
        <v>0</v>
      </c>
      <c r="CM25" s="49">
        <v>0</v>
      </c>
      <c r="CN25" s="191">
        <v>56</v>
      </c>
    </row>
    <row r="26" spans="1:92" x14ac:dyDescent="0.2">
      <c r="A26" s="189" t="s">
        <v>29</v>
      </c>
      <c r="B26" s="50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0</v>
      </c>
      <c r="Z26" s="11">
        <v>0</v>
      </c>
      <c r="AA26" s="11">
        <v>0</v>
      </c>
      <c r="AB26" s="11">
        <v>0</v>
      </c>
      <c r="AC26" s="11">
        <v>0</v>
      </c>
      <c r="AD26" s="11">
        <v>0</v>
      </c>
      <c r="AE26" s="11">
        <v>0</v>
      </c>
      <c r="AF26" s="11">
        <v>0</v>
      </c>
      <c r="AG26" s="11">
        <v>0</v>
      </c>
      <c r="AH26" s="11">
        <v>9</v>
      </c>
      <c r="AI26" s="11">
        <v>34</v>
      </c>
      <c r="AJ26" s="11">
        <v>0</v>
      </c>
      <c r="AK26" s="11">
        <v>0</v>
      </c>
      <c r="AL26" s="11">
        <v>0</v>
      </c>
      <c r="AM26" s="11">
        <v>18</v>
      </c>
      <c r="AN26" s="11">
        <v>0</v>
      </c>
      <c r="AO26" s="11">
        <v>0</v>
      </c>
      <c r="AP26" s="11">
        <v>0</v>
      </c>
      <c r="AQ26" s="11">
        <v>0</v>
      </c>
      <c r="AR26" s="11">
        <v>0</v>
      </c>
      <c r="AS26" s="11">
        <v>0</v>
      </c>
      <c r="AT26" s="11">
        <v>0</v>
      </c>
      <c r="AU26" s="11">
        <v>0</v>
      </c>
      <c r="AV26" s="11">
        <v>0</v>
      </c>
      <c r="AW26" s="11">
        <v>0</v>
      </c>
      <c r="AX26" s="11">
        <v>0</v>
      </c>
      <c r="AY26" s="11">
        <v>0</v>
      </c>
      <c r="AZ26" s="11">
        <v>0</v>
      </c>
      <c r="BA26" s="11">
        <v>0</v>
      </c>
      <c r="BB26" s="11">
        <v>0</v>
      </c>
      <c r="BC26" s="11">
        <v>0</v>
      </c>
      <c r="BD26" s="11">
        <v>0</v>
      </c>
      <c r="BE26" s="11">
        <v>0</v>
      </c>
      <c r="BF26" s="11">
        <v>0</v>
      </c>
      <c r="BG26" s="11">
        <v>0</v>
      </c>
      <c r="BH26" s="11">
        <v>0</v>
      </c>
      <c r="BI26" s="11">
        <v>0</v>
      </c>
      <c r="BJ26" s="11">
        <v>0</v>
      </c>
      <c r="BK26" s="190">
        <v>0</v>
      </c>
      <c r="BL26" s="190">
        <v>336</v>
      </c>
      <c r="BM26" s="190">
        <v>397</v>
      </c>
      <c r="BN26" s="11">
        <v>0</v>
      </c>
      <c r="BO26" s="11">
        <v>0</v>
      </c>
      <c r="BP26" s="11">
        <v>0</v>
      </c>
      <c r="BQ26" s="11">
        <v>0</v>
      </c>
      <c r="BR26" s="11">
        <v>0</v>
      </c>
      <c r="BS26" s="11">
        <v>0</v>
      </c>
      <c r="BT26" s="11">
        <v>0</v>
      </c>
      <c r="BU26" s="11">
        <v>0</v>
      </c>
      <c r="BV26" s="11">
        <v>0</v>
      </c>
      <c r="BW26" s="11">
        <v>25</v>
      </c>
      <c r="BX26" s="11">
        <v>0</v>
      </c>
      <c r="BY26" s="11">
        <v>15</v>
      </c>
      <c r="BZ26" s="11">
        <v>0</v>
      </c>
      <c r="CA26" s="11">
        <v>0</v>
      </c>
      <c r="CB26" s="11">
        <v>0</v>
      </c>
      <c r="CC26" s="11">
        <v>0</v>
      </c>
      <c r="CD26" s="11">
        <v>0</v>
      </c>
      <c r="CE26" s="11">
        <v>0</v>
      </c>
      <c r="CF26" s="11">
        <v>0</v>
      </c>
      <c r="CG26" s="11">
        <v>0</v>
      </c>
      <c r="CH26" s="11">
        <v>0</v>
      </c>
      <c r="CI26" s="11">
        <v>0</v>
      </c>
      <c r="CJ26" s="11">
        <v>0</v>
      </c>
      <c r="CK26" s="11">
        <v>0</v>
      </c>
      <c r="CL26" s="11">
        <v>0</v>
      </c>
      <c r="CM26" s="49">
        <v>0</v>
      </c>
      <c r="CN26" s="191">
        <v>834</v>
      </c>
    </row>
    <row r="27" spans="1:92" x14ac:dyDescent="0.2">
      <c r="A27" s="189" t="s">
        <v>5</v>
      </c>
      <c r="B27" s="50">
        <v>0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>
        <v>57</v>
      </c>
      <c r="Y27" s="11">
        <v>2</v>
      </c>
      <c r="Z27" s="11">
        <v>8</v>
      </c>
      <c r="AA27" s="11">
        <v>0</v>
      </c>
      <c r="AB27" s="11">
        <v>0</v>
      </c>
      <c r="AC27" s="11">
        <v>0</v>
      </c>
      <c r="AD27" s="11">
        <v>0</v>
      </c>
      <c r="AE27" s="11">
        <v>0</v>
      </c>
      <c r="AF27" s="11">
        <v>0</v>
      </c>
      <c r="AG27" s="11">
        <v>0</v>
      </c>
      <c r="AH27" s="11">
        <v>0</v>
      </c>
      <c r="AI27" s="11">
        <v>0</v>
      </c>
      <c r="AJ27" s="11">
        <v>0</v>
      </c>
      <c r="AK27" s="11">
        <v>0</v>
      </c>
      <c r="AL27" s="11">
        <v>0</v>
      </c>
      <c r="AM27" s="11">
        <v>0</v>
      </c>
      <c r="AN27" s="11">
        <v>0</v>
      </c>
      <c r="AO27" s="11">
        <v>0</v>
      </c>
      <c r="AP27" s="11">
        <v>0</v>
      </c>
      <c r="AQ27" s="11">
        <v>0</v>
      </c>
      <c r="AR27" s="11">
        <v>0</v>
      </c>
      <c r="AS27" s="11">
        <v>0</v>
      </c>
      <c r="AT27" s="11">
        <v>0</v>
      </c>
      <c r="AU27" s="11">
        <v>0</v>
      </c>
      <c r="AV27" s="11">
        <v>2</v>
      </c>
      <c r="AW27" s="11">
        <v>0</v>
      </c>
      <c r="AX27" s="11">
        <v>1</v>
      </c>
      <c r="AY27" s="11">
        <v>0</v>
      </c>
      <c r="AZ27" s="11">
        <v>0</v>
      </c>
      <c r="BA27" s="11">
        <v>0</v>
      </c>
      <c r="BB27" s="11">
        <v>0</v>
      </c>
      <c r="BC27" s="11">
        <v>0</v>
      </c>
      <c r="BD27" s="11">
        <v>0</v>
      </c>
      <c r="BE27" s="11">
        <v>0</v>
      </c>
      <c r="BF27" s="11">
        <v>0</v>
      </c>
      <c r="BG27" s="11">
        <v>0</v>
      </c>
      <c r="BH27" s="11">
        <v>0</v>
      </c>
      <c r="BI27" s="11">
        <v>0</v>
      </c>
      <c r="BJ27" s="11">
        <v>0</v>
      </c>
      <c r="BK27" s="11">
        <v>0</v>
      </c>
      <c r="BL27" s="11">
        <v>0</v>
      </c>
      <c r="BM27" s="11">
        <v>0</v>
      </c>
      <c r="BN27" s="190">
        <v>21</v>
      </c>
      <c r="BO27" s="190">
        <v>47</v>
      </c>
      <c r="BP27" s="190">
        <v>98</v>
      </c>
      <c r="BQ27" s="11">
        <v>0</v>
      </c>
      <c r="BR27" s="11">
        <v>0</v>
      </c>
      <c r="BS27" s="11">
        <v>0</v>
      </c>
      <c r="BT27" s="11">
        <v>0</v>
      </c>
      <c r="BU27" s="11">
        <v>0</v>
      </c>
      <c r="BV27" s="11">
        <v>0</v>
      </c>
      <c r="BW27" s="11">
        <v>0</v>
      </c>
      <c r="BX27" s="11">
        <v>0</v>
      </c>
      <c r="BY27" s="11">
        <v>0</v>
      </c>
      <c r="BZ27" s="11">
        <v>0</v>
      </c>
      <c r="CA27" s="11">
        <v>0</v>
      </c>
      <c r="CB27" s="11">
        <v>0</v>
      </c>
      <c r="CC27" s="11">
        <v>0</v>
      </c>
      <c r="CD27" s="11">
        <v>0</v>
      </c>
      <c r="CE27" s="11">
        <v>0</v>
      </c>
      <c r="CF27" s="11">
        <v>0</v>
      </c>
      <c r="CG27" s="11">
        <v>0</v>
      </c>
      <c r="CH27" s="11">
        <v>0</v>
      </c>
      <c r="CI27" s="11">
        <v>0</v>
      </c>
      <c r="CJ27" s="11">
        <v>0</v>
      </c>
      <c r="CK27" s="11">
        <v>0</v>
      </c>
      <c r="CL27" s="11">
        <v>0</v>
      </c>
      <c r="CM27" s="49">
        <v>0</v>
      </c>
      <c r="CN27" s="191">
        <v>236</v>
      </c>
    </row>
    <row r="28" spans="1:92" x14ac:dyDescent="0.2">
      <c r="A28" s="189" t="s">
        <v>30</v>
      </c>
      <c r="B28" s="50">
        <v>0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  <c r="T28" s="11">
        <v>0</v>
      </c>
      <c r="U28" s="11">
        <v>1</v>
      </c>
      <c r="V28" s="11">
        <v>0</v>
      </c>
      <c r="W28" s="11">
        <v>0</v>
      </c>
      <c r="X28" s="11">
        <v>0</v>
      </c>
      <c r="Y28" s="11">
        <v>0</v>
      </c>
      <c r="Z28" s="11">
        <v>4</v>
      </c>
      <c r="AA28" s="11">
        <v>0</v>
      </c>
      <c r="AB28" s="11">
        <v>0</v>
      </c>
      <c r="AC28" s="11">
        <v>0</v>
      </c>
      <c r="AD28" s="11">
        <v>0</v>
      </c>
      <c r="AE28" s="11">
        <v>0</v>
      </c>
      <c r="AF28" s="11">
        <v>0</v>
      </c>
      <c r="AG28" s="11">
        <v>0</v>
      </c>
      <c r="AH28" s="11">
        <v>0</v>
      </c>
      <c r="AI28" s="11">
        <v>0</v>
      </c>
      <c r="AJ28" s="11">
        <v>0</v>
      </c>
      <c r="AK28" s="11">
        <v>0</v>
      </c>
      <c r="AL28" s="11">
        <v>0</v>
      </c>
      <c r="AM28" s="11">
        <v>0</v>
      </c>
      <c r="AN28" s="11">
        <v>0</v>
      </c>
      <c r="AO28" s="11">
        <v>0</v>
      </c>
      <c r="AP28" s="11">
        <v>2</v>
      </c>
      <c r="AQ28" s="11">
        <v>0</v>
      </c>
      <c r="AR28" s="11">
        <v>0</v>
      </c>
      <c r="AS28" s="11">
        <v>0</v>
      </c>
      <c r="AT28" s="11">
        <v>0</v>
      </c>
      <c r="AU28" s="11">
        <v>0</v>
      </c>
      <c r="AV28" s="11">
        <v>0</v>
      </c>
      <c r="AW28" s="11">
        <v>0</v>
      </c>
      <c r="AX28" s="11">
        <v>0</v>
      </c>
      <c r="AY28" s="11">
        <v>0</v>
      </c>
      <c r="AZ28" s="11">
        <v>0</v>
      </c>
      <c r="BA28" s="11">
        <v>0</v>
      </c>
      <c r="BB28" s="11">
        <v>0</v>
      </c>
      <c r="BC28" s="11">
        <v>0</v>
      </c>
      <c r="BD28" s="11">
        <v>0</v>
      </c>
      <c r="BE28" s="11">
        <v>0</v>
      </c>
      <c r="BF28" s="11">
        <v>0</v>
      </c>
      <c r="BG28" s="11">
        <v>0</v>
      </c>
      <c r="BH28" s="11">
        <v>0</v>
      </c>
      <c r="BI28" s="11">
        <v>0</v>
      </c>
      <c r="BJ28" s="11">
        <v>0</v>
      </c>
      <c r="BK28" s="11">
        <v>0</v>
      </c>
      <c r="BL28" s="11">
        <v>0</v>
      </c>
      <c r="BM28" s="11">
        <v>0</v>
      </c>
      <c r="BN28" s="11">
        <v>0</v>
      </c>
      <c r="BO28" s="11">
        <v>0</v>
      </c>
      <c r="BP28" s="11">
        <v>0</v>
      </c>
      <c r="BQ28" s="190">
        <v>0</v>
      </c>
      <c r="BR28" s="190">
        <v>16</v>
      </c>
      <c r="BS28" s="190">
        <v>90</v>
      </c>
      <c r="BT28" s="11">
        <v>0</v>
      </c>
      <c r="BU28" s="11">
        <v>28</v>
      </c>
      <c r="BV28" s="11">
        <v>114</v>
      </c>
      <c r="BW28" s="11">
        <v>1</v>
      </c>
      <c r="BX28" s="11">
        <v>0</v>
      </c>
      <c r="BY28" s="11">
        <v>0</v>
      </c>
      <c r="BZ28" s="11">
        <v>0</v>
      </c>
      <c r="CA28" s="11">
        <v>0</v>
      </c>
      <c r="CB28" s="11">
        <v>22</v>
      </c>
      <c r="CC28" s="11">
        <v>0</v>
      </c>
      <c r="CD28" s="11">
        <v>0</v>
      </c>
      <c r="CE28" s="11">
        <v>50</v>
      </c>
      <c r="CF28" s="11">
        <v>0</v>
      </c>
      <c r="CG28" s="11">
        <v>3</v>
      </c>
      <c r="CH28" s="11">
        <v>32</v>
      </c>
      <c r="CI28" s="11">
        <v>0</v>
      </c>
      <c r="CJ28" s="11">
        <v>0</v>
      </c>
      <c r="CK28" s="11">
        <v>0</v>
      </c>
      <c r="CL28" s="11">
        <v>0</v>
      </c>
      <c r="CM28" s="49">
        <v>0</v>
      </c>
      <c r="CN28" s="191">
        <v>363</v>
      </c>
    </row>
    <row r="29" spans="1:92" x14ac:dyDescent="0.2">
      <c r="A29" s="189" t="s">
        <v>31</v>
      </c>
      <c r="B29" s="50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  <c r="T29" s="11">
        <v>0</v>
      </c>
      <c r="U29" s="11">
        <v>0</v>
      </c>
      <c r="V29" s="11">
        <v>26</v>
      </c>
      <c r="W29" s="11">
        <v>24</v>
      </c>
      <c r="X29" s="11">
        <v>0</v>
      </c>
      <c r="Y29" s="11">
        <v>0</v>
      </c>
      <c r="Z29" s="11">
        <v>0</v>
      </c>
      <c r="AA29" s="11">
        <v>0</v>
      </c>
      <c r="AB29" s="11">
        <v>0</v>
      </c>
      <c r="AC29" s="11">
        <v>0</v>
      </c>
      <c r="AD29" s="11">
        <v>0</v>
      </c>
      <c r="AE29" s="11">
        <v>0</v>
      </c>
      <c r="AF29" s="11">
        <v>0</v>
      </c>
      <c r="AG29" s="11">
        <v>0</v>
      </c>
      <c r="AH29" s="11">
        <v>0</v>
      </c>
      <c r="AI29" s="11">
        <v>0</v>
      </c>
      <c r="AJ29" s="11">
        <v>10</v>
      </c>
      <c r="AK29" s="11">
        <v>0</v>
      </c>
      <c r="AL29" s="11">
        <v>0</v>
      </c>
      <c r="AM29" s="11">
        <v>0</v>
      </c>
      <c r="AN29" s="11">
        <v>0</v>
      </c>
      <c r="AO29" s="11">
        <v>0</v>
      </c>
      <c r="AP29" s="11">
        <v>0</v>
      </c>
      <c r="AQ29" s="11">
        <v>0</v>
      </c>
      <c r="AR29" s="11">
        <v>0</v>
      </c>
      <c r="AS29" s="11">
        <v>0</v>
      </c>
      <c r="AT29" s="11">
        <v>0</v>
      </c>
      <c r="AU29" s="11">
        <v>0</v>
      </c>
      <c r="AV29" s="11">
        <v>0</v>
      </c>
      <c r="AW29" s="11">
        <v>0</v>
      </c>
      <c r="AX29" s="11">
        <v>0</v>
      </c>
      <c r="AY29" s="11">
        <v>0</v>
      </c>
      <c r="AZ29" s="11">
        <v>0</v>
      </c>
      <c r="BA29" s="11">
        <v>0</v>
      </c>
      <c r="BB29" s="11">
        <v>0</v>
      </c>
      <c r="BC29" s="11">
        <v>0</v>
      </c>
      <c r="BD29" s="11">
        <v>0</v>
      </c>
      <c r="BE29" s="11">
        <v>0</v>
      </c>
      <c r="BF29" s="11">
        <v>0</v>
      </c>
      <c r="BG29" s="11">
        <v>0</v>
      </c>
      <c r="BH29" s="11">
        <v>0</v>
      </c>
      <c r="BI29" s="11">
        <v>0</v>
      </c>
      <c r="BJ29" s="11">
        <v>0</v>
      </c>
      <c r="BK29" s="11">
        <v>0</v>
      </c>
      <c r="BL29" s="11">
        <v>0</v>
      </c>
      <c r="BM29" s="11">
        <v>0</v>
      </c>
      <c r="BN29" s="11">
        <v>0</v>
      </c>
      <c r="BO29" s="11">
        <v>0</v>
      </c>
      <c r="BP29" s="11">
        <v>0</v>
      </c>
      <c r="BQ29" s="11">
        <v>0</v>
      </c>
      <c r="BR29" s="11">
        <v>0</v>
      </c>
      <c r="BS29" s="11">
        <v>21</v>
      </c>
      <c r="BT29" s="190">
        <v>179</v>
      </c>
      <c r="BU29" s="190">
        <v>145</v>
      </c>
      <c r="BV29" s="190">
        <v>181</v>
      </c>
      <c r="BW29" s="11">
        <v>0</v>
      </c>
      <c r="BX29" s="11">
        <v>0</v>
      </c>
      <c r="BY29" s="11">
        <v>2</v>
      </c>
      <c r="BZ29" s="11">
        <v>0</v>
      </c>
      <c r="CA29" s="11">
        <v>0</v>
      </c>
      <c r="CB29" s="11">
        <v>0</v>
      </c>
      <c r="CC29" s="11">
        <v>0</v>
      </c>
      <c r="CD29" s="11">
        <v>0</v>
      </c>
      <c r="CE29" s="11">
        <v>0</v>
      </c>
      <c r="CF29" s="11">
        <v>9</v>
      </c>
      <c r="CG29" s="11">
        <v>22</v>
      </c>
      <c r="CH29" s="11">
        <v>152</v>
      </c>
      <c r="CI29" s="11">
        <v>0</v>
      </c>
      <c r="CJ29" s="11">
        <v>0</v>
      </c>
      <c r="CK29" s="11">
        <v>0</v>
      </c>
      <c r="CL29" s="11">
        <v>0</v>
      </c>
      <c r="CM29" s="49">
        <v>0</v>
      </c>
      <c r="CN29" s="191">
        <v>771</v>
      </c>
    </row>
    <row r="30" spans="1:92" x14ac:dyDescent="0.2">
      <c r="A30" s="189" t="s">
        <v>32</v>
      </c>
      <c r="B30" s="50">
        <v>0</v>
      </c>
      <c r="C30" s="11">
        <v>139</v>
      </c>
      <c r="D30" s="11">
        <v>679</v>
      </c>
      <c r="E30" s="11">
        <v>1763</v>
      </c>
      <c r="F30" s="11">
        <v>0</v>
      </c>
      <c r="G30" s="11">
        <v>0</v>
      </c>
      <c r="H30" s="11">
        <v>45</v>
      </c>
      <c r="I30" s="11">
        <v>0</v>
      </c>
      <c r="J30" s="11">
        <v>603</v>
      </c>
      <c r="K30" s="11">
        <v>20</v>
      </c>
      <c r="L30" s="11">
        <v>0</v>
      </c>
      <c r="M30" s="11">
        <v>116</v>
      </c>
      <c r="N30" s="11">
        <v>0</v>
      </c>
      <c r="O30" s="11">
        <v>0</v>
      </c>
      <c r="P30" s="11">
        <v>3</v>
      </c>
      <c r="Q30" s="11">
        <v>826</v>
      </c>
      <c r="R30" s="11">
        <v>93</v>
      </c>
      <c r="S30" s="11">
        <v>3</v>
      </c>
      <c r="T30" s="11">
        <v>407</v>
      </c>
      <c r="U30" s="11">
        <v>0</v>
      </c>
      <c r="V30" s="11">
        <v>358</v>
      </c>
      <c r="W30" s="11">
        <v>331</v>
      </c>
      <c r="X30" s="11">
        <v>0</v>
      </c>
      <c r="Y30" s="11">
        <v>0</v>
      </c>
      <c r="Z30" s="11">
        <v>0</v>
      </c>
      <c r="AA30" s="11">
        <v>0</v>
      </c>
      <c r="AB30" s="11">
        <v>0</v>
      </c>
      <c r="AC30" s="11">
        <v>0</v>
      </c>
      <c r="AD30" s="11">
        <v>0</v>
      </c>
      <c r="AE30" s="11">
        <v>0</v>
      </c>
      <c r="AF30" s="11">
        <v>0</v>
      </c>
      <c r="AG30" s="11">
        <v>0</v>
      </c>
      <c r="AH30" s="11">
        <v>156</v>
      </c>
      <c r="AI30" s="11">
        <v>947</v>
      </c>
      <c r="AJ30" s="11">
        <v>0</v>
      </c>
      <c r="AK30" s="11">
        <v>0</v>
      </c>
      <c r="AL30" s="11">
        <v>0</v>
      </c>
      <c r="AM30" s="11">
        <v>189</v>
      </c>
      <c r="AN30" s="11">
        <v>0</v>
      </c>
      <c r="AO30" s="11">
        <v>1</v>
      </c>
      <c r="AP30" s="11">
        <v>642</v>
      </c>
      <c r="AQ30" s="11">
        <v>0</v>
      </c>
      <c r="AR30" s="11">
        <v>0</v>
      </c>
      <c r="AS30" s="11">
        <v>0</v>
      </c>
      <c r="AT30" s="11">
        <v>0</v>
      </c>
      <c r="AU30" s="11">
        <v>1</v>
      </c>
      <c r="AV30" s="11">
        <v>0</v>
      </c>
      <c r="AW30" s="11">
        <v>0</v>
      </c>
      <c r="AX30" s="11">
        <v>0</v>
      </c>
      <c r="AY30" s="11">
        <v>0</v>
      </c>
      <c r="AZ30" s="11">
        <v>450</v>
      </c>
      <c r="BA30" s="11">
        <v>0</v>
      </c>
      <c r="BB30" s="11">
        <v>0</v>
      </c>
      <c r="BC30" s="11">
        <v>73</v>
      </c>
      <c r="BD30" s="11">
        <v>288</v>
      </c>
      <c r="BE30" s="11">
        <v>0</v>
      </c>
      <c r="BF30" s="11">
        <v>0</v>
      </c>
      <c r="BG30" s="11">
        <v>5</v>
      </c>
      <c r="BH30" s="11">
        <v>0</v>
      </c>
      <c r="BI30" s="11">
        <v>0</v>
      </c>
      <c r="BJ30" s="11">
        <v>6</v>
      </c>
      <c r="BK30" s="11">
        <v>0</v>
      </c>
      <c r="BL30" s="11">
        <v>0</v>
      </c>
      <c r="BM30" s="11">
        <v>209</v>
      </c>
      <c r="BN30" s="11">
        <v>0</v>
      </c>
      <c r="BO30" s="11">
        <v>0</v>
      </c>
      <c r="BP30" s="11">
        <v>0</v>
      </c>
      <c r="BQ30" s="11">
        <v>0</v>
      </c>
      <c r="BR30" s="11">
        <v>14</v>
      </c>
      <c r="BS30" s="11">
        <v>1</v>
      </c>
      <c r="BT30" s="11">
        <v>0</v>
      </c>
      <c r="BU30" s="11">
        <v>12</v>
      </c>
      <c r="BV30" s="11">
        <v>98</v>
      </c>
      <c r="BW30" s="190">
        <v>1852</v>
      </c>
      <c r="BX30" s="190">
        <v>3250</v>
      </c>
      <c r="BY30" s="190">
        <v>17785</v>
      </c>
      <c r="BZ30" s="11">
        <v>0</v>
      </c>
      <c r="CA30" s="11">
        <v>0</v>
      </c>
      <c r="CB30" s="11">
        <v>0</v>
      </c>
      <c r="CC30" s="11">
        <v>0</v>
      </c>
      <c r="CD30" s="11">
        <v>43</v>
      </c>
      <c r="CE30" s="11">
        <v>51</v>
      </c>
      <c r="CF30" s="11">
        <v>0</v>
      </c>
      <c r="CG30" s="11">
        <v>0</v>
      </c>
      <c r="CH30" s="11">
        <v>0</v>
      </c>
      <c r="CI30" s="11">
        <v>0</v>
      </c>
      <c r="CJ30" s="11">
        <v>0</v>
      </c>
      <c r="CK30" s="11">
        <v>0</v>
      </c>
      <c r="CL30" s="11">
        <v>0</v>
      </c>
      <c r="CM30" s="49">
        <v>0</v>
      </c>
      <c r="CN30" s="191">
        <v>31459</v>
      </c>
    </row>
    <row r="31" spans="1:92" x14ac:dyDescent="0.2">
      <c r="A31" s="189" t="s">
        <v>33</v>
      </c>
      <c r="B31" s="50">
        <v>0</v>
      </c>
      <c r="C31" s="11">
        <v>328</v>
      </c>
      <c r="D31" s="11">
        <v>163</v>
      </c>
      <c r="E31" s="11">
        <v>369</v>
      </c>
      <c r="F31" s="11">
        <v>0</v>
      </c>
      <c r="G31" s="11">
        <v>0</v>
      </c>
      <c r="H31" s="11">
        <v>0</v>
      </c>
      <c r="I31" s="11">
        <v>0</v>
      </c>
      <c r="J31" s="11">
        <v>2539</v>
      </c>
      <c r="K31" s="11">
        <v>788</v>
      </c>
      <c r="L31" s="11">
        <v>0</v>
      </c>
      <c r="M31" s="11">
        <v>0</v>
      </c>
      <c r="N31" s="11">
        <v>0</v>
      </c>
      <c r="O31" s="11">
        <v>20</v>
      </c>
      <c r="P31" s="11">
        <v>350</v>
      </c>
      <c r="Q31" s="11">
        <v>1832</v>
      </c>
      <c r="R31" s="11">
        <v>0</v>
      </c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0</v>
      </c>
      <c r="Z31" s="11">
        <v>0</v>
      </c>
      <c r="AA31" s="11">
        <v>0</v>
      </c>
      <c r="AB31" s="11">
        <v>0</v>
      </c>
      <c r="AC31" s="11">
        <v>0</v>
      </c>
      <c r="AD31" s="11">
        <v>0</v>
      </c>
      <c r="AE31" s="11">
        <v>0</v>
      </c>
      <c r="AF31" s="11">
        <v>0</v>
      </c>
      <c r="AG31" s="11">
        <v>0</v>
      </c>
      <c r="AH31" s="11">
        <v>0</v>
      </c>
      <c r="AI31" s="11">
        <v>980</v>
      </c>
      <c r="AJ31" s="11">
        <v>0</v>
      </c>
      <c r="AK31" s="11">
        <v>14</v>
      </c>
      <c r="AL31" s="11">
        <v>1117</v>
      </c>
      <c r="AM31" s="11">
        <v>7461</v>
      </c>
      <c r="AN31" s="11">
        <v>0</v>
      </c>
      <c r="AO31" s="11">
        <v>0</v>
      </c>
      <c r="AP31" s="11">
        <v>0</v>
      </c>
      <c r="AQ31" s="11">
        <v>0</v>
      </c>
      <c r="AR31" s="11">
        <v>0</v>
      </c>
      <c r="AS31" s="11">
        <v>0</v>
      </c>
      <c r="AT31" s="11">
        <v>0</v>
      </c>
      <c r="AU31" s="11">
        <v>0</v>
      </c>
      <c r="AV31" s="11">
        <v>0</v>
      </c>
      <c r="AW31" s="11">
        <v>0</v>
      </c>
      <c r="AX31" s="11">
        <v>0</v>
      </c>
      <c r="AY31" s="11">
        <v>0</v>
      </c>
      <c r="AZ31" s="11">
        <v>0</v>
      </c>
      <c r="BA31" s="11">
        <v>0</v>
      </c>
      <c r="BB31" s="11">
        <v>0</v>
      </c>
      <c r="BC31" s="11">
        <v>90</v>
      </c>
      <c r="BD31" s="11">
        <v>1838</v>
      </c>
      <c r="BE31" s="11">
        <v>0</v>
      </c>
      <c r="BF31" s="11">
        <v>0</v>
      </c>
      <c r="BG31" s="11">
        <v>0</v>
      </c>
      <c r="BH31" s="11">
        <v>0</v>
      </c>
      <c r="BI31" s="11">
        <v>0</v>
      </c>
      <c r="BJ31" s="11">
        <v>0</v>
      </c>
      <c r="BK31" s="11">
        <v>0</v>
      </c>
      <c r="BL31" s="11">
        <v>0</v>
      </c>
      <c r="BM31" s="11">
        <v>0</v>
      </c>
      <c r="BN31" s="11">
        <v>0</v>
      </c>
      <c r="BO31" s="11">
        <v>0</v>
      </c>
      <c r="BP31" s="11">
        <v>0</v>
      </c>
      <c r="BQ31" s="11">
        <v>0</v>
      </c>
      <c r="BR31" s="11">
        <v>0</v>
      </c>
      <c r="BS31" s="11">
        <v>0</v>
      </c>
      <c r="BT31" s="11">
        <v>0</v>
      </c>
      <c r="BU31" s="11">
        <v>0</v>
      </c>
      <c r="BV31" s="11">
        <v>0</v>
      </c>
      <c r="BW31" s="11">
        <v>0</v>
      </c>
      <c r="BX31" s="11">
        <v>149</v>
      </c>
      <c r="BY31" s="11">
        <v>0</v>
      </c>
      <c r="BZ31" s="190">
        <v>270</v>
      </c>
      <c r="CA31" s="190">
        <v>382</v>
      </c>
      <c r="CB31" s="190">
        <v>18956</v>
      </c>
      <c r="CC31" s="11">
        <v>0</v>
      </c>
      <c r="CD31" s="11">
        <v>0</v>
      </c>
      <c r="CE31" s="11">
        <v>22</v>
      </c>
      <c r="CF31" s="11">
        <v>0</v>
      </c>
      <c r="CG31" s="11">
        <v>0</v>
      </c>
      <c r="CH31" s="11">
        <v>5</v>
      </c>
      <c r="CI31" s="11">
        <v>0</v>
      </c>
      <c r="CJ31" s="11">
        <v>0</v>
      </c>
      <c r="CK31" s="11">
        <v>0</v>
      </c>
      <c r="CL31" s="11">
        <v>0</v>
      </c>
      <c r="CM31" s="49">
        <v>0</v>
      </c>
      <c r="CN31" s="191">
        <v>37673</v>
      </c>
    </row>
    <row r="32" spans="1:92" x14ac:dyDescent="0.2">
      <c r="A32" s="189" t="s">
        <v>34</v>
      </c>
      <c r="B32" s="50">
        <v>0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91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1">
        <v>10</v>
      </c>
      <c r="U32" s="11">
        <v>18</v>
      </c>
      <c r="V32" s="11">
        <v>66</v>
      </c>
      <c r="W32" s="11">
        <v>59</v>
      </c>
      <c r="X32" s="11">
        <v>0</v>
      </c>
      <c r="Y32" s="11">
        <v>0</v>
      </c>
      <c r="Z32" s="11">
        <v>101</v>
      </c>
      <c r="AA32" s="11">
        <v>0</v>
      </c>
      <c r="AB32" s="11">
        <v>0</v>
      </c>
      <c r="AC32" s="11">
        <v>0</v>
      </c>
      <c r="AD32" s="11">
        <v>0</v>
      </c>
      <c r="AE32" s="11">
        <v>0</v>
      </c>
      <c r="AF32" s="11">
        <v>0</v>
      </c>
      <c r="AG32" s="11">
        <v>0</v>
      </c>
      <c r="AH32" s="11">
        <v>0</v>
      </c>
      <c r="AI32" s="11">
        <v>0</v>
      </c>
      <c r="AJ32" s="11">
        <v>0</v>
      </c>
      <c r="AK32" s="11">
        <v>0</v>
      </c>
      <c r="AL32" s="11">
        <v>0</v>
      </c>
      <c r="AM32" s="11">
        <v>18</v>
      </c>
      <c r="AN32" s="11">
        <v>7</v>
      </c>
      <c r="AO32" s="11">
        <v>21</v>
      </c>
      <c r="AP32" s="11">
        <v>176</v>
      </c>
      <c r="AQ32" s="11">
        <v>0</v>
      </c>
      <c r="AR32" s="11">
        <v>0</v>
      </c>
      <c r="AS32" s="11">
        <v>0</v>
      </c>
      <c r="AT32" s="11">
        <v>0</v>
      </c>
      <c r="AU32" s="11">
        <v>4</v>
      </c>
      <c r="AV32" s="11">
        <v>0</v>
      </c>
      <c r="AW32" s="11">
        <v>0</v>
      </c>
      <c r="AX32" s="11">
        <v>3</v>
      </c>
      <c r="AY32" s="11">
        <v>0</v>
      </c>
      <c r="AZ32" s="11">
        <v>0</v>
      </c>
      <c r="BA32" s="11">
        <v>0</v>
      </c>
      <c r="BB32" s="11">
        <v>0</v>
      </c>
      <c r="BC32" s="11">
        <v>0</v>
      </c>
      <c r="BD32" s="11">
        <v>0</v>
      </c>
      <c r="BE32" s="11">
        <v>0</v>
      </c>
      <c r="BF32" s="11">
        <v>0</v>
      </c>
      <c r="BG32" s="11">
        <v>9</v>
      </c>
      <c r="BH32" s="11">
        <v>0</v>
      </c>
      <c r="BI32" s="11">
        <v>0</v>
      </c>
      <c r="BJ32" s="11">
        <v>0</v>
      </c>
      <c r="BK32" s="11">
        <v>0</v>
      </c>
      <c r="BL32" s="11">
        <v>0</v>
      </c>
      <c r="BM32" s="11">
        <v>0</v>
      </c>
      <c r="BN32" s="11">
        <v>0</v>
      </c>
      <c r="BO32" s="11">
        <v>0</v>
      </c>
      <c r="BP32" s="11">
        <v>0</v>
      </c>
      <c r="BQ32" s="11">
        <v>0</v>
      </c>
      <c r="BR32" s="11">
        <v>0</v>
      </c>
      <c r="BS32" s="11">
        <v>21</v>
      </c>
      <c r="BT32" s="11">
        <v>0</v>
      </c>
      <c r="BU32" s="11">
        <v>10</v>
      </c>
      <c r="BV32" s="11">
        <v>0</v>
      </c>
      <c r="BW32" s="11">
        <v>0</v>
      </c>
      <c r="BX32" s="11">
        <v>0</v>
      </c>
      <c r="BY32" s="11">
        <v>50</v>
      </c>
      <c r="BZ32" s="11">
        <v>0</v>
      </c>
      <c r="CA32" s="11">
        <v>0</v>
      </c>
      <c r="CB32" s="11">
        <v>67</v>
      </c>
      <c r="CC32" s="190">
        <v>45</v>
      </c>
      <c r="CD32" s="190">
        <v>312</v>
      </c>
      <c r="CE32" s="190">
        <v>444</v>
      </c>
      <c r="CF32" s="11">
        <v>0</v>
      </c>
      <c r="CG32" s="11">
        <v>0</v>
      </c>
      <c r="CH32" s="11">
        <v>18</v>
      </c>
      <c r="CI32" s="11">
        <v>0</v>
      </c>
      <c r="CJ32" s="11">
        <v>0</v>
      </c>
      <c r="CK32" s="11">
        <v>0</v>
      </c>
      <c r="CL32" s="11">
        <v>0</v>
      </c>
      <c r="CM32" s="49">
        <v>0</v>
      </c>
      <c r="CN32" s="191">
        <v>1550</v>
      </c>
    </row>
    <row r="33" spans="1:92" x14ac:dyDescent="0.2">
      <c r="A33" s="189" t="s">
        <v>7</v>
      </c>
      <c r="B33" s="50">
        <v>0</v>
      </c>
      <c r="C33" s="11">
        <v>0</v>
      </c>
      <c r="D33" s="11">
        <v>0</v>
      </c>
      <c r="E33" s="11">
        <v>1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20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2</v>
      </c>
      <c r="AA33" s="11">
        <v>0</v>
      </c>
      <c r="AB33" s="11">
        <v>0</v>
      </c>
      <c r="AC33" s="11">
        <v>27</v>
      </c>
      <c r="AD33" s="11">
        <v>0</v>
      </c>
      <c r="AE33" s="11">
        <v>17</v>
      </c>
      <c r="AF33" s="11">
        <v>92</v>
      </c>
      <c r="AG33" s="11">
        <v>0</v>
      </c>
      <c r="AH33" s="11">
        <v>0</v>
      </c>
      <c r="AI33" s="11">
        <v>0</v>
      </c>
      <c r="AJ33" s="11">
        <v>0</v>
      </c>
      <c r="AK33" s="11">
        <v>0</v>
      </c>
      <c r="AL33" s="11">
        <v>0</v>
      </c>
      <c r="AM33" s="11">
        <v>56</v>
      </c>
      <c r="AN33" s="11">
        <v>0</v>
      </c>
      <c r="AO33" s="11">
        <v>0</v>
      </c>
      <c r="AP33" s="11">
        <v>15</v>
      </c>
      <c r="AQ33" s="11">
        <v>0</v>
      </c>
      <c r="AR33" s="11">
        <v>0</v>
      </c>
      <c r="AS33" s="11">
        <v>0</v>
      </c>
      <c r="AT33" s="11">
        <v>0</v>
      </c>
      <c r="AU33" s="11">
        <v>0</v>
      </c>
      <c r="AV33" s="11">
        <v>0</v>
      </c>
      <c r="AW33" s="11">
        <v>0</v>
      </c>
      <c r="AX33" s="11">
        <v>0</v>
      </c>
      <c r="AY33" s="11">
        <v>0</v>
      </c>
      <c r="AZ33" s="11">
        <v>0</v>
      </c>
      <c r="BA33" s="11">
        <v>0</v>
      </c>
      <c r="BB33" s="11">
        <v>0</v>
      </c>
      <c r="BC33" s="11">
        <v>0</v>
      </c>
      <c r="BD33" s="11">
        <v>0</v>
      </c>
      <c r="BE33" s="11">
        <v>0</v>
      </c>
      <c r="BF33" s="11">
        <v>0</v>
      </c>
      <c r="BG33" s="11">
        <v>0</v>
      </c>
      <c r="BH33" s="11">
        <v>0</v>
      </c>
      <c r="BI33" s="11">
        <v>0</v>
      </c>
      <c r="BJ33" s="11">
        <v>14</v>
      </c>
      <c r="BK33" s="11">
        <v>0</v>
      </c>
      <c r="BL33" s="11">
        <v>0</v>
      </c>
      <c r="BM33" s="11">
        <v>0</v>
      </c>
      <c r="BN33" s="11">
        <v>0</v>
      </c>
      <c r="BO33" s="11">
        <v>0</v>
      </c>
      <c r="BP33" s="11">
        <v>0</v>
      </c>
      <c r="BQ33" s="11">
        <v>0</v>
      </c>
      <c r="BR33" s="11">
        <v>12</v>
      </c>
      <c r="BS33" s="11">
        <v>33</v>
      </c>
      <c r="BT33" s="11">
        <v>18</v>
      </c>
      <c r="BU33" s="11">
        <v>0</v>
      </c>
      <c r="BV33" s="11">
        <v>14</v>
      </c>
      <c r="BW33" s="11">
        <v>0</v>
      </c>
      <c r="BX33" s="11">
        <v>0</v>
      </c>
      <c r="BY33" s="11">
        <v>18</v>
      </c>
      <c r="BZ33" s="11">
        <v>0</v>
      </c>
      <c r="CA33" s="11">
        <v>0</v>
      </c>
      <c r="CB33" s="11">
        <v>18</v>
      </c>
      <c r="CC33" s="11">
        <v>0</v>
      </c>
      <c r="CD33" s="11">
        <v>0</v>
      </c>
      <c r="CE33" s="11">
        <v>15</v>
      </c>
      <c r="CF33" s="190">
        <v>70</v>
      </c>
      <c r="CG33" s="190">
        <v>677</v>
      </c>
      <c r="CH33" s="190">
        <v>625</v>
      </c>
      <c r="CI33" s="11">
        <v>0</v>
      </c>
      <c r="CJ33" s="11">
        <v>0</v>
      </c>
      <c r="CK33" s="11">
        <v>0</v>
      </c>
      <c r="CL33" s="11">
        <v>0</v>
      </c>
      <c r="CM33" s="49">
        <v>0</v>
      </c>
      <c r="CN33" s="191">
        <v>1744</v>
      </c>
    </row>
    <row r="34" spans="1:92" x14ac:dyDescent="0.2">
      <c r="A34" s="189" t="s">
        <v>35</v>
      </c>
      <c r="B34" s="50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11">
        <v>0</v>
      </c>
      <c r="AC34" s="11">
        <v>0</v>
      </c>
      <c r="AD34" s="11">
        <v>0</v>
      </c>
      <c r="AE34" s="11">
        <v>0</v>
      </c>
      <c r="AF34" s="11">
        <v>0</v>
      </c>
      <c r="AG34" s="11">
        <v>0</v>
      </c>
      <c r="AH34" s="11">
        <v>0</v>
      </c>
      <c r="AI34" s="11">
        <v>0</v>
      </c>
      <c r="AJ34" s="11">
        <v>0</v>
      </c>
      <c r="AK34" s="11">
        <v>0</v>
      </c>
      <c r="AL34" s="11">
        <v>0</v>
      </c>
      <c r="AM34" s="11">
        <v>0</v>
      </c>
      <c r="AN34" s="11">
        <v>0</v>
      </c>
      <c r="AO34" s="11">
        <v>0</v>
      </c>
      <c r="AP34" s="11">
        <v>0</v>
      </c>
      <c r="AQ34" s="11">
        <v>0</v>
      </c>
      <c r="AR34" s="11">
        <v>0</v>
      </c>
      <c r="AS34" s="11">
        <v>0</v>
      </c>
      <c r="AT34" s="11">
        <v>0</v>
      </c>
      <c r="AU34" s="11">
        <v>0</v>
      </c>
      <c r="AV34" s="11">
        <v>0</v>
      </c>
      <c r="AW34" s="11">
        <v>0</v>
      </c>
      <c r="AX34" s="11">
        <v>0</v>
      </c>
      <c r="AY34" s="11">
        <v>0</v>
      </c>
      <c r="AZ34" s="11">
        <v>0</v>
      </c>
      <c r="BA34" s="11">
        <v>0</v>
      </c>
      <c r="BB34" s="11">
        <v>0</v>
      </c>
      <c r="BC34" s="11">
        <v>0</v>
      </c>
      <c r="BD34" s="11">
        <v>0</v>
      </c>
      <c r="BE34" s="11">
        <v>0</v>
      </c>
      <c r="BF34" s="11">
        <v>0</v>
      </c>
      <c r="BG34" s="11">
        <v>0</v>
      </c>
      <c r="BH34" s="11">
        <v>0</v>
      </c>
      <c r="BI34" s="11">
        <v>0</v>
      </c>
      <c r="BJ34" s="11">
        <v>0</v>
      </c>
      <c r="BK34" s="11">
        <v>0</v>
      </c>
      <c r="BL34" s="11">
        <v>0</v>
      </c>
      <c r="BM34" s="11">
        <v>0</v>
      </c>
      <c r="BN34" s="11">
        <v>0</v>
      </c>
      <c r="BO34" s="11">
        <v>0</v>
      </c>
      <c r="BP34" s="11">
        <v>0</v>
      </c>
      <c r="BQ34" s="11">
        <v>0</v>
      </c>
      <c r="BR34" s="11">
        <v>0</v>
      </c>
      <c r="BS34" s="11">
        <v>0</v>
      </c>
      <c r="BT34" s="11">
        <v>0</v>
      </c>
      <c r="BU34" s="11">
        <v>0</v>
      </c>
      <c r="BV34" s="11">
        <v>0</v>
      </c>
      <c r="BW34" s="11">
        <v>0</v>
      </c>
      <c r="BX34" s="11">
        <v>0</v>
      </c>
      <c r="BY34" s="11">
        <v>0</v>
      </c>
      <c r="BZ34" s="11">
        <v>0</v>
      </c>
      <c r="CA34" s="11">
        <v>0</v>
      </c>
      <c r="CB34" s="11">
        <v>0</v>
      </c>
      <c r="CC34" s="11">
        <v>0</v>
      </c>
      <c r="CD34" s="11">
        <v>0</v>
      </c>
      <c r="CE34" s="11">
        <v>0</v>
      </c>
      <c r="CF34" s="11">
        <v>0</v>
      </c>
      <c r="CG34" s="11">
        <v>0</v>
      </c>
      <c r="CH34" s="11">
        <v>0</v>
      </c>
      <c r="CI34" s="190">
        <v>0</v>
      </c>
      <c r="CJ34" s="190">
        <v>0</v>
      </c>
      <c r="CK34" s="190">
        <v>0</v>
      </c>
      <c r="CL34" s="11">
        <v>0</v>
      </c>
      <c r="CM34" s="49">
        <v>0</v>
      </c>
      <c r="CN34" s="191">
        <v>0</v>
      </c>
    </row>
    <row r="35" spans="1:92" ht="13.5" thickBot="1" x14ac:dyDescent="0.25">
      <c r="A35" s="192" t="s">
        <v>36</v>
      </c>
      <c r="B35" s="61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  <c r="H35" s="59">
        <v>0</v>
      </c>
      <c r="I35" s="59">
        <v>0</v>
      </c>
      <c r="J35" s="59">
        <v>0</v>
      </c>
      <c r="K35" s="59">
        <v>0</v>
      </c>
      <c r="L35" s="59">
        <v>0</v>
      </c>
      <c r="M35" s="59">
        <v>0</v>
      </c>
      <c r="N35" s="59">
        <v>0</v>
      </c>
      <c r="O35" s="59">
        <v>0</v>
      </c>
      <c r="P35" s="59">
        <v>0</v>
      </c>
      <c r="Q35" s="59">
        <v>0</v>
      </c>
      <c r="R35" s="59">
        <v>0</v>
      </c>
      <c r="S35" s="59">
        <v>0</v>
      </c>
      <c r="T35" s="59">
        <v>0</v>
      </c>
      <c r="U35" s="59">
        <v>0</v>
      </c>
      <c r="V35" s="59">
        <v>0</v>
      </c>
      <c r="W35" s="59">
        <v>0</v>
      </c>
      <c r="X35" s="59">
        <v>0</v>
      </c>
      <c r="Y35" s="59">
        <v>0</v>
      </c>
      <c r="Z35" s="59">
        <v>0</v>
      </c>
      <c r="AA35" s="59">
        <v>0</v>
      </c>
      <c r="AB35" s="59">
        <v>0</v>
      </c>
      <c r="AC35" s="59">
        <v>4</v>
      </c>
      <c r="AD35" s="59">
        <v>0</v>
      </c>
      <c r="AE35" s="59">
        <v>0</v>
      </c>
      <c r="AF35" s="59">
        <v>0</v>
      </c>
      <c r="AG35" s="59">
        <v>0</v>
      </c>
      <c r="AH35" s="59">
        <v>0</v>
      </c>
      <c r="AI35" s="59">
        <v>0</v>
      </c>
      <c r="AJ35" s="59">
        <v>0</v>
      </c>
      <c r="AK35" s="59">
        <v>0</v>
      </c>
      <c r="AL35" s="59">
        <v>0</v>
      </c>
      <c r="AM35" s="59">
        <v>0</v>
      </c>
      <c r="AN35" s="59">
        <v>0</v>
      </c>
      <c r="AO35" s="59">
        <v>0</v>
      </c>
      <c r="AP35" s="59">
        <v>0</v>
      </c>
      <c r="AQ35" s="59">
        <v>0</v>
      </c>
      <c r="AR35" s="59">
        <v>0</v>
      </c>
      <c r="AS35" s="59">
        <v>0</v>
      </c>
      <c r="AT35" s="59">
        <v>0</v>
      </c>
      <c r="AU35" s="59">
        <v>0</v>
      </c>
      <c r="AV35" s="59">
        <v>0</v>
      </c>
      <c r="AW35" s="59">
        <v>0</v>
      </c>
      <c r="AX35" s="59">
        <v>0</v>
      </c>
      <c r="AY35" s="59">
        <v>0</v>
      </c>
      <c r="AZ35" s="59">
        <v>0</v>
      </c>
      <c r="BA35" s="59">
        <v>0</v>
      </c>
      <c r="BB35" s="59">
        <v>0</v>
      </c>
      <c r="BC35" s="59">
        <v>0</v>
      </c>
      <c r="BD35" s="59">
        <v>0</v>
      </c>
      <c r="BE35" s="59">
        <v>7</v>
      </c>
      <c r="BF35" s="59">
        <v>24</v>
      </c>
      <c r="BG35" s="59">
        <v>66</v>
      </c>
      <c r="BH35" s="59">
        <v>0</v>
      </c>
      <c r="BI35" s="59">
        <v>0</v>
      </c>
      <c r="BJ35" s="59">
        <v>0</v>
      </c>
      <c r="BK35" s="59">
        <v>0</v>
      </c>
      <c r="BL35" s="59">
        <v>0</v>
      </c>
      <c r="BM35" s="59">
        <v>0</v>
      </c>
      <c r="BN35" s="59">
        <v>0</v>
      </c>
      <c r="BO35" s="59">
        <v>0</v>
      </c>
      <c r="BP35" s="59">
        <v>0</v>
      </c>
      <c r="BQ35" s="59">
        <v>0</v>
      </c>
      <c r="BR35" s="59">
        <v>0</v>
      </c>
      <c r="BS35" s="59">
        <v>0</v>
      </c>
      <c r="BT35" s="59">
        <v>0</v>
      </c>
      <c r="BU35" s="59">
        <v>0</v>
      </c>
      <c r="BV35" s="59">
        <v>0</v>
      </c>
      <c r="BW35" s="59">
        <v>0</v>
      </c>
      <c r="BX35" s="59">
        <v>0</v>
      </c>
      <c r="BY35" s="59">
        <v>0</v>
      </c>
      <c r="BZ35" s="59">
        <v>0</v>
      </c>
      <c r="CA35" s="59">
        <v>0</v>
      </c>
      <c r="CB35" s="59">
        <v>0</v>
      </c>
      <c r="CC35" s="59">
        <v>0</v>
      </c>
      <c r="CD35" s="59">
        <v>0</v>
      </c>
      <c r="CE35" s="59">
        <v>0</v>
      </c>
      <c r="CF35" s="59">
        <v>0</v>
      </c>
      <c r="CG35" s="59">
        <v>0</v>
      </c>
      <c r="CH35" s="59">
        <v>0</v>
      </c>
      <c r="CI35" s="59">
        <v>0</v>
      </c>
      <c r="CJ35" s="59">
        <v>0</v>
      </c>
      <c r="CK35" s="59">
        <v>0</v>
      </c>
      <c r="CL35" s="193">
        <v>22</v>
      </c>
      <c r="CM35" s="194">
        <v>285</v>
      </c>
      <c r="CN35" s="195">
        <v>408</v>
      </c>
    </row>
    <row r="36" spans="1:92" ht="13.5" thickBot="1" x14ac:dyDescent="0.25">
      <c r="A36" s="68" t="s">
        <v>97</v>
      </c>
      <c r="B36" s="69">
        <v>0</v>
      </c>
      <c r="C36" s="66">
        <v>5149</v>
      </c>
      <c r="D36" s="66">
        <v>8143</v>
      </c>
      <c r="E36" s="66">
        <v>26646</v>
      </c>
      <c r="F36" s="66">
        <v>355</v>
      </c>
      <c r="G36" s="66">
        <v>94</v>
      </c>
      <c r="H36" s="66">
        <v>3772</v>
      </c>
      <c r="I36" s="66">
        <v>32</v>
      </c>
      <c r="J36" s="66">
        <v>16169</v>
      </c>
      <c r="K36" s="66">
        <v>3462</v>
      </c>
      <c r="L36" s="66">
        <v>34</v>
      </c>
      <c r="M36" s="66">
        <v>2077</v>
      </c>
      <c r="N36" s="66">
        <v>4</v>
      </c>
      <c r="O36" s="66">
        <v>395</v>
      </c>
      <c r="P36" s="66">
        <v>1308</v>
      </c>
      <c r="Q36" s="66">
        <v>21721</v>
      </c>
      <c r="R36" s="66">
        <v>196</v>
      </c>
      <c r="S36" s="66">
        <v>79</v>
      </c>
      <c r="T36" s="66">
        <v>2273</v>
      </c>
      <c r="U36" s="66">
        <v>72</v>
      </c>
      <c r="V36" s="66">
        <v>1808</v>
      </c>
      <c r="W36" s="66">
        <v>3190</v>
      </c>
      <c r="X36" s="66">
        <v>917</v>
      </c>
      <c r="Y36" s="66">
        <v>738</v>
      </c>
      <c r="Z36" s="66">
        <v>7437</v>
      </c>
      <c r="AA36" s="66">
        <v>340</v>
      </c>
      <c r="AB36" s="66">
        <v>113</v>
      </c>
      <c r="AC36" s="66">
        <v>2848</v>
      </c>
      <c r="AD36" s="66">
        <v>16</v>
      </c>
      <c r="AE36" s="66">
        <v>43</v>
      </c>
      <c r="AF36" s="66">
        <v>344</v>
      </c>
      <c r="AG36" s="66">
        <v>381</v>
      </c>
      <c r="AH36" s="66">
        <v>707</v>
      </c>
      <c r="AI36" s="66">
        <v>9446</v>
      </c>
      <c r="AJ36" s="66">
        <v>517</v>
      </c>
      <c r="AK36" s="66">
        <v>750</v>
      </c>
      <c r="AL36" s="66">
        <v>9339</v>
      </c>
      <c r="AM36" s="66">
        <v>43861</v>
      </c>
      <c r="AN36" s="66">
        <v>155</v>
      </c>
      <c r="AO36" s="66">
        <v>171</v>
      </c>
      <c r="AP36" s="66">
        <v>5276</v>
      </c>
      <c r="AQ36" s="66">
        <v>0</v>
      </c>
      <c r="AR36" s="66">
        <v>0</v>
      </c>
      <c r="AS36" s="66">
        <v>0</v>
      </c>
      <c r="AT36" s="66">
        <v>57</v>
      </c>
      <c r="AU36" s="66">
        <v>404</v>
      </c>
      <c r="AV36" s="66">
        <v>56</v>
      </c>
      <c r="AW36" s="66">
        <v>808</v>
      </c>
      <c r="AX36" s="66">
        <v>345</v>
      </c>
      <c r="AY36" s="66">
        <v>0</v>
      </c>
      <c r="AZ36" s="66">
        <v>653</v>
      </c>
      <c r="BA36" s="66">
        <v>537</v>
      </c>
      <c r="BB36" s="66">
        <v>18</v>
      </c>
      <c r="BC36" s="66">
        <v>1099</v>
      </c>
      <c r="BD36" s="66">
        <v>29527</v>
      </c>
      <c r="BE36" s="66">
        <v>536</v>
      </c>
      <c r="BF36" s="66">
        <v>985</v>
      </c>
      <c r="BG36" s="66">
        <v>5809</v>
      </c>
      <c r="BH36" s="66">
        <v>7</v>
      </c>
      <c r="BI36" s="66">
        <v>20</v>
      </c>
      <c r="BJ36" s="66">
        <v>139</v>
      </c>
      <c r="BK36" s="66">
        <v>0</v>
      </c>
      <c r="BL36" s="66">
        <v>514</v>
      </c>
      <c r="BM36" s="66">
        <v>631</v>
      </c>
      <c r="BN36" s="66">
        <v>21</v>
      </c>
      <c r="BO36" s="66">
        <v>47</v>
      </c>
      <c r="BP36" s="66">
        <v>195</v>
      </c>
      <c r="BQ36" s="66">
        <v>18</v>
      </c>
      <c r="BR36" s="66">
        <v>74</v>
      </c>
      <c r="BS36" s="66">
        <v>188</v>
      </c>
      <c r="BT36" s="66">
        <v>220</v>
      </c>
      <c r="BU36" s="66">
        <v>894</v>
      </c>
      <c r="BV36" s="66">
        <v>542</v>
      </c>
      <c r="BW36" s="66">
        <v>2588</v>
      </c>
      <c r="BX36" s="66">
        <v>7031</v>
      </c>
      <c r="BY36" s="66">
        <v>22697</v>
      </c>
      <c r="BZ36" s="66">
        <v>314</v>
      </c>
      <c r="CA36" s="66">
        <v>609</v>
      </c>
      <c r="CB36" s="66">
        <v>29579</v>
      </c>
      <c r="CC36" s="66">
        <v>51</v>
      </c>
      <c r="CD36" s="66">
        <v>698</v>
      </c>
      <c r="CE36" s="66">
        <v>726</v>
      </c>
      <c r="CF36" s="66">
        <v>132</v>
      </c>
      <c r="CG36" s="66">
        <v>2788</v>
      </c>
      <c r="CH36" s="66">
        <v>1622</v>
      </c>
      <c r="CI36" s="66">
        <v>0</v>
      </c>
      <c r="CJ36" s="66">
        <v>0</v>
      </c>
      <c r="CK36" s="66">
        <v>0</v>
      </c>
      <c r="CL36" s="66">
        <v>22</v>
      </c>
      <c r="CM36" s="67">
        <v>465</v>
      </c>
      <c r="CN36" s="68">
        <v>294044</v>
      </c>
    </row>
    <row r="37" spans="1:92" ht="13.5" thickBot="1" x14ac:dyDescent="0.25"/>
    <row r="38" spans="1:92" ht="13.5" thickBot="1" x14ac:dyDescent="0.25">
      <c r="B38" s="144"/>
      <c r="C38" s="96" t="s">
        <v>68</v>
      </c>
      <c r="D38" s="96"/>
      <c r="E38" s="96"/>
    </row>
  </sheetData>
  <sheetProtection algorithmName="SHA-512" hashValue="ChqlrK0CcLulrismqreiT7Q/z+zjN7bWt5qDqqVmmqr5X/Mw2qKPQ3h1YS2S9d/Bp2XF0Dcpcc8pAst8sOagcg==" saltValue="Jo+d9fX8Hw9Vh7Iifqi45A==" spinCount="100000" sheet="1" objects="1" scenarios="1" sort="0" autoFilter="0"/>
  <autoFilter ref="A3:CM3"/>
  <mergeCells count="32">
    <mergeCell ref="E1:W1"/>
    <mergeCell ref="CF2:CH2"/>
    <mergeCell ref="CI2:CJ2"/>
    <mergeCell ref="CK2:CM2"/>
    <mergeCell ref="CN2:CN3"/>
    <mergeCell ref="BN2:BP2"/>
    <mergeCell ref="BQ2:BS2"/>
    <mergeCell ref="BT2:BV2"/>
    <mergeCell ref="BW2:BY2"/>
    <mergeCell ref="BZ2:CB2"/>
    <mergeCell ref="CC2:CE2"/>
    <mergeCell ref="C2:E2"/>
    <mergeCell ref="F2:H2"/>
    <mergeCell ref="I2:K2"/>
    <mergeCell ref="L2:N2"/>
    <mergeCell ref="R2:T2"/>
    <mergeCell ref="O2:Q2"/>
    <mergeCell ref="U2:W2"/>
    <mergeCell ref="X2:Z2"/>
    <mergeCell ref="AA2:AC2"/>
    <mergeCell ref="AD2:AF2"/>
    <mergeCell ref="AG2:AI2"/>
    <mergeCell ref="AK2:AM2"/>
    <mergeCell ref="AN2:AP2"/>
    <mergeCell ref="AQ2:AR2"/>
    <mergeCell ref="AS2:AU2"/>
    <mergeCell ref="AV2:AX2"/>
    <mergeCell ref="AY2:BA2"/>
    <mergeCell ref="BB2:BD2"/>
    <mergeCell ref="BE2:BG2"/>
    <mergeCell ref="BH2:BJ2"/>
    <mergeCell ref="BK2:BM2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rgb="FF7030A0"/>
  </sheetPr>
  <dimension ref="A1:I7"/>
  <sheetViews>
    <sheetView showGridLines="0" zoomScale="120" zoomScaleNormal="120" workbookViewId="0">
      <selection activeCell="G4" sqref="G4"/>
    </sheetView>
  </sheetViews>
  <sheetFormatPr baseColWidth="10" defaultColWidth="17.5703125" defaultRowHeight="12.75" x14ac:dyDescent="0.2"/>
  <cols>
    <col min="1" max="1" width="18.5703125" style="9" bestFit="1" customWidth="1"/>
    <col min="2" max="16384" width="17.5703125" style="9"/>
  </cols>
  <sheetData>
    <row r="1" spans="1:9" ht="58.5" customHeight="1" thickBot="1" x14ac:dyDescent="0.25"/>
    <row r="2" spans="1:9" ht="30" customHeight="1" thickBot="1" x14ac:dyDescent="0.25">
      <c r="A2" s="239" t="s">
        <v>99</v>
      </c>
      <c r="B2" s="240"/>
      <c r="C2" s="240"/>
      <c r="D2" s="240"/>
      <c r="E2" s="240"/>
      <c r="F2" s="240"/>
      <c r="G2" s="240"/>
      <c r="H2" s="240"/>
      <c r="I2" s="241"/>
    </row>
    <row r="3" spans="1:9" ht="51" x14ac:dyDescent="0.2">
      <c r="A3" s="97" t="s">
        <v>63</v>
      </c>
      <c r="B3" s="101" t="s">
        <v>98</v>
      </c>
      <c r="C3" s="74" t="s">
        <v>71</v>
      </c>
      <c r="D3" s="74" t="s">
        <v>72</v>
      </c>
      <c r="E3" s="74" t="s">
        <v>73</v>
      </c>
      <c r="F3" s="74" t="s">
        <v>74</v>
      </c>
      <c r="G3" s="74" t="s">
        <v>75</v>
      </c>
      <c r="H3" s="74" t="s">
        <v>76</v>
      </c>
      <c r="I3" s="102" t="s">
        <v>65</v>
      </c>
    </row>
    <row r="4" spans="1:9" x14ac:dyDescent="0.2">
      <c r="A4" s="98" t="s">
        <v>48</v>
      </c>
      <c r="B4" s="45">
        <v>2919</v>
      </c>
      <c r="C4" s="45">
        <v>1345</v>
      </c>
      <c r="D4" s="45">
        <v>1156</v>
      </c>
      <c r="E4" s="45">
        <v>2401</v>
      </c>
      <c r="F4" s="45">
        <v>2984</v>
      </c>
      <c r="G4" s="45">
        <v>1518</v>
      </c>
      <c r="H4" s="45">
        <v>430</v>
      </c>
      <c r="I4" s="113">
        <f>SUM(B4:H4)</f>
        <v>12753</v>
      </c>
    </row>
    <row r="5" spans="1:9" x14ac:dyDescent="0.2">
      <c r="A5" s="98" t="s">
        <v>49</v>
      </c>
      <c r="B5" s="45">
        <v>480</v>
      </c>
      <c r="C5" s="45">
        <v>1065</v>
      </c>
      <c r="D5" s="45">
        <v>4140</v>
      </c>
      <c r="E5" s="45">
        <v>12914</v>
      </c>
      <c r="F5" s="45">
        <v>8166</v>
      </c>
      <c r="G5" s="45">
        <v>24441</v>
      </c>
      <c r="H5" s="45">
        <v>5882</v>
      </c>
      <c r="I5" s="113">
        <f t="shared" ref="I5:I6" si="0">SUM(B5:H5)</f>
        <v>57088</v>
      </c>
    </row>
    <row r="6" spans="1:9" x14ac:dyDescent="0.2">
      <c r="A6" s="98" t="s">
        <v>50</v>
      </c>
      <c r="B6" s="45">
        <v>58544</v>
      </c>
      <c r="C6" s="45">
        <v>27141</v>
      </c>
      <c r="D6" s="45">
        <v>22554</v>
      </c>
      <c r="E6" s="45">
        <v>51038</v>
      </c>
      <c r="F6" s="45">
        <v>40246</v>
      </c>
      <c r="G6" s="45">
        <v>18487</v>
      </c>
      <c r="H6" s="45">
        <v>6193</v>
      </c>
      <c r="I6" s="113">
        <f t="shared" si="0"/>
        <v>224203</v>
      </c>
    </row>
    <row r="7" spans="1:9" ht="13.5" thickBot="1" x14ac:dyDescent="0.25">
      <c r="A7" s="99" t="s">
        <v>65</v>
      </c>
      <c r="B7" s="100">
        <f>SUM(B4:B6)</f>
        <v>61943</v>
      </c>
      <c r="C7" s="100">
        <f t="shared" ref="C7:I7" si="1">SUM(C4:C6)</f>
        <v>29551</v>
      </c>
      <c r="D7" s="100">
        <f t="shared" si="1"/>
        <v>27850</v>
      </c>
      <c r="E7" s="100">
        <f t="shared" si="1"/>
        <v>66353</v>
      </c>
      <c r="F7" s="100">
        <f t="shared" si="1"/>
        <v>51396</v>
      </c>
      <c r="G7" s="100">
        <f t="shared" si="1"/>
        <v>44446</v>
      </c>
      <c r="H7" s="100">
        <f t="shared" si="1"/>
        <v>12505</v>
      </c>
      <c r="I7" s="100">
        <f t="shared" si="1"/>
        <v>294044</v>
      </c>
    </row>
  </sheetData>
  <sheetProtection algorithmName="SHA-512" hashValue="TxZA3e+KOjvXEzo8VGDE/emIiopinzTAqkj/huHH9oZN4nJCRyNERCyEee4NB+96bD6036qUbLazL6Tnm6EwJA==" saltValue="NQ3nsJZ7X+iaEd2YUnDn/Q==" spinCount="100000" sheet="1" objects="1" scenarios="1" sort="0" autoFilter="0"/>
  <autoFilter ref="A3:I3"/>
  <mergeCells count="1">
    <mergeCell ref="A2:I2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DC2CD71FAFD13448B344D93D39198E7" ma:contentTypeVersion="14" ma:contentTypeDescription="Crear nuevo documento." ma:contentTypeScope="" ma:versionID="158052b294e8cfbbfb2ec8a657f254ca">
  <xsd:schema xmlns:xsd="http://www.w3.org/2001/XMLSchema" xmlns:xs="http://www.w3.org/2001/XMLSchema" xmlns:p="http://schemas.microsoft.com/office/2006/metadata/properties" xmlns:ns3="651d943b-9b30-40af-9700-dc0c22ef020d" xmlns:ns4="c522e944-0d34-4549-a3b0-f2d1136fa129" targetNamespace="http://schemas.microsoft.com/office/2006/metadata/properties" ma:root="true" ma:fieldsID="888990f3d6cb3cd2ee6ca707ec42c7a7" ns3:_="" ns4:_="">
    <xsd:import namespace="651d943b-9b30-40af-9700-dc0c22ef020d"/>
    <xsd:import namespace="c522e944-0d34-4549-a3b0-f2d1136fa12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1d943b-9b30-40af-9700-dc0c22ef020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22e944-0d34-4549-a3b0-f2d1136fa1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7A0CC8-2D34-4271-8CEB-717E88D54E62}">
  <ds:schemaRefs>
    <ds:schemaRef ds:uri="http://purl.org/dc/elements/1.1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651d943b-9b30-40af-9700-dc0c22ef020d"/>
    <ds:schemaRef ds:uri="c522e944-0d34-4549-a3b0-f2d1136fa129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403A11A-11D3-4F20-903A-871A1C6A6E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1d943b-9b30-40af-9700-dc0c22ef020d"/>
    <ds:schemaRef ds:uri="c522e944-0d34-4549-a3b0-f2d1136fa1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8648847-0827-4A4A-A1C6-6351C0CF12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Portada</vt:lpstr>
      <vt:lpstr>CONCEPTOS BÁSICOS</vt:lpstr>
      <vt:lpstr>DATOS 2021</vt:lpstr>
      <vt:lpstr>BOVINOS 2021</vt:lpstr>
      <vt:lpstr>INGR-EGRE BOV 2021</vt:lpstr>
      <vt:lpstr>CAT ETA BOV 2021</vt:lpstr>
      <vt:lpstr>BUFALINOS 2021</vt:lpstr>
      <vt:lpstr>INGR-EGRE BUF 2021</vt:lpstr>
      <vt:lpstr>CAT ETA BUF 2021</vt:lpstr>
      <vt:lpstr>PORCINOS 2021</vt:lpstr>
      <vt:lpstr>INGR-EGRE PORCI 2021</vt:lpstr>
      <vt:lpstr>CAT ETA PORCI 2020</vt:lpstr>
      <vt:lpstr>EQUIDOS 2021</vt:lpstr>
      <vt:lpstr>INGR-EGRE EQUI 2021</vt:lpstr>
      <vt:lpstr>OVINOS 2021</vt:lpstr>
      <vt:lpstr>INGR-EGRE OVI 2021</vt:lpstr>
      <vt:lpstr>CAPRINOS 2021</vt:lpstr>
      <vt:lpstr>INGR-EGRE CAPRI 2021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Bejarano Bolivar</dc:creator>
  <cp:lastModifiedBy>Andres Giovanni Bejarano Bolivar</cp:lastModifiedBy>
  <dcterms:created xsi:type="dcterms:W3CDTF">2021-04-28T21:16:17Z</dcterms:created>
  <dcterms:modified xsi:type="dcterms:W3CDTF">2022-08-08T12:44:47Z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0x010100CDC2CD71FAFD13448B344D93D39198E7</vt:lpwstr>
  </property>
</Properties>
</file>