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aoti-my.sharepoint.com/personal/ruth_fajardo_ica_gov_co/Documents/Escritorio/2026 ICA DTVE/SENSORES  2026/"/>
    </mc:Choice>
  </mc:AlternateContent>
  <xr:revisionPtr revIDLastSave="4" documentId="8_{75C316A7-D6A6-4454-B35F-004DB6B195C3}" xr6:coauthVersionLast="47" xr6:coauthVersionMax="47" xr10:uidLastSave="{1EEC5434-2D5F-472F-8A47-4CFAE4FB6734}"/>
  <bookViews>
    <workbookView xWindow="-120" yWindow="-120" windowWidth="20730" windowHeight="11040" xr2:uid="{874C7B1F-EF2E-4B74-87A4-FE615FF87E9B}"/>
  </bookViews>
  <sheets>
    <sheet name="Abril" sheetId="1" r:id="rId1"/>
  </sheets>
  <definedNames>
    <definedName name="_xlnm._FilterDatabase" localSheetId="0" hidden="1">Abril!$A$2:$I$2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<sst xmlns="http://schemas.openxmlformats.org/spreadsheetml/2006/main" count="43" uniqueCount="42">
  <si>
    <t>ABRIL</t>
  </si>
  <si>
    <t>DEPARTAMENTO</t>
  </si>
  <si>
    <t>MUNICIPIOS</t>
  </si>
  <si>
    <t>META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</si>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</sst>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</fills>
  <borders count="3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2" borderId="0" xfId="0" applyFill="1"/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5" fillId="4" borderId="7" xfId="0" applyFont="1" applyFill="1" applyBorder="1" applyAlignment="1" applyProtection="1">
      <alignment horizontal="center" vertical="center" wrapText="1"/>
      <protection hidden="1"/>
    </xf>
    <xf numFmtId="0" fontId="5" fillId="5" borderId="8" xfId="0" applyFont="1" applyFill="1" applyBorder="1" applyAlignment="1" applyProtection="1">
      <alignment horizontal="center" vertical="center" wrapText="1"/>
      <protection hidden="1"/>
    </xf>
    <xf numFmtId="0" fontId="5" fillId="6" borderId="8" xfId="0" applyFont="1" applyFill="1" applyBorder="1" applyAlignment="1" applyProtection="1">
      <alignment horizontal="center" vertical="center" wrapText="1"/>
      <protection hidden="1"/>
    </xf>
    <xf numFmtId="0" fontId="5" fillId="7" borderId="8" xfId="0" applyFont="1" applyFill="1" applyBorder="1" applyAlignment="1" applyProtection="1">
      <alignment horizontal="center" vertical="center" wrapText="1"/>
      <protection hidden="1"/>
    </xf>
    <xf numFmtId="0" fontId="5" fillId="2" borderId="9" xfId="0" applyFont="1" applyFill="1" applyBorder="1" applyAlignment="1" applyProtection="1">
      <alignment horizontal="center" vertical="center" wrapText="1"/>
      <protection hidden="1"/>
    </xf>
    <xf numFmtId="0" fontId="6" fillId="8" borderId="9" xfId="0" applyFont="1" applyFill="1" applyBorder="1" applyAlignment="1" applyProtection="1">
      <alignment horizontal="center" vertical="center" wrapText="1"/>
      <protection hidden="1"/>
    </xf>
    <xf numFmtId="0" fontId="7" fillId="0" borderId="10" xfId="0" applyFont="1" applyBorder="1" applyAlignment="1" applyProtection="1">
      <alignment vertical="center"/>
      <protection hidden="1"/>
    </xf>
    <xf numFmtId="0" fontId="2" fillId="9" borderId="11" xfId="0" applyFont="1" applyFill="1" applyBorder="1" applyAlignment="1" applyProtection="1">
      <alignment horizontal="center" vertical="center"/>
      <protection hidden="1"/>
    </xf>
    <xf numFmtId="0" fontId="2" fillId="9" borderId="12" xfId="0" applyFont="1" applyFill="1" applyBorder="1" applyAlignment="1" applyProtection="1">
      <alignment horizontal="center" vertical="center"/>
      <protection hidden="1"/>
    </xf>
    <xf numFmtId="3" fontId="0" fillId="0" borderId="13" xfId="0" applyNumberFormat="1" applyBorder="1" applyAlignment="1" applyProtection="1">
      <alignment horizontal="center" vertical="center"/>
      <protection hidden="1"/>
    </xf>
    <xf numFmtId="3" fontId="0" fillId="0" borderId="14" xfId="0" applyNumberFormat="1" applyBorder="1" applyAlignment="1" applyProtection="1">
      <alignment horizontal="center" vertical="center"/>
      <protection hidden="1"/>
    </xf>
    <xf numFmtId="3" fontId="2" fillId="0" borderId="15" xfId="0" applyNumberFormat="1" applyFont="1" applyBorder="1" applyAlignment="1" applyProtection="1">
      <alignment horizontal="center" vertical="center"/>
      <protection hidden="1"/>
    </xf>
    <xf numFmtId="1" fontId="8" fillId="0" borderId="16" xfId="1" applyNumberFormat="1" applyFont="1" applyBorder="1" applyAlignment="1" applyProtection="1">
      <alignment horizontal="center" vertical="center"/>
      <protection hidden="1"/>
    </xf>
    <xf numFmtId="0" fontId="7" fillId="0" borderId="17" xfId="0" applyFont="1" applyBorder="1" applyAlignment="1" applyProtection="1">
      <alignment vertical="center"/>
      <protection hidden="1"/>
    </xf>
    <xf numFmtId="0" fontId="2" fillId="9" borderId="18" xfId="0" applyFont="1" applyFill="1" applyBorder="1" applyAlignment="1" applyProtection="1">
      <alignment horizontal="center" vertical="center"/>
      <protection hidden="1"/>
    </xf>
    <xf numFmtId="0" fontId="2" fillId="9" borderId="19" xfId="0" applyFont="1" applyFill="1" applyBorder="1" applyAlignment="1" applyProtection="1">
      <alignment horizontal="center" vertical="center"/>
      <protection hidden="1"/>
    </xf>
    <xf numFmtId="3" fontId="0" fillId="0" borderId="20" xfId="0" applyNumberFormat="1" applyBorder="1" applyAlignment="1" applyProtection="1">
      <alignment horizontal="center" vertical="center"/>
      <protection hidden="1"/>
    </xf>
    <xf numFmtId="3" fontId="0" fillId="0" borderId="21" xfId="0" applyNumberFormat="1" applyBorder="1" applyAlignment="1" applyProtection="1">
      <alignment horizontal="center" vertical="center"/>
      <protection hidden="1"/>
    </xf>
    <xf numFmtId="3" fontId="2" fillId="0" borderId="22" xfId="0" applyNumberFormat="1" applyFont="1" applyBorder="1" applyAlignment="1" applyProtection="1">
      <alignment horizontal="center" vertical="center"/>
      <protection hidden="1"/>
    </xf>
    <xf numFmtId="1" fontId="8" fillId="0" borderId="17" xfId="1" applyNumberFormat="1" applyFont="1" applyBorder="1" applyAlignment="1" applyProtection="1">
      <alignment horizontal="center" vertical="center"/>
      <protection hidden="1"/>
    </xf>
    <xf numFmtId="3" fontId="0" fillId="0" borderId="23" xfId="0" applyNumberFormat="1" applyBorder="1" applyAlignment="1" applyProtection="1">
      <alignment horizontal="center" vertical="center"/>
      <protection hidden="1"/>
    </xf>
    <xf numFmtId="3" fontId="2" fillId="0" borderId="24" xfId="0" applyNumberFormat="1" applyFont="1" applyBorder="1" applyAlignment="1" applyProtection="1">
      <alignment horizontal="center" vertical="center"/>
      <protection hidden="1"/>
    </xf>
    <xf numFmtId="0" fontId="7" fillId="10" borderId="17" xfId="0" applyFont="1" applyFill="1" applyBorder="1" applyAlignment="1" applyProtection="1">
      <alignment vertical="center"/>
      <protection hidden="1"/>
    </xf>
    <xf numFmtId="0" fontId="2" fillId="10" borderId="18" xfId="0" applyFont="1" applyFill="1" applyBorder="1" applyAlignment="1" applyProtection="1">
      <alignment horizontal="center" vertical="center"/>
      <protection hidden="1"/>
    </xf>
    <xf numFmtId="0" fontId="2" fillId="10" borderId="19" xfId="0" applyFont="1" applyFill="1" applyBorder="1" applyAlignment="1" applyProtection="1">
      <alignment horizontal="center" vertical="center"/>
      <protection hidden="1"/>
    </xf>
    <xf numFmtId="3" fontId="0" fillId="10" borderId="23" xfId="0" applyNumberFormat="1" applyFill="1" applyBorder="1" applyAlignment="1" applyProtection="1">
      <alignment horizontal="center" vertical="center"/>
      <protection hidden="1"/>
    </xf>
    <xf numFmtId="3" fontId="0" fillId="10" borderId="21" xfId="0" applyNumberFormat="1" applyFill="1" applyBorder="1" applyAlignment="1" applyProtection="1">
      <alignment horizontal="center" vertical="center"/>
      <protection hidden="1"/>
    </xf>
    <xf numFmtId="3" fontId="2" fillId="10" borderId="24" xfId="0" applyNumberFormat="1" applyFont="1" applyFill="1" applyBorder="1" applyAlignment="1" applyProtection="1">
      <alignment horizontal="center" vertical="center"/>
      <protection hidden="1"/>
    </xf>
    <xf numFmtId="1" fontId="8" fillId="10" borderId="17" xfId="1" applyNumberFormat="1" applyFont="1" applyFill="1" applyBorder="1" applyAlignment="1" applyProtection="1">
      <alignment horizontal="center" vertical="center"/>
      <protection hidden="1"/>
    </xf>
    <xf numFmtId="1" fontId="8" fillId="0" borderId="17" xfId="1" applyNumberFormat="1" applyFont="1" applyFill="1" applyBorder="1" applyAlignment="1" applyProtection="1">
      <alignment horizontal="center" vertical="center"/>
      <protection hidden="1"/>
    </xf>
    <xf numFmtId="0" fontId="7" fillId="0" borderId="17" xfId="0" applyFont="1" applyBorder="1" applyAlignment="1" applyProtection="1">
      <alignment vertical="center" wrapText="1"/>
      <protection hidden="1"/>
    </xf>
    <xf numFmtId="0" fontId="2" fillId="9" borderId="25" xfId="0" applyFont="1" applyFill="1" applyBorder="1" applyAlignment="1" applyProtection="1">
      <alignment horizontal="center" vertical="center"/>
      <protection hidden="1"/>
    </xf>
    <xf numFmtId="1" fontId="8" fillId="0" borderId="26" xfId="1" applyNumberFormat="1" applyFont="1" applyBorder="1" applyAlignment="1" applyProtection="1">
      <alignment horizontal="center" vertical="center"/>
      <protection hidden="1"/>
    </xf>
    <xf numFmtId="0" fontId="9" fillId="11" borderId="3" xfId="0" applyFont="1" applyFill="1" applyBorder="1" applyAlignment="1" applyProtection="1">
      <alignment horizontal="center" vertical="center"/>
      <protection hidden="1"/>
    </xf>
    <xf numFmtId="3" fontId="10" fillId="0" borderId="27" xfId="0" applyNumberFormat="1" applyFont="1" applyBorder="1" applyAlignment="1" applyProtection="1">
      <alignment horizontal="center" vertical="center"/>
      <protection hidden="1"/>
    </xf>
    <xf numFmtId="3" fontId="10" fillId="0" borderId="2" xfId="0" applyNumberFormat="1" applyFont="1" applyBorder="1" applyAlignment="1" applyProtection="1">
      <alignment horizontal="center" vertical="center"/>
      <protection hidden="1"/>
    </xf>
    <xf numFmtId="3" fontId="10" fillId="12" borderId="28" xfId="0" applyNumberFormat="1" applyFont="1" applyFill="1" applyBorder="1" applyAlignment="1" applyProtection="1">
      <alignment horizontal="center" vertical="center"/>
      <protection hidden="1"/>
    </xf>
    <xf numFmtId="3" fontId="10" fillId="12" borderId="29" xfId="0" applyNumberFormat="1" applyFont="1" applyFill="1" applyBorder="1" applyAlignment="1" applyProtection="1">
      <alignment horizontal="center" vertical="center"/>
      <protection hidden="1"/>
    </xf>
    <xf numFmtId="3" fontId="10" fillId="12" borderId="30" xfId="0" applyNumberFormat="1" applyFont="1" applyFill="1" applyBorder="1" applyAlignment="1" applyProtection="1">
      <alignment horizontal="center" vertical="center"/>
      <protection hidden="1"/>
    </xf>
    <xf numFmtId="1" fontId="10" fillId="13" borderId="9" xfId="1" applyNumberFormat="1" applyFont="1" applyFill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 applyProtection="1">
      <alignment horizontal="center" vertical="center"/>
      <protection hidden="1"/>
    </xf>
    <xf numFmtId="0" fontId="3" fillId="3" borderId="2" xfId="0" applyFont="1" applyFill="1" applyBorder="1" applyAlignment="1" applyProtection="1">
      <alignment horizontal="center" vertical="center"/>
      <protection hidden="1"/>
    </xf>
    <xf numFmtId="0" fontId="3" fillId="3" borderId="3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orcentaje" xfId="1" builtinId="5"/>
  </cellStyles>
  <dxfs count="4"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19049</xdr:colOff>
      <xdr:row>0</xdr:row>
      <xdr:rowOff>1206512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BF475D-9127-41FD-84A0-3DBF31FDE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33949" cy="12065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A8842-1A0C-44F2-BE1D-CA06D82DD798}">
  <dimension ref="A1:I35"/>
  <sheetViews>
    <sheetView tabSelected="1" topLeftCell="A7" workbookViewId="0">
      <selection activeCell="D14" sqref="D14"/>
    </sheetView>
  </sheetViews>
  <sheetFormatPr baseColWidth="10" defaultColWidth="11.42578125" defaultRowHeight="15" x14ac:dyDescent="0.25"/>
  <cols>
    <col min="1" max="1" width="48.85546875" customWidth="1"/>
    <col min="2" max="2" width="13.7109375" customWidth="1"/>
    <col min="3" max="3" width="11.140625" customWidth="1"/>
    <col min="4" max="5" width="14" bestFit="1" customWidth="1"/>
    <col min="6" max="6" width="15.7109375" bestFit="1" customWidth="1"/>
    <col min="7" max="8" width="11.28515625" bestFit="1" customWidth="1"/>
    <col min="9" max="9" width="17.85546875" customWidth="1"/>
  </cols>
  <sheetData>
    <row r="1" spans="1:9" ht="96" customHeight="1" thickTop="1" thickBot="1" x14ac:dyDescent="0.3">
      <c r="A1" s="1"/>
      <c r="B1" s="1"/>
      <c r="C1" s="1"/>
      <c r="D1" s="45" t="s">
        <v>0</v>
      </c>
      <c r="E1" s="46"/>
      <c r="F1" s="46"/>
      <c r="G1" s="46"/>
      <c r="H1" s="46"/>
      <c r="I1" s="47"/>
    </row>
    <row r="2" spans="1:9" ht="78" thickTop="1" thickBot="1" x14ac:dyDescent="0.3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8" t="s">
        <v>7</v>
      </c>
      <c r="H2" s="9" t="s">
        <v>8</v>
      </c>
      <c r="I2" s="10" t="s">
        <v>9</v>
      </c>
    </row>
    <row r="3" spans="1:9" ht="16.5" thickTop="1" x14ac:dyDescent="0.25">
      <c r="A3" s="11" t="s">
        <v>10</v>
      </c>
      <c r="B3" s="12">
        <v>11</v>
      </c>
      <c r="C3" s="13">
        <v>17</v>
      </c>
      <c r="D3" s="14">
        <v>10</v>
      </c>
      <c r="E3" s="15">
        <v>0</v>
      </c>
      <c r="F3" s="15">
        <v>1</v>
      </c>
      <c r="G3" s="16">
        <v>25</v>
      </c>
      <c r="H3" s="17">
        <v>147.05882352941177</v>
      </c>
      <c r="I3" s="17">
        <v>90.909090909090907</v>
      </c>
    </row>
    <row r="4" spans="1:9" ht="15.75" x14ac:dyDescent="0.25">
      <c r="A4" s="18" t="s">
        <v>11</v>
      </c>
      <c r="B4" s="19">
        <v>125</v>
      </c>
      <c r="C4" s="20">
        <v>500</v>
      </c>
      <c r="D4" s="21">
        <v>104</v>
      </c>
      <c r="E4" s="22">
        <v>8</v>
      </c>
      <c r="F4" s="22">
        <v>13</v>
      </c>
      <c r="G4" s="23">
        <v>488</v>
      </c>
      <c r="H4" s="24">
        <v>97.6</v>
      </c>
      <c r="I4" s="24">
        <v>83.2</v>
      </c>
    </row>
    <row r="5" spans="1:9" ht="17.25" customHeight="1" x14ac:dyDescent="0.25">
      <c r="A5" s="18" t="s">
        <v>12</v>
      </c>
      <c r="B5" s="19">
        <v>7</v>
      </c>
      <c r="C5" s="20">
        <v>35</v>
      </c>
      <c r="D5" s="21">
        <v>7</v>
      </c>
      <c r="E5" s="22">
        <v>0</v>
      </c>
      <c r="F5" s="22">
        <v>0</v>
      </c>
      <c r="G5" s="23">
        <v>45</v>
      </c>
      <c r="H5" s="24">
        <v>128.57142857142858</v>
      </c>
      <c r="I5" s="24">
        <v>100</v>
      </c>
    </row>
    <row r="6" spans="1:9" ht="15.75" x14ac:dyDescent="0.25">
      <c r="A6" s="18" t="s">
        <v>13</v>
      </c>
      <c r="B6" s="19">
        <v>23</v>
      </c>
      <c r="C6" s="20">
        <v>89</v>
      </c>
      <c r="D6" s="25">
        <v>23</v>
      </c>
      <c r="E6" s="22">
        <v>0</v>
      </c>
      <c r="F6" s="22">
        <v>0</v>
      </c>
      <c r="G6" s="26">
        <v>92</v>
      </c>
      <c r="H6" s="24">
        <v>103.37078651685394</v>
      </c>
      <c r="I6" s="24">
        <v>100</v>
      </c>
    </row>
    <row r="7" spans="1:9" ht="15.75" x14ac:dyDescent="0.25">
      <c r="A7" s="27" t="s">
        <v>14</v>
      </c>
      <c r="B7" s="28">
        <v>46</v>
      </c>
      <c r="C7" s="29">
        <v>184</v>
      </c>
      <c r="D7" s="30">
        <v>22</v>
      </c>
      <c r="E7" s="31">
        <v>8</v>
      </c>
      <c r="F7" s="31">
        <v>16</v>
      </c>
      <c r="G7" s="32">
        <v>151</v>
      </c>
      <c r="H7" s="33">
        <v>82.065217391304344</v>
      </c>
      <c r="I7" s="33">
        <v>47.826086956521742</v>
      </c>
    </row>
    <row r="8" spans="1:9" ht="15.75" x14ac:dyDescent="0.25">
      <c r="A8" s="27" t="s">
        <v>15</v>
      </c>
      <c r="B8" s="28">
        <v>123</v>
      </c>
      <c r="C8" s="29">
        <v>493</v>
      </c>
      <c r="D8" s="30">
        <v>119</v>
      </c>
      <c r="E8" s="31">
        <v>4</v>
      </c>
      <c r="F8" s="31">
        <v>0</v>
      </c>
      <c r="G8" s="32">
        <v>519</v>
      </c>
      <c r="H8" s="33">
        <v>105.2738336713996</v>
      </c>
      <c r="I8" s="33">
        <v>96.747967479674799</v>
      </c>
    </row>
    <row r="9" spans="1:9" ht="15.75" x14ac:dyDescent="0.25">
      <c r="A9" s="18" t="s">
        <v>16</v>
      </c>
      <c r="B9" s="19">
        <v>27</v>
      </c>
      <c r="C9" s="20">
        <v>108</v>
      </c>
      <c r="D9" s="25">
        <v>24</v>
      </c>
      <c r="E9" s="22">
        <v>3</v>
      </c>
      <c r="F9" s="22">
        <v>0</v>
      </c>
      <c r="G9" s="26">
        <v>146</v>
      </c>
      <c r="H9" s="24">
        <v>135.18518518518519</v>
      </c>
      <c r="I9" s="24">
        <v>88.888888888888886</v>
      </c>
    </row>
    <row r="10" spans="1:9" ht="15.75" x14ac:dyDescent="0.25">
      <c r="A10" s="18" t="s">
        <v>17</v>
      </c>
      <c r="B10" s="19">
        <v>16</v>
      </c>
      <c r="C10" s="20">
        <v>64</v>
      </c>
      <c r="D10" s="25">
        <v>16</v>
      </c>
      <c r="E10" s="22">
        <v>0</v>
      </c>
      <c r="F10" s="22">
        <v>0</v>
      </c>
      <c r="G10" s="26">
        <v>69</v>
      </c>
      <c r="H10" s="24">
        <v>107.8125</v>
      </c>
      <c r="I10" s="24">
        <v>100</v>
      </c>
    </row>
    <row r="11" spans="1:9" ht="15.75" x14ac:dyDescent="0.25">
      <c r="A11" s="18" t="s">
        <v>18</v>
      </c>
      <c r="B11" s="19">
        <v>19</v>
      </c>
      <c r="C11" s="20">
        <v>76</v>
      </c>
      <c r="D11" s="25">
        <v>19</v>
      </c>
      <c r="E11" s="22">
        <v>0</v>
      </c>
      <c r="F11" s="22">
        <v>0</v>
      </c>
      <c r="G11" s="26">
        <v>85</v>
      </c>
      <c r="H11" s="24">
        <v>111.8421052631579</v>
      </c>
      <c r="I11" s="24">
        <v>100</v>
      </c>
    </row>
    <row r="12" spans="1:9" ht="15.75" x14ac:dyDescent="0.25">
      <c r="A12" s="18" t="s">
        <v>19</v>
      </c>
      <c r="B12" s="19">
        <v>42</v>
      </c>
      <c r="C12" s="20">
        <v>168</v>
      </c>
      <c r="D12" s="25">
        <v>40</v>
      </c>
      <c r="E12" s="22">
        <v>0</v>
      </c>
      <c r="F12" s="22">
        <v>2</v>
      </c>
      <c r="G12" s="26">
        <v>189</v>
      </c>
      <c r="H12" s="24">
        <v>112.5</v>
      </c>
      <c r="I12" s="24">
        <v>95.238095238095227</v>
      </c>
    </row>
    <row r="13" spans="1:9" ht="15.75" x14ac:dyDescent="0.25">
      <c r="A13" s="18" t="s">
        <v>20</v>
      </c>
      <c r="B13" s="19">
        <v>25</v>
      </c>
      <c r="C13" s="20">
        <v>125</v>
      </c>
      <c r="D13" s="25">
        <v>25</v>
      </c>
      <c r="E13" s="22">
        <v>0</v>
      </c>
      <c r="F13" s="22">
        <v>0</v>
      </c>
      <c r="G13" s="26">
        <v>255</v>
      </c>
      <c r="H13" s="24">
        <v>204</v>
      </c>
      <c r="I13" s="24">
        <v>100</v>
      </c>
    </row>
    <row r="14" spans="1:9" ht="15.75" x14ac:dyDescent="0.25">
      <c r="A14" s="18" t="s">
        <v>21</v>
      </c>
      <c r="B14" s="19">
        <v>30</v>
      </c>
      <c r="C14" s="20">
        <v>120</v>
      </c>
      <c r="D14" s="25">
        <v>29</v>
      </c>
      <c r="E14" s="22">
        <v>0</v>
      </c>
      <c r="F14" s="22">
        <v>2</v>
      </c>
      <c r="G14" s="26">
        <v>172</v>
      </c>
      <c r="H14" s="24">
        <v>143.33333333333334</v>
      </c>
      <c r="I14" s="24">
        <v>96.666666666666671</v>
      </c>
    </row>
    <row r="15" spans="1:9" ht="15.75" x14ac:dyDescent="0.25">
      <c r="A15" s="18" t="s">
        <v>22</v>
      </c>
      <c r="B15" s="19">
        <v>30</v>
      </c>
      <c r="C15" s="20">
        <v>120</v>
      </c>
      <c r="D15" s="25">
        <v>30</v>
      </c>
      <c r="E15" s="22">
        <v>0</v>
      </c>
      <c r="F15" s="22">
        <v>0</v>
      </c>
      <c r="G15" s="26">
        <v>310</v>
      </c>
      <c r="H15" s="24">
        <v>258.33333333333337</v>
      </c>
      <c r="I15" s="24">
        <v>100</v>
      </c>
    </row>
    <row r="16" spans="1:9" ht="15.75" x14ac:dyDescent="0.25">
      <c r="A16" s="18" t="s">
        <v>23</v>
      </c>
      <c r="B16" s="19">
        <v>117</v>
      </c>
      <c r="C16" s="20">
        <v>468</v>
      </c>
      <c r="D16" s="25">
        <v>79</v>
      </c>
      <c r="E16" s="22">
        <v>30</v>
      </c>
      <c r="F16" s="22">
        <v>8</v>
      </c>
      <c r="G16" s="26">
        <v>517</v>
      </c>
      <c r="H16" s="34">
        <v>110.47008547008548</v>
      </c>
      <c r="I16" s="34">
        <v>67.521367521367523</v>
      </c>
    </row>
    <row r="17" spans="1:9" ht="15.75" x14ac:dyDescent="0.25">
      <c r="A17" s="18" t="s">
        <v>24</v>
      </c>
      <c r="B17" s="19">
        <v>8</v>
      </c>
      <c r="C17" s="20">
        <v>20</v>
      </c>
      <c r="D17" s="25">
        <v>8</v>
      </c>
      <c r="E17" s="22">
        <v>0</v>
      </c>
      <c r="F17" s="22">
        <v>0</v>
      </c>
      <c r="G17" s="26">
        <v>16</v>
      </c>
      <c r="H17" s="24">
        <v>80</v>
      </c>
      <c r="I17" s="24">
        <v>100</v>
      </c>
    </row>
    <row r="18" spans="1:9" ht="15.75" x14ac:dyDescent="0.25">
      <c r="A18" s="18" t="s">
        <v>25</v>
      </c>
      <c r="B18" s="19">
        <v>4</v>
      </c>
      <c r="C18" s="20">
        <v>13</v>
      </c>
      <c r="D18" s="25">
        <v>4</v>
      </c>
      <c r="E18" s="22">
        <v>0</v>
      </c>
      <c r="F18" s="22">
        <v>0</v>
      </c>
      <c r="G18" s="26">
        <v>17</v>
      </c>
      <c r="H18" s="24">
        <v>130.76923076923077</v>
      </c>
      <c r="I18" s="24">
        <v>100</v>
      </c>
    </row>
    <row r="19" spans="1:9" ht="15.75" x14ac:dyDescent="0.25">
      <c r="A19" s="18" t="s">
        <v>26</v>
      </c>
      <c r="B19" s="19">
        <v>37</v>
      </c>
      <c r="C19" s="20">
        <v>148</v>
      </c>
      <c r="D19" s="25">
        <v>37</v>
      </c>
      <c r="E19" s="22">
        <v>0</v>
      </c>
      <c r="F19" s="22">
        <v>0</v>
      </c>
      <c r="G19" s="26">
        <v>196</v>
      </c>
      <c r="H19" s="24">
        <v>132.43243243243242</v>
      </c>
      <c r="I19" s="24">
        <v>100</v>
      </c>
    </row>
    <row r="20" spans="1:9" ht="15.75" x14ac:dyDescent="0.25">
      <c r="A20" s="18" t="s">
        <v>27</v>
      </c>
      <c r="B20" s="19">
        <v>15</v>
      </c>
      <c r="C20" s="20">
        <v>75</v>
      </c>
      <c r="D20" s="25">
        <v>15</v>
      </c>
      <c r="E20" s="22">
        <v>0</v>
      </c>
      <c r="F20" s="22">
        <v>0</v>
      </c>
      <c r="G20" s="26">
        <v>117</v>
      </c>
      <c r="H20" s="24">
        <v>156</v>
      </c>
      <c r="I20" s="24">
        <v>100</v>
      </c>
    </row>
    <row r="21" spans="1:9" ht="15.75" x14ac:dyDescent="0.25">
      <c r="A21" s="18" t="s">
        <v>28</v>
      </c>
      <c r="B21" s="19">
        <v>30</v>
      </c>
      <c r="C21" s="20">
        <v>120</v>
      </c>
      <c r="D21" s="25">
        <v>16</v>
      </c>
      <c r="E21" s="22">
        <v>8</v>
      </c>
      <c r="F21" s="22">
        <v>6</v>
      </c>
      <c r="G21" s="26">
        <v>84</v>
      </c>
      <c r="H21" s="24">
        <v>70</v>
      </c>
      <c r="I21" s="24">
        <v>53.333333333333336</v>
      </c>
    </row>
    <row r="22" spans="1:9" ht="15.75" x14ac:dyDescent="0.25">
      <c r="A22" s="18" t="s">
        <v>3</v>
      </c>
      <c r="B22" s="19">
        <v>29</v>
      </c>
      <c r="C22" s="20">
        <v>116</v>
      </c>
      <c r="D22" s="25">
        <v>29</v>
      </c>
      <c r="E22" s="22">
        <v>0</v>
      </c>
      <c r="F22" s="22">
        <v>0</v>
      </c>
      <c r="G22" s="26">
        <v>120</v>
      </c>
      <c r="H22" s="24">
        <v>103.44827586206897</v>
      </c>
      <c r="I22" s="24">
        <v>100</v>
      </c>
    </row>
    <row r="23" spans="1:9" ht="15.75" x14ac:dyDescent="0.25">
      <c r="A23" s="18" t="s">
        <v>29</v>
      </c>
      <c r="B23" s="19">
        <v>64</v>
      </c>
      <c r="C23" s="20">
        <v>320</v>
      </c>
      <c r="D23" s="25">
        <v>40</v>
      </c>
      <c r="E23" s="22">
        <v>6</v>
      </c>
      <c r="F23" s="22">
        <v>18</v>
      </c>
      <c r="G23" s="26">
        <v>244</v>
      </c>
      <c r="H23" s="24">
        <v>76.25</v>
      </c>
      <c r="I23" s="24">
        <v>62.5</v>
      </c>
    </row>
    <row r="24" spans="1:9" ht="15.75" x14ac:dyDescent="0.25">
      <c r="A24" s="18" t="s">
        <v>30</v>
      </c>
      <c r="B24" s="19">
        <v>40</v>
      </c>
      <c r="C24" s="20">
        <v>200</v>
      </c>
      <c r="D24" s="25">
        <v>40</v>
      </c>
      <c r="E24" s="22">
        <v>0</v>
      </c>
      <c r="F24" s="22">
        <v>0</v>
      </c>
      <c r="G24" s="26">
        <v>200</v>
      </c>
      <c r="H24" s="24">
        <v>100</v>
      </c>
      <c r="I24" s="24">
        <v>100</v>
      </c>
    </row>
    <row r="25" spans="1:9" ht="15.75" x14ac:dyDescent="0.25">
      <c r="A25" s="18" t="s">
        <v>31</v>
      </c>
      <c r="B25" s="19">
        <v>13</v>
      </c>
      <c r="C25" s="20">
        <v>65</v>
      </c>
      <c r="D25" s="25">
        <v>13</v>
      </c>
      <c r="E25" s="22">
        <v>0</v>
      </c>
      <c r="F25" s="22">
        <v>0</v>
      </c>
      <c r="G25" s="26">
        <v>80</v>
      </c>
      <c r="H25" s="24">
        <v>123.07692307692308</v>
      </c>
      <c r="I25" s="24">
        <v>100</v>
      </c>
    </row>
    <row r="26" spans="1:9" ht="15.75" x14ac:dyDescent="0.25">
      <c r="A26" s="18" t="s">
        <v>32</v>
      </c>
      <c r="B26" s="19">
        <v>12</v>
      </c>
      <c r="C26" s="20">
        <v>48</v>
      </c>
      <c r="D26" s="25">
        <v>11</v>
      </c>
      <c r="E26" s="22">
        <v>1</v>
      </c>
      <c r="F26" s="22">
        <v>0</v>
      </c>
      <c r="G26" s="26">
        <v>49</v>
      </c>
      <c r="H26" s="24">
        <v>102.08333333333333</v>
      </c>
      <c r="I26" s="24">
        <v>91.666666666666657</v>
      </c>
    </row>
    <row r="27" spans="1:9" ht="15.75" x14ac:dyDescent="0.25">
      <c r="A27" s="18" t="s">
        <v>33</v>
      </c>
      <c r="B27" s="19">
        <v>14</v>
      </c>
      <c r="C27" s="20">
        <v>56</v>
      </c>
      <c r="D27" s="25">
        <v>9</v>
      </c>
      <c r="E27" s="22">
        <v>5</v>
      </c>
      <c r="F27" s="22">
        <v>0</v>
      </c>
      <c r="G27" s="26">
        <v>83</v>
      </c>
      <c r="H27" s="24">
        <v>148.21428571428572</v>
      </c>
      <c r="I27" s="24">
        <v>64.285714285714292</v>
      </c>
    </row>
    <row r="28" spans="1:9" ht="30" x14ac:dyDescent="0.25">
      <c r="A28" s="35" t="s">
        <v>34</v>
      </c>
      <c r="B28" s="19">
        <v>2</v>
      </c>
      <c r="C28" s="20">
        <v>8</v>
      </c>
      <c r="D28" s="25">
        <v>2</v>
      </c>
      <c r="E28" s="22">
        <v>0</v>
      </c>
      <c r="F28" s="22">
        <v>0</v>
      </c>
      <c r="G28" s="26">
        <v>5</v>
      </c>
      <c r="H28" s="34">
        <v>62.5</v>
      </c>
      <c r="I28" s="34">
        <v>100</v>
      </c>
    </row>
    <row r="29" spans="1:9" ht="15.75" x14ac:dyDescent="0.25">
      <c r="A29" s="18" t="s">
        <v>35</v>
      </c>
      <c r="B29" s="19">
        <v>87</v>
      </c>
      <c r="C29" s="20">
        <v>348</v>
      </c>
      <c r="D29" s="25">
        <v>82</v>
      </c>
      <c r="E29" s="22">
        <v>0</v>
      </c>
      <c r="F29" s="22">
        <v>5</v>
      </c>
      <c r="G29" s="26">
        <v>338</v>
      </c>
      <c r="H29" s="24">
        <v>97.126436781609186</v>
      </c>
      <c r="I29" s="24">
        <v>94.252873563218387</v>
      </c>
    </row>
    <row r="30" spans="1:9" ht="15.75" x14ac:dyDescent="0.25">
      <c r="A30" s="18" t="s">
        <v>36</v>
      </c>
      <c r="B30" s="19">
        <v>26</v>
      </c>
      <c r="C30" s="20">
        <v>104</v>
      </c>
      <c r="D30" s="25">
        <v>26</v>
      </c>
      <c r="E30" s="22">
        <v>0</v>
      </c>
      <c r="F30" s="22">
        <v>0</v>
      </c>
      <c r="G30" s="26">
        <v>146</v>
      </c>
      <c r="H30" s="24">
        <v>140.38461538461539</v>
      </c>
      <c r="I30" s="24">
        <v>100</v>
      </c>
    </row>
    <row r="31" spans="1:9" ht="15.75" x14ac:dyDescent="0.25">
      <c r="A31" s="18" t="s">
        <v>37</v>
      </c>
      <c r="B31" s="19">
        <v>47</v>
      </c>
      <c r="C31" s="20">
        <v>188</v>
      </c>
      <c r="D31" s="25">
        <v>36</v>
      </c>
      <c r="E31" s="22">
        <v>10</v>
      </c>
      <c r="F31" s="22">
        <v>1</v>
      </c>
      <c r="G31" s="26">
        <v>198</v>
      </c>
      <c r="H31" s="24">
        <v>105.31914893617021</v>
      </c>
      <c r="I31" s="24">
        <v>76.59574468085107</v>
      </c>
    </row>
    <row r="32" spans="1:9" ht="15.75" x14ac:dyDescent="0.25">
      <c r="A32" s="18" t="s">
        <v>38</v>
      </c>
      <c r="B32" s="19">
        <v>42</v>
      </c>
      <c r="C32" s="20">
        <v>168</v>
      </c>
      <c r="D32" s="25">
        <v>42</v>
      </c>
      <c r="E32" s="22">
        <v>0</v>
      </c>
      <c r="F32" s="22">
        <v>0</v>
      </c>
      <c r="G32" s="26">
        <v>181</v>
      </c>
      <c r="H32" s="24">
        <v>107.73809523809523</v>
      </c>
      <c r="I32" s="24">
        <v>100</v>
      </c>
    </row>
    <row r="33" spans="1:9" ht="15.75" x14ac:dyDescent="0.25">
      <c r="A33" s="18" t="s">
        <v>39</v>
      </c>
      <c r="B33" s="19">
        <v>6</v>
      </c>
      <c r="C33" s="20">
        <v>21</v>
      </c>
      <c r="D33" s="25">
        <v>6</v>
      </c>
      <c r="E33" s="22">
        <v>0</v>
      </c>
      <c r="F33" s="22">
        <v>0</v>
      </c>
      <c r="G33" s="26">
        <v>18</v>
      </c>
      <c r="H33" s="24">
        <v>85.714285714285708</v>
      </c>
      <c r="I33" s="24">
        <v>100</v>
      </c>
    </row>
    <row r="34" spans="1:9" ht="16.5" thickBot="1" x14ac:dyDescent="0.3">
      <c r="A34" s="18" t="s">
        <v>40</v>
      </c>
      <c r="B34" s="19">
        <v>4</v>
      </c>
      <c r="C34" s="36">
        <v>16</v>
      </c>
      <c r="D34" s="25">
        <v>4</v>
      </c>
      <c r="E34" s="22">
        <v>0</v>
      </c>
      <c r="F34" s="22">
        <v>0</v>
      </c>
      <c r="G34" s="26">
        <v>20</v>
      </c>
      <c r="H34" s="37">
        <v>125</v>
      </c>
      <c r="I34" s="37">
        <v>100</v>
      </c>
    </row>
    <row r="35" spans="1:9" ht="27.75" thickTop="1" thickBot="1" x14ac:dyDescent="0.3">
      <c r="A35" s="38" t="s">
        <v>41</v>
      </c>
      <c r="B35" s="39">
        <f t="shared" ref="B35:C35" si="0">SUM(B3:B34)</f>
        <v>1121</v>
      </c>
      <c r="C35" s="40">
        <f t="shared" si="0"/>
        <v>4601</v>
      </c>
      <c r="D35" s="41">
        <v>967</v>
      </c>
      <c r="E35" s="42">
        <v>83</v>
      </c>
      <c r="F35" s="42">
        <v>72</v>
      </c>
      <c r="G35" s="43">
        <v>5175</v>
      </c>
      <c r="H35" s="44">
        <v>112.47554879374049</v>
      </c>
      <c r="I35" s="44">
        <v>86.262265834076715</v>
      </c>
    </row>
  </sheetData>
  <autoFilter ref="A2:I2" xr:uid="{B605713F-9BBC-4B79-9246-F64841F75639}"/>
  <mergeCells count="1">
    <mergeCell ref="D1:I1"/>
  </mergeCells>
  <conditionalFormatting sqref="I3:I34">
    <cfRule type="cellIs" dxfId="3" priority="1" stopIfTrue="1" operator="lessThan">
      <formula>86</formula>
    </cfRule>
    <cfRule type="cellIs" dxfId="2" priority="2" operator="between">
      <formula>86</formula>
      <formula>91</formula>
    </cfRule>
    <cfRule type="cellIs" dxfId="1" priority="3" operator="between">
      <formula>91</formula>
      <formula>96</formula>
    </cfRule>
    <cfRule type="cellIs" dxfId="0" priority="4" operator="between">
      <formula>96</formula>
      <formula>100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Milena Fajardo Vergara</dc:creator>
  <cp:lastModifiedBy>Ruth Milena Fajardo Vergara</cp:lastModifiedBy>
  <dcterms:created xsi:type="dcterms:W3CDTF">2026-07-29T17:54:41Z</dcterms:created>
  <dcterms:modified xsi:type="dcterms:W3CDTF">2026-07-29T18:00:41Z</dcterms:modified>
</cp:coreProperties>
</file>