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ol\Downloads\"/>
    </mc:Choice>
  </mc:AlternateContent>
  <xr:revisionPtr revIDLastSave="0" documentId="13_ncr:1_{998D4666-C47C-4912-8C07-725E8C938D78}" xr6:coauthVersionLast="47" xr6:coauthVersionMax="47" xr10:uidLastSave="{00000000-0000-0000-0000-000000000000}"/>
  <bookViews>
    <workbookView xWindow="-120" yWindow="-120" windowWidth="20730" windowHeight="11040" tabRatio="897" xr2:uid="{00000000-000D-0000-FFFF-FFFF00000000}"/>
  </bookViews>
  <sheets>
    <sheet name="planta autorizada" sheetId="38" r:id="rId1"/>
    <sheet name="planta transitoria" sheetId="51" r:id="rId2"/>
    <sheet name="Info Planta" sheetId="55" r:id="rId3"/>
    <sheet name="ESCALA SALARIAL" sheetId="56" r:id="rId4"/>
  </sheets>
  <definedNames>
    <definedName name="_xlnm._FilterDatabase" localSheetId="0" hidden="1">'planta autorizada'!$A$5:$DT$5</definedName>
    <definedName name="_xlnm._FilterDatabase" localSheetId="1" hidden="1">'planta transitoria'!$B$10:$AB$16</definedName>
    <definedName name="_ftn1" localSheetId="0">'planta autorizada'!$E$445</definedName>
    <definedName name="_ftn10" localSheetId="0">'planta autorizada'!#REF!</definedName>
    <definedName name="_ftn11" localSheetId="0">'planta autorizada'!#REF!</definedName>
    <definedName name="_ftn2" localSheetId="0">'planta autorizada'!$E$446</definedName>
    <definedName name="_ftn3" localSheetId="0">'planta autorizada'!$E$447</definedName>
    <definedName name="_ftn4" localSheetId="0">'planta autorizada'!$E$448</definedName>
    <definedName name="_ftn5" localSheetId="0">'planta autorizada'!#REF!</definedName>
    <definedName name="_ftn6" localSheetId="0">'planta autorizada'!#REF!</definedName>
    <definedName name="_ftn7" localSheetId="0">'planta autorizada'!#REF!</definedName>
    <definedName name="_ftn8" localSheetId="0">'planta autorizada'!#REF!</definedName>
    <definedName name="_ftn9" localSheetId="0">'planta autorizada'!#REF!</definedName>
    <definedName name="_ftnref1" localSheetId="0">'planta autorizada'!#REF!</definedName>
    <definedName name="_ftnref3" localSheetId="0">'planta autorizada'!$E$421</definedName>
    <definedName name="_ftnref4" localSheetId="0">'planta autorizada'!$E$422</definedName>
    <definedName name="amancio">'planta autorizada'!#REF!</definedName>
    <definedName name="_xlnm.Database">#REF!</definedName>
    <definedName name="eduardo">'planta autorizada'!$B$1572</definedName>
    <definedName name="Planta_autorizada">'planta autorizada'!$A$6:$K$1816</definedName>
    <definedName name="Z_176F13C0_BB40_4A1A_8734_90EB199269EA_.wvu.FilterData" localSheetId="0" hidden="1">'planta autorizada'!$A$6:$DT$1814</definedName>
    <definedName name="Z_176F13C0_BB40_4A1A_8734_90EB199269EA_.wvu.FilterData" localSheetId="1" hidden="1">'planta transitoria'!$B$10:$AB$16</definedName>
  </definedNames>
  <calcPr calcId="191029"/>
  <customWorkbookViews>
    <customWorkbookView name="Nelson Fabian Barreto Gutierrez - Vista personalizada" guid="{176F13C0-BB40-4A1A-8734-90EB199269EA}" mergeInterval="0" personalView="1" maximized="1" xWindow="-8" yWindow="-8" windowWidth="1096" windowHeight="1896" activeSheetId="38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0" i="55" l="1"/>
  <c r="C30" i="55"/>
  <c r="D29" i="55"/>
  <c r="C29" i="55"/>
  <c r="D28" i="55"/>
  <c r="C28" i="55"/>
  <c r="D27" i="55"/>
  <c r="C27" i="55"/>
  <c r="D26" i="55"/>
  <c r="C26" i="55"/>
  <c r="D25" i="55"/>
  <c r="C25" i="55"/>
  <c r="D24" i="55"/>
  <c r="C24" i="55"/>
  <c r="D23" i="55"/>
  <c r="C23" i="55"/>
  <c r="D22" i="55"/>
  <c r="C22" i="55"/>
  <c r="D21" i="55"/>
  <c r="C21" i="55"/>
  <c r="B17" i="55"/>
  <c r="B16" i="55"/>
  <c r="B15" i="55"/>
  <c r="B14" i="55"/>
  <c r="B13" i="55"/>
  <c r="B12" i="55"/>
  <c r="B11" i="55"/>
  <c r="B10" i="55"/>
  <c r="B9" i="55"/>
  <c r="B8" i="55"/>
  <c r="B7" i="55"/>
  <c r="B6" i="55"/>
  <c r="B5" i="55"/>
  <c r="B20" i="55" s="1"/>
  <c r="B4" i="55"/>
  <c r="B28" i="55" l="1"/>
  <c r="B23" i="55"/>
  <c r="B25" i="55"/>
  <c r="B30" i="55"/>
  <c r="B22" i="55"/>
  <c r="B27" i="55"/>
  <c r="B24" i="55"/>
  <c r="B29" i="55"/>
  <c r="B21" i="55"/>
  <c r="B26" i="55"/>
</calcChain>
</file>

<file path=xl/sharedStrings.xml><?xml version="1.0" encoding="utf-8"?>
<sst xmlns="http://schemas.openxmlformats.org/spreadsheetml/2006/main" count="13588" uniqueCount="580">
  <si>
    <t>FLOREZ CUELLAR MARCO FABIAN</t>
  </si>
  <si>
    <t>MOSQUERA (TIBAITATA)</t>
  </si>
  <si>
    <t>APELLIDOS Y NOMBRES</t>
  </si>
  <si>
    <t>NACIMENTO</t>
  </si>
  <si>
    <t>INGRESO</t>
  </si>
  <si>
    <t>PROFESION</t>
  </si>
  <si>
    <t>CODAZZI</t>
  </si>
  <si>
    <t>TRINIDAD</t>
  </si>
  <si>
    <t>ALBANIA</t>
  </si>
  <si>
    <t>MARIQUITA</t>
  </si>
  <si>
    <t>TOLEDO</t>
  </si>
  <si>
    <t>BOSCONIA</t>
  </si>
  <si>
    <t>CHIGORODO</t>
  </si>
  <si>
    <t>GERENCIA SECCIONAL HUILA</t>
  </si>
  <si>
    <t>GERENCIA SECCIONAL CUNDINAMARCA</t>
  </si>
  <si>
    <t>GERENCIA SECCIONAL BOYACA</t>
  </si>
  <si>
    <t>GERENCIA SECCIONAL BOLIVAR</t>
  </si>
  <si>
    <t>GERENCIA SECCIONAL AMAZONAS</t>
  </si>
  <si>
    <t>GERENCIA SECCIONAL ANTIOQUIA</t>
  </si>
  <si>
    <t>GERENCIA SECCIONAL ARAUCA</t>
  </si>
  <si>
    <t>GERENCIA SECCIONAL ATLANTICO</t>
  </si>
  <si>
    <t>GERENCIA SECCIONAL CALDAS</t>
  </si>
  <si>
    <t>GERENCIA SECCIONAL CAQUETA</t>
  </si>
  <si>
    <t>GERENCIA SECCIONAL CASANARE</t>
  </si>
  <si>
    <t>GERENCIA SECCIONAL CAUCA</t>
  </si>
  <si>
    <t>GERENCIA SECCIONAL CESAR</t>
  </si>
  <si>
    <t>GERENCIA SECCIONAL CHOCO</t>
  </si>
  <si>
    <t>GERENCIA SECCIONAL CORDOBA</t>
  </si>
  <si>
    <t>GERENCIA SECCIONAL GUAVIARE</t>
  </si>
  <si>
    <t>ASESOR</t>
  </si>
  <si>
    <t>BACHILLER</t>
  </si>
  <si>
    <t>TUNJA</t>
  </si>
  <si>
    <t>POSSO LOPEZ RAMIRO ANTONIO</t>
  </si>
  <si>
    <t>SANTA ANA</t>
  </si>
  <si>
    <t>ASISTENCIAL</t>
  </si>
  <si>
    <t>ADMINISTRATIVA</t>
  </si>
  <si>
    <t>PROFESIONAL</t>
  </si>
  <si>
    <t>AREA DE DESEMPEÑO DEL FUNCIONARIO SEGÚN (Formulario Asig. Funciones)</t>
  </si>
  <si>
    <t>GENERO (M o F)</t>
  </si>
  <si>
    <t>AEROPUERTO EL DORADO</t>
  </si>
  <si>
    <t>FUSAGASUGA</t>
  </si>
  <si>
    <t>GIRARDOT</t>
  </si>
  <si>
    <t>GUAINIA</t>
  </si>
  <si>
    <t>NEIVA</t>
  </si>
  <si>
    <t>SANTA MARTA</t>
  </si>
  <si>
    <t>MANIZALES</t>
  </si>
  <si>
    <t>SANTA ROSA DE OSOS</t>
  </si>
  <si>
    <t>CHIQUINQUIRA</t>
  </si>
  <si>
    <t>VILLAVICENCIO</t>
  </si>
  <si>
    <t>CARTAGENA</t>
  </si>
  <si>
    <t>SINALTRAICA</t>
  </si>
  <si>
    <t>SUBDIRECTIVA BARRANQUILLA</t>
  </si>
  <si>
    <t>SUBDIRECTIVA PASTO</t>
  </si>
  <si>
    <t>SUBDIRECTIVA</t>
  </si>
  <si>
    <t>SUBDIRECTIVA SANTANDER</t>
  </si>
  <si>
    <t xml:space="preserve">SINDICATO </t>
  </si>
  <si>
    <t>ACANDI</t>
  </si>
  <si>
    <t>BAHIA SOLANO</t>
  </si>
  <si>
    <t>NARIÑO</t>
  </si>
  <si>
    <t>META</t>
  </si>
  <si>
    <t>SANTANDER</t>
  </si>
  <si>
    <t>BOYACA</t>
  </si>
  <si>
    <t>CHOCO</t>
  </si>
  <si>
    <t>GERENCIA SECCIONAL NORTE DE SANTANDER</t>
  </si>
  <si>
    <t>GERENCIA SECCIONAL PUTUMAYO</t>
  </si>
  <si>
    <t>GERENCIA SECCIONAL QUINDIO</t>
  </si>
  <si>
    <t>GERENCIA SECCIONAL RISARALDA</t>
  </si>
  <si>
    <t>GERENCIA SECCIONAL SAN ANDRES</t>
  </si>
  <si>
    <t>GERENCIA SECCIONAL SANTANDER</t>
  </si>
  <si>
    <t>SURBATA (DUITAMA)</t>
  </si>
  <si>
    <t>TULENAPA</t>
  </si>
  <si>
    <t>OFICINA DE CONTROL INTERNO</t>
  </si>
  <si>
    <t>OCAÑA</t>
  </si>
  <si>
    <t>PAMPLONA</t>
  </si>
  <si>
    <t>SAN PEDRO</t>
  </si>
  <si>
    <t>GERENCIA SECCIONAL MAGDALENA</t>
  </si>
  <si>
    <t>GERENCIA SECCIONAL META</t>
  </si>
  <si>
    <t>GERENCIA SECCIONAL NARIÑO</t>
  </si>
  <si>
    <t>GERENCIA SECCIONAL TOLIMA</t>
  </si>
  <si>
    <t>GRANADA</t>
  </si>
  <si>
    <t>MAICAO</t>
  </si>
  <si>
    <t>QUIBDO</t>
  </si>
  <si>
    <t>UNGUIA</t>
  </si>
  <si>
    <t>MONTELIBANO</t>
  </si>
  <si>
    <t>EL EBANO</t>
  </si>
  <si>
    <t>PLANETARICA</t>
  </si>
  <si>
    <t>VALENCIA</t>
  </si>
  <si>
    <t>DENOMINACION DEL CARGO TITULAR</t>
  </si>
  <si>
    <t>SUELDO TITULAR</t>
  </si>
  <si>
    <t>PALMIRA</t>
  </si>
  <si>
    <t>PEREIRA</t>
  </si>
  <si>
    <t>001525</t>
  </si>
  <si>
    <t>ZIPAQUIRA</t>
  </si>
  <si>
    <t>SAN ANDRES ISLAS</t>
  </si>
  <si>
    <t>ARMENIA</t>
  </si>
  <si>
    <t>SITUACION</t>
  </si>
  <si>
    <t>PUERTO ASIS</t>
  </si>
  <si>
    <t>BUCARAMANGA</t>
  </si>
  <si>
    <t>SINCELEJO</t>
  </si>
  <si>
    <t>TOLU VIEJO</t>
  </si>
  <si>
    <t>COROZAL</t>
  </si>
  <si>
    <t>MOSQUERA</t>
  </si>
  <si>
    <t>DATOS DE PENSION</t>
  </si>
  <si>
    <t>MAGDALENA</t>
  </si>
  <si>
    <t>SAN JUAN NEPOMUCENO</t>
  </si>
  <si>
    <t>PITALITO</t>
  </si>
  <si>
    <t>ARIGUANI</t>
  </si>
  <si>
    <t>CONDUCTOR MECANICO</t>
  </si>
  <si>
    <t>BOGOTA</t>
  </si>
  <si>
    <t>RUMICHACA</t>
  </si>
  <si>
    <t>DENOMINACION DEL CARGO OCUPADO</t>
  </si>
  <si>
    <t>GERENTE SECCIONAL</t>
  </si>
  <si>
    <t>PUERTO CARREÑO</t>
  </si>
  <si>
    <t>CUNDINAMARCA</t>
  </si>
  <si>
    <t>OFICINA ASESORA DE COMUNICACIONES</t>
  </si>
  <si>
    <t>DIRECCION TECNICA DE SANIDAD ANIMAL</t>
  </si>
  <si>
    <t>DIRECCION TECNICA DE VIGILANCIA EPIDEMIOLOGICA</t>
  </si>
  <si>
    <t>GRUPO DE GESTION FINANCIERA</t>
  </si>
  <si>
    <t>GRUPO DE PROCESOS DISCIPLINARIOS</t>
  </si>
  <si>
    <t>SAN JORGE (SOACHA)</t>
  </si>
  <si>
    <t>TABIO</t>
  </si>
  <si>
    <t>SANTA FE DE ANTIOQUIA</t>
  </si>
  <si>
    <t>CAUCASIA</t>
  </si>
  <si>
    <t>RIOHACHA</t>
  </si>
  <si>
    <t>SAN JUAN DEL CESAR</t>
  </si>
  <si>
    <t>NIVEL CARGO OCUPADO</t>
  </si>
  <si>
    <t>DIRECTIVO</t>
  </si>
  <si>
    <t>OPERARIO CALIFICADO</t>
  </si>
  <si>
    <t>BALANTA NESTOR RAUL</t>
  </si>
  <si>
    <t>FUNDACION</t>
  </si>
  <si>
    <t>PLATO</t>
  </si>
  <si>
    <t>PIVIJAY</t>
  </si>
  <si>
    <t>ESPINAL</t>
  </si>
  <si>
    <t>LA PRIMAVERA</t>
  </si>
  <si>
    <t>MALAGA</t>
  </si>
  <si>
    <t>ROJAS DIAZ WILSON JOSE</t>
  </si>
  <si>
    <t>CALDAS</t>
  </si>
  <si>
    <t>CHIA</t>
  </si>
  <si>
    <t>LA MESA</t>
  </si>
  <si>
    <t>SUBGERENCIA DE PROTECCION FRONTERIZA</t>
  </si>
  <si>
    <t>MOD. VINCULACION-(Carrera; Provisional; Libre Nomb. Ó Planta Temporal)</t>
  </si>
  <si>
    <t>BARRANCABERMEJA</t>
  </si>
  <si>
    <t>SUCRE</t>
  </si>
  <si>
    <t>TULUA</t>
  </si>
  <si>
    <t>RISARALDA</t>
  </si>
  <si>
    <t>VICHADA</t>
  </si>
  <si>
    <t>CASANARE</t>
  </si>
  <si>
    <t>GUAVIARE</t>
  </si>
  <si>
    <t>DIRECCION TECNICA DE CUARENTENA</t>
  </si>
  <si>
    <t>SOATA</t>
  </si>
  <si>
    <t>MONIQUIRA</t>
  </si>
  <si>
    <t>EL BORDO</t>
  </si>
  <si>
    <t>SANTANDER DE QUILICHAO</t>
  </si>
  <si>
    <t>VALLEDUPAR</t>
  </si>
  <si>
    <t>AGUACHICA</t>
  </si>
  <si>
    <t>PAILITAS</t>
  </si>
  <si>
    <t>SAN MARTIN</t>
  </si>
  <si>
    <t>PUERTO LOPEZ</t>
  </si>
  <si>
    <t>CUCUTA</t>
  </si>
  <si>
    <t>NEIRA</t>
  </si>
  <si>
    <t>MANZANARES</t>
  </si>
  <si>
    <t>LA DORADA</t>
  </si>
  <si>
    <t>FLORENCIA</t>
  </si>
  <si>
    <t>C.A./P.T.A.</t>
  </si>
  <si>
    <t>PROV./P.T.A.</t>
  </si>
  <si>
    <t>C.A./P.T.P.P.</t>
  </si>
  <si>
    <t>CODIGO Y GRADO TITULAR</t>
  </si>
  <si>
    <t>ENCARGO ACTUAL</t>
  </si>
  <si>
    <t>CARGO OCUPADO</t>
  </si>
  <si>
    <t>DEPENDENCIA-(Gerencias y Subgerencias)</t>
  </si>
  <si>
    <t>SABANALARGA</t>
  </si>
  <si>
    <t>GARCIA PADILLA EUSEBIO ANTONIO</t>
  </si>
  <si>
    <t>VILLETA</t>
  </si>
  <si>
    <t>SOACHA</t>
  </si>
  <si>
    <t>UBATE</t>
  </si>
  <si>
    <t>GERENCIA SECCIONAL SUCRE</t>
  </si>
  <si>
    <t>GERENCIA SECCIONAL VICHADA</t>
  </si>
  <si>
    <t>004215</t>
  </si>
  <si>
    <t>004212</t>
  </si>
  <si>
    <t>004210</t>
  </si>
  <si>
    <t>TURBO</t>
  </si>
  <si>
    <t>SAN VICENTE DE CHUCURI</t>
  </si>
  <si>
    <t>SOCORRO</t>
  </si>
  <si>
    <t>BARBOSA</t>
  </si>
  <si>
    <t>VELEZ</t>
  </si>
  <si>
    <t>SAN GIL</t>
  </si>
  <si>
    <t>CIMITARRA</t>
  </si>
  <si>
    <t>PACHO</t>
  </si>
  <si>
    <t>TIBU</t>
  </si>
  <si>
    <t>DUITAMA</t>
  </si>
  <si>
    <t>SECRETARIO EJECUTIVO</t>
  </si>
  <si>
    <t>GERENCIA SECCIONAL GUAINIA</t>
  </si>
  <si>
    <t>SAN JOSE DEL GUAVIARE</t>
  </si>
  <si>
    <t>VAUPES</t>
  </si>
  <si>
    <t>MITU</t>
  </si>
  <si>
    <t>GERENCIA SECCIONAL VAUPES</t>
  </si>
  <si>
    <t>OFICINA ASESORA DE PLANEACION</t>
  </si>
  <si>
    <t>JEFE DE OFICINA ASESORA</t>
  </si>
  <si>
    <t>AUXILIAR ADMINISTRATIVO</t>
  </si>
  <si>
    <t>SUBGERENCIA ADMINISTRATIVA Y FINANCIERA</t>
  </si>
  <si>
    <t>MEDELLIN</t>
  </si>
  <si>
    <t>AMAZONAS</t>
  </si>
  <si>
    <t>SEDE</t>
  </si>
  <si>
    <t>CHIRIGUANA</t>
  </si>
  <si>
    <t>AYAPEL</t>
  </si>
  <si>
    <t>CAQUETA</t>
  </si>
  <si>
    <t>CAUCA</t>
  </si>
  <si>
    <t>ARAUCA</t>
  </si>
  <si>
    <t>SARAVENA</t>
  </si>
  <si>
    <t>PUERTO RONDON</t>
  </si>
  <si>
    <t>TAME</t>
  </si>
  <si>
    <t>BARRANQUILLA</t>
  </si>
  <si>
    <t>ANAYA PICO JOSE LAURENTINO</t>
  </si>
  <si>
    <t>BASICO ENCARGO ACTUAL</t>
  </si>
  <si>
    <t>BASICO CARGO OCUPADO</t>
  </si>
  <si>
    <t>GERENCIA GENERAL</t>
  </si>
  <si>
    <t xml:space="preserve">GERENCIA SECCIONAL CESAR </t>
  </si>
  <si>
    <t>SAN VICENTE DEL CAGUAN</t>
  </si>
  <si>
    <t>POPAYAN</t>
  </si>
  <si>
    <t>MIRAFLORES</t>
  </si>
  <si>
    <t>PUERTO BERRIO</t>
  </si>
  <si>
    <t>MONTERIA</t>
  </si>
  <si>
    <t>010020</t>
  </si>
  <si>
    <t>SABANA DE TORRES</t>
  </si>
  <si>
    <t>TIERRALTA</t>
  </si>
  <si>
    <t>IBAGUE</t>
  </si>
  <si>
    <t>FRONTERA-VEGETAL-ANIMAL</t>
  </si>
  <si>
    <t>PASTO</t>
  </si>
  <si>
    <t>ANIMAL</t>
  </si>
  <si>
    <t>FECHA ULTIMA ACTUALIZACION DE FUNCIONES</t>
  </si>
  <si>
    <t>SIN FECHA</t>
  </si>
  <si>
    <t>VEGETAL</t>
  </si>
  <si>
    <t>SAN MIGUEL</t>
  </si>
  <si>
    <t>ANTIOQUIA</t>
  </si>
  <si>
    <t>CORDOBA</t>
  </si>
  <si>
    <t>MUTATA</t>
  </si>
  <si>
    <t>SANTA ROSA</t>
  </si>
  <si>
    <t>MAGANGUE</t>
  </si>
  <si>
    <t>EL CARMEN DE BOLIVAR</t>
  </si>
  <si>
    <t>EL BANCO</t>
  </si>
  <si>
    <t>SAHAGUN</t>
  </si>
  <si>
    <t>CERETE</t>
  </si>
  <si>
    <t>TURIPANA</t>
  </si>
  <si>
    <t>MOMPOS</t>
  </si>
  <si>
    <t>SECCIONAL</t>
  </si>
  <si>
    <t>CEDULA</t>
  </si>
  <si>
    <t>CARTAGO</t>
  </si>
  <si>
    <t>LORICA</t>
  </si>
  <si>
    <t>TUMACO</t>
  </si>
  <si>
    <t>LA PLATA</t>
  </si>
  <si>
    <t>OBSERVACIONES SOBRE EL CARGO</t>
  </si>
  <si>
    <t>CAQUEZA</t>
  </si>
  <si>
    <t>LETICIA</t>
  </si>
  <si>
    <t>CESAR</t>
  </si>
  <si>
    <t>HUILA</t>
  </si>
  <si>
    <t>TOLIMA</t>
  </si>
  <si>
    <t>ATLANTICO</t>
  </si>
  <si>
    <t>BOLIVAR</t>
  </si>
  <si>
    <t>LA GUAJIRA</t>
  </si>
  <si>
    <t>PUTUMAYO</t>
  </si>
  <si>
    <t>QUINDIO</t>
  </si>
  <si>
    <t>MORALES</t>
  </si>
  <si>
    <t>YOPAL</t>
  </si>
  <si>
    <t xml:space="preserve"> </t>
  </si>
  <si>
    <t>SOGAMOSO</t>
  </si>
  <si>
    <t>PUERTO BOYACA</t>
  </si>
  <si>
    <t>GARAGOA</t>
  </si>
  <si>
    <t>PUERTO INIRIDA</t>
  </si>
  <si>
    <t xml:space="preserve">DIRECCIONES TECNICAS </t>
  </si>
  <si>
    <t xml:space="preserve"> GRUPOS INTERNOS DE TRABAJO</t>
  </si>
  <si>
    <t>GRUPO LABORATORIO NACIONAL DE INSUMOS PECUARIOS - LANIP</t>
  </si>
  <si>
    <t>GRUPO NACIONAL DE CUARENTENA VEGETAL</t>
  </si>
  <si>
    <t>AUXILIAR SERVI.GENERALES</t>
  </si>
  <si>
    <t>ARBOLETES</t>
  </si>
  <si>
    <t>JEFE DE OFICINA</t>
  </si>
  <si>
    <t>013719</t>
  </si>
  <si>
    <t>004021</t>
  </si>
  <si>
    <t>SAN MARCOS</t>
  </si>
  <si>
    <t>SAN ONOFRE</t>
  </si>
  <si>
    <t>SINCE</t>
  </si>
  <si>
    <t>IPIALES</t>
  </si>
  <si>
    <t>OFICINA ASESORA JURIDICA</t>
  </si>
  <si>
    <t>GUAMO</t>
  </si>
  <si>
    <t>MAJAGUAL</t>
  </si>
  <si>
    <t>AEROPUERTO JOSE MARIA CORDOBA (RIONEGRO)</t>
  </si>
  <si>
    <t>NORTE DE SANTANDER</t>
  </si>
  <si>
    <t>SUBDIRECTIVA ARMENIA QUINDIO</t>
  </si>
  <si>
    <t>OK</t>
  </si>
  <si>
    <t>SUBDIRECTIVA  SINCELEJO SUCRE</t>
  </si>
  <si>
    <t>SUBDIRECTIVA  SINCELEJO - SUCRE</t>
  </si>
  <si>
    <t>PUESTO DE CONTROL</t>
  </si>
  <si>
    <t>AGUAZUL</t>
  </si>
  <si>
    <t>CAJAMARCA</t>
  </si>
  <si>
    <t>CAPITANEJO</t>
  </si>
  <si>
    <t>CHINACOTA</t>
  </si>
  <si>
    <t>CHITAGA</t>
  </si>
  <si>
    <t>COELLO</t>
  </si>
  <si>
    <t>CRAVO NORTE</t>
  </si>
  <si>
    <t>CUBARA</t>
  </si>
  <si>
    <t>DIBULLA</t>
  </si>
  <si>
    <t>FONSECA</t>
  </si>
  <si>
    <t>GUACHUCAL</t>
  </si>
  <si>
    <t>HATO COROZAL</t>
  </si>
  <si>
    <t>IMUES</t>
  </si>
  <si>
    <t>MACEO</t>
  </si>
  <si>
    <t>MOCOA</t>
  </si>
  <si>
    <t>PAMPLONITA</t>
  </si>
  <si>
    <t>PATIA</t>
  </si>
  <si>
    <t>PIEDECUESTA</t>
  </si>
  <si>
    <t>PIENDAMO</t>
  </si>
  <si>
    <t>PUERTO TRIUNFO</t>
  </si>
  <si>
    <t>SAPUYES</t>
  </si>
  <si>
    <t>SILOS</t>
  </si>
  <si>
    <t>SILVIA</t>
  </si>
  <si>
    <t>TAURAMENA</t>
  </si>
  <si>
    <t>VALDIVIA</t>
  </si>
  <si>
    <t>LA FLORESTA</t>
  </si>
  <si>
    <t>NUEVA ANTIOQUIA</t>
  </si>
  <si>
    <t xml:space="preserve">SILVIA </t>
  </si>
  <si>
    <t>SAN LORENZO</t>
  </si>
  <si>
    <t>ACEITICO</t>
  </si>
  <si>
    <t>LA VENTUROSA</t>
  </si>
  <si>
    <t>CASUARITO</t>
  </si>
  <si>
    <t>PUENTE METALICO</t>
  </si>
  <si>
    <t>MUELLE PUERTO LEGUIZAMO</t>
  </si>
  <si>
    <t>LOS CUROS</t>
  </si>
  <si>
    <t>LA PALMERA</t>
  </si>
  <si>
    <t>LA HORMIGA</t>
  </si>
  <si>
    <t>PEDREGAL</t>
  </si>
  <si>
    <t>DAZA</t>
  </si>
  <si>
    <t>EL DIAMANTE</t>
  </si>
  <si>
    <t>LA DONJUANA</t>
  </si>
  <si>
    <t>LA LAGUNA</t>
  </si>
  <si>
    <t>CUATRO VIAS</t>
  </si>
  <si>
    <t>MINGUEO</t>
  </si>
  <si>
    <t>CANDILEJAS</t>
  </si>
  <si>
    <t>MALTERIA</t>
  </si>
  <si>
    <t>EL ESTRECHO</t>
  </si>
  <si>
    <t>VALDIVIA AFTOSA</t>
  </si>
  <si>
    <t>LA LEJIA</t>
  </si>
  <si>
    <t>COELLO COCORA</t>
  </si>
  <si>
    <t>INSPECCION MURILLO</t>
  </si>
  <si>
    <t>TUNIA</t>
  </si>
  <si>
    <t>VIA PIENDAMO MORALES</t>
  </si>
  <si>
    <t>MONDOMO</t>
  </si>
  <si>
    <t>ARAGUANEY</t>
  </si>
  <si>
    <t>VALDIVIA PORCINOS</t>
  </si>
  <si>
    <t>DORADAL</t>
  </si>
  <si>
    <t>COBARIA</t>
  </si>
  <si>
    <t>PUERTO NARIÑO</t>
  </si>
  <si>
    <t>GRUPO DE GESTION CONTABLE</t>
  </si>
  <si>
    <t>CACERI</t>
  </si>
  <si>
    <t>SARDINATA</t>
  </si>
  <si>
    <t>GERENCIA SECCIONAL VALLE DEL CAUCA</t>
  </si>
  <si>
    <t>AEROPUERTO PEREIRA</t>
  </si>
  <si>
    <t>VALLE DEL CAUCA</t>
  </si>
  <si>
    <t xml:space="preserve">GERENCIA SECCIONAL META </t>
  </si>
  <si>
    <t>SAN ANDRES Y PROVIDENCIA</t>
  </si>
  <si>
    <t>AEROPUERTO ALFONSO BONILLA ARAGON</t>
  </si>
  <si>
    <t>AEROPUERTO OLAYA HERRERA</t>
  </si>
  <si>
    <t>PUERTO LEGUIZAMO</t>
  </si>
  <si>
    <t>SAN PEDRO DE URABA</t>
  </si>
  <si>
    <t>AUXILIAR DE SERVICIOS GENERALES</t>
  </si>
  <si>
    <t>GERENTE GENERAL ENTIDAD DESCENTRALIZADA</t>
  </si>
  <si>
    <t>SUBGERENTE GENERAL ENTIDAD DESCENTRALIZADA</t>
  </si>
  <si>
    <t>PROFESIONAL ESPECIALIZADO</t>
  </si>
  <si>
    <t>PROFESIONAL UNIVERSITARIO</t>
  </si>
  <si>
    <t>FEMENINO</t>
  </si>
  <si>
    <t>MASCULINO</t>
  </si>
  <si>
    <t>Temporal Aforado</t>
  </si>
  <si>
    <t>Temporal Prepensíonados</t>
  </si>
  <si>
    <t>TECNICOS</t>
  </si>
  <si>
    <t>TECNICO OPERATIVO</t>
  </si>
  <si>
    <t>TECNICO ADMINISTRATIVO</t>
  </si>
  <si>
    <t>GRUPO DE PROTECCION ANIMAL</t>
  </si>
  <si>
    <t>GRUPO DE INOCUIDAD EN LA PRODUCCION PRIMARIA PECUARIA</t>
  </si>
  <si>
    <t>GRUPO DE PROTECCION VEGETAL</t>
  </si>
  <si>
    <t xml:space="preserve">GERENCIA SECCIONAL NARIÑO </t>
  </si>
  <si>
    <t>GRUPO DE REGISTRO Y VIGILANCIA DE EMPRESAS DE MEDICAMENTOS Y BIOLOGICOS VETERINARIOS</t>
  </si>
  <si>
    <t>NECOCLI</t>
  </si>
  <si>
    <t>DOSQUEBRADAS</t>
  </si>
  <si>
    <t>LA ANTIOQUEÑA</t>
  </si>
  <si>
    <t xml:space="preserve">MASCULINO </t>
  </si>
  <si>
    <t>SUBGERENCIA ADMINISTRATIVA Y FINANCIERA - GRUPO GESTION DEL TALENTO HUMANO</t>
  </si>
  <si>
    <t>GRUPO DE REGISTRO Y VIGILANCIA DE EMPRESAS DE ALIMENTOS PARA ANIMALES Y MATERIAL GENETICO  Y SUS PRODUCTOS</t>
  </si>
  <si>
    <t>GRUPO DE REGISTRO DE MEDICAMENTOS Y BIOLOGICOS DE USO VETERINARIO Y DE FARMACOVIGILANCIA</t>
  </si>
  <si>
    <t xml:space="preserve">INSTITUTO COLOMBIANO AGROPECUARIO ICA </t>
  </si>
  <si>
    <t>PAZ DE ARIPORO</t>
  </si>
  <si>
    <t>DEPENDENCIA</t>
  </si>
  <si>
    <t>CHAPARRAL</t>
  </si>
  <si>
    <t>PARADERO</t>
  </si>
  <si>
    <t xml:space="preserve">FEMENINO </t>
  </si>
  <si>
    <t>PUENTE CRAVO</t>
  </si>
  <si>
    <t>PUENTE SAN SALVADOR</t>
  </si>
  <si>
    <t>UNETE</t>
  </si>
  <si>
    <t>CUSIANA</t>
  </si>
  <si>
    <t>LA Y HATO COROZAL</t>
  </si>
  <si>
    <t>GERENCIA SECCIONAL LA GUAJIRA</t>
  </si>
  <si>
    <t>CAREPA</t>
  </si>
  <si>
    <t>MARARABE</t>
  </si>
  <si>
    <t>ANSERMA</t>
  </si>
  <si>
    <t>LA PINTADA</t>
  </si>
  <si>
    <t>EL TIGRE</t>
  </si>
  <si>
    <t>GRUPO LABORATORIO NACIONAL DE INSUMOS AGRICOLAS - LANIA</t>
  </si>
  <si>
    <t>VALLE DEL GUAMUEZ</t>
  </si>
  <si>
    <t>VILLANUEVA</t>
  </si>
  <si>
    <t>COORDINADOR GRUPO GESTION DEL TALENTO HUMANO</t>
  </si>
  <si>
    <t>GRUPO DE CONTROL DE ACTIVOS Y ALMACENES</t>
  </si>
  <si>
    <t>GRUPO DE SERVICIOS GENERALES</t>
  </si>
  <si>
    <t>BASICO</t>
  </si>
  <si>
    <t>MEDINA</t>
  </si>
  <si>
    <t>SUBGERENCIA DE PROTECCION VEGETAL</t>
  </si>
  <si>
    <t>DIRECTOR TECNICO</t>
  </si>
  <si>
    <t>DIRECCION TECNICA LOGISTICA</t>
  </si>
  <si>
    <t>SANTANA</t>
  </si>
  <si>
    <t>DIRECCION TECNICA DE SANIDAD VEGETAL</t>
  </si>
  <si>
    <t>DIRECCION TECNICA DE SEMILLAS</t>
  </si>
  <si>
    <t>DIRECCION TECNICA DE ASUNTOS NACIONALES</t>
  </si>
  <si>
    <t>RIONEGRO (LA SELVA)</t>
  </si>
  <si>
    <t>BELLO</t>
  </si>
  <si>
    <t>SUBGERENCIA DE ANALISIS Y DIAGNOSTICO</t>
  </si>
  <si>
    <t>TUQUERRES</t>
  </si>
  <si>
    <t>-</t>
  </si>
  <si>
    <t>PLAYON</t>
  </si>
  <si>
    <t>EL ESPINO</t>
  </si>
  <si>
    <t>LA CRUZ</t>
  </si>
  <si>
    <t>VILLA CARO</t>
  </si>
  <si>
    <t>ALTOS DEL POZO</t>
  </si>
  <si>
    <t>LA VIRGEN</t>
  </si>
  <si>
    <t>PUESTO AGRICOLA</t>
  </si>
  <si>
    <t>VILLA GARZON</t>
  </si>
  <si>
    <t>PUNTO LIMITES</t>
  </si>
  <si>
    <t>SIBUNDOY</t>
  </si>
  <si>
    <t>GRUPO DE GESTION DEL TALENTO HUMANO</t>
  </si>
  <si>
    <t>GRUPO DE GESTION DOCUMENTAL</t>
  </si>
  <si>
    <t>GRUPO DE ATENCION AL CIUDADANO</t>
  </si>
  <si>
    <t>Titular del empleo</t>
  </si>
  <si>
    <t>Reg. ICA</t>
  </si>
  <si>
    <t>Cedula</t>
  </si>
  <si>
    <t>Nombre</t>
  </si>
  <si>
    <t>Seccional</t>
  </si>
  <si>
    <t>Sede</t>
  </si>
  <si>
    <t>Dependencia</t>
  </si>
  <si>
    <t>Dirección Técnica</t>
  </si>
  <si>
    <t xml:space="preserve">Grupo Interno de Trabajo </t>
  </si>
  <si>
    <t>Reubicación temporal</t>
  </si>
  <si>
    <t>Salario</t>
  </si>
  <si>
    <t>Genero</t>
  </si>
  <si>
    <t>empleo actual</t>
  </si>
  <si>
    <t>Si el funcionario se encuentra en encargo esta es la información de su empleo titular</t>
  </si>
  <si>
    <t>Empleo titular</t>
  </si>
  <si>
    <t>Código y grado</t>
  </si>
  <si>
    <t>Código y Grado</t>
  </si>
  <si>
    <t>Puesto de control</t>
  </si>
  <si>
    <t>Estado del cargo</t>
  </si>
  <si>
    <t>NARIÑO SONSON</t>
  </si>
  <si>
    <t>CRUCE VIA PUERTO GUZMAN</t>
  </si>
  <si>
    <t>YACOPI</t>
  </si>
  <si>
    <t>MACARENA</t>
  </si>
  <si>
    <t>ARMENIA AEROPUERTO INTERNACIONAL EL EDEN</t>
  </si>
  <si>
    <t>CARTAGENA AEROPUERTO INTERNACIONAL RAFAEL NUÑEZ</t>
  </si>
  <si>
    <t>BUCARAMANGA AEROPUERTO INTERNACIONAL PALONEGRO</t>
  </si>
  <si>
    <t>CUCUTA AEROPUERTO</t>
  </si>
  <si>
    <t>BUENAVENTURA PUERTO</t>
  </si>
  <si>
    <t>PEREIRA AEROPUERTO</t>
  </si>
  <si>
    <t>IPIALES AEROPUERTO SAN LUIS</t>
  </si>
  <si>
    <t>SANTA MARTA AEROPUERTO INTERNACIONAL SIMON BOLIVAR</t>
  </si>
  <si>
    <t>BARRANQUILLA AEROPUERTO INTERNACIONAL ERNESTO CORTISSOZ</t>
  </si>
  <si>
    <t>MAICAO FRONTERA</t>
  </si>
  <si>
    <t>TUMACO PUERTO</t>
  </si>
  <si>
    <t>Reg ICA</t>
  </si>
  <si>
    <t>PUERTO CARREÑO PUERTO</t>
  </si>
  <si>
    <t>ARAUCA PUENTE INTERNACIONAL JOSE ANTONIO PAEZ</t>
  </si>
  <si>
    <t>TURBO AEROPUERTO</t>
  </si>
  <si>
    <t xml:space="preserve">TURBO AEROPUERTO </t>
  </si>
  <si>
    <t>TULENAPA FRONTERA</t>
  </si>
  <si>
    <t>Reg ICA transitoria</t>
  </si>
  <si>
    <t xml:space="preserve">BUCARAMANGA </t>
  </si>
  <si>
    <t>FACATATIVA</t>
  </si>
  <si>
    <t xml:space="preserve">MAICAO </t>
  </si>
  <si>
    <t>TECNICO</t>
  </si>
  <si>
    <t>DIRECCION TECNICA DE ANALISIS Y DIAGNOSTICO AGRICOLA</t>
  </si>
  <si>
    <t>GRUPO LABORATORIOS DE ANALISIS DE SEMILLAS</t>
  </si>
  <si>
    <t>GRUPO RED DE LABORATORIOS DE DIAGNOSTICO FITOSANITARIO</t>
  </si>
  <si>
    <t xml:space="preserve">ANTIOQUIA </t>
  </si>
  <si>
    <t>DIRECCION TECNICA DE ANALISIS Y DIAGNOSTICO VETERINARIO</t>
  </si>
  <si>
    <t>GRUPO RED DE LABORATORIOS DE DIAGNOSTICO VETERINARIO</t>
  </si>
  <si>
    <t>SUBGERENCIA DE PROTECCION ANIMAL</t>
  </si>
  <si>
    <t>DIRECCION TECNICA DE ASUNTOS INTERNACIONALES</t>
  </si>
  <si>
    <t>DIRECCION TECNICA DE INOCUIDAD E INSUMOS AGRICOLAS</t>
  </si>
  <si>
    <t>LA SELVA (RIONEGRO)</t>
  </si>
  <si>
    <t>PACORA</t>
  </si>
  <si>
    <t>GACHETA</t>
  </si>
  <si>
    <t>BUENAVENTURA</t>
  </si>
  <si>
    <t>DIRECCION TECNICA DE INOCUIDAD E INSUMOS VETERINARIOS</t>
  </si>
  <si>
    <t>FORTUL</t>
  </si>
  <si>
    <t>ARAUQUITA</t>
  </si>
  <si>
    <t>CARTAGENA DEL CHAIRA</t>
  </si>
  <si>
    <t>SAN ALBERTO</t>
  </si>
  <si>
    <t xml:space="preserve">FUNDACION </t>
  </si>
  <si>
    <t>GUAMAL</t>
  </si>
  <si>
    <t xml:space="preserve">NARIÑO </t>
  </si>
  <si>
    <t>DOS QUEBRADAS</t>
  </si>
  <si>
    <t>CUMARIBO</t>
  </si>
  <si>
    <t xml:space="preserve"> LA MESA</t>
  </si>
  <si>
    <t xml:space="preserve">AEROPUERTO ALFONSO BONILLA ARAGON </t>
  </si>
  <si>
    <t xml:space="preserve">VALLEDUPAR </t>
  </si>
  <si>
    <t>CHOCONTA</t>
  </si>
  <si>
    <t xml:space="preserve"> FUSAGASUGA</t>
  </si>
  <si>
    <t xml:space="preserve">ATLANTICO </t>
  </si>
  <si>
    <t>OFICINA DE TECNOLOGIAS DE LA INFORMACION</t>
  </si>
  <si>
    <t>GRUPO DE INFRAESTRUCTURA FISICA Y MANTENIMIENTO</t>
  </si>
  <si>
    <t>MANI</t>
  </si>
  <si>
    <t>SANTA ROSALIA</t>
  </si>
  <si>
    <t>SUBGERENCIA DE REGULACION SANITARIA Y FITOSANITARIA</t>
  </si>
  <si>
    <t>DIRECCION TECNICA DE EPIDEMIOLOGIA Y VIGILANCIA FITOSANITARIA</t>
  </si>
  <si>
    <t>DIRECCION TECNICA DE EVALUACION DE RIESGOS</t>
  </si>
  <si>
    <t>GRUPO LABORATORIO NACIONAL DE DIAGNOSTICO VETERINARIO - LNDV</t>
  </si>
  <si>
    <t>GRUPO DE GESTION DE CALIDAD ANALITICA, BUENAS PRACTICAS DE LABORATORIO Y REGISTRO DE LABORATORIOS</t>
  </si>
  <si>
    <t>GRUPO LABORATORIOS DE DIAGNOSTICO FITOSANITARIO Y MITIGACION DE RIESGOS</t>
  </si>
  <si>
    <t xml:space="preserve">DIRECCION TECNICA DE INOCUIDAD E INSUMOS AGRICOLAS </t>
  </si>
  <si>
    <t xml:space="preserve"> TUQUERRES</t>
  </si>
  <si>
    <t xml:space="preserve">GERENCIA SECCIONAL SAN ANDRES </t>
  </si>
  <si>
    <t xml:space="preserve">GERENCIA SECCIONAL ATLANTICO </t>
  </si>
  <si>
    <t>RIONEGRO</t>
  </si>
  <si>
    <t>RIOSUCIO</t>
  </si>
  <si>
    <t xml:space="preserve"> BARRANQUILLA</t>
  </si>
  <si>
    <t>PRIMAVERA</t>
  </si>
  <si>
    <t>CARMEN DE BOLIVAR</t>
  </si>
  <si>
    <t>GRUPO LABORATORIO DE ANALISIS DE SEMILLAS</t>
  </si>
  <si>
    <t xml:space="preserve"> UNGUIA</t>
  </si>
  <si>
    <t>PASO FRONTERIZA LETICIA</t>
  </si>
  <si>
    <t>Información de planta</t>
  </si>
  <si>
    <t>PURIFICACION</t>
  </si>
  <si>
    <t>MASCULNO</t>
  </si>
  <si>
    <t>GRUPO DE REGISTRO Y VIGILANCIA DE EMPRESAS DE MEDICAMENTOS Y BIOLOGICOS  VETERINARIOS</t>
  </si>
  <si>
    <t>INSTITUTO COLOMBIANO AGROPECUARIO -ICA-</t>
  </si>
  <si>
    <t>GRUPO GESTION DEL TALENTO HUMANO</t>
  </si>
  <si>
    <t>RELACION DE CARGOS Y BASICO -2023</t>
  </si>
  <si>
    <t>2023  (14,62%)</t>
  </si>
  <si>
    <t>DECRETO 4766 18 DICIEMBRE 2008</t>
  </si>
  <si>
    <r>
      <t xml:space="preserve">DECRETO 3762 DE SEP./09 </t>
    </r>
    <r>
      <rPr>
        <b/>
        <i/>
        <sz val="8"/>
        <rFont val="Arial"/>
        <family val="2"/>
      </rPr>
      <t>PLANTA AUTORIZADA</t>
    </r>
  </si>
  <si>
    <t>CON SUPRESION DE 83 CARGOS SUB.PESCA</t>
  </si>
  <si>
    <t>DECRETO:  1617 JULIO 31 DE 2012 -ADICIONA PLANTA DE PERSONAL - CARGO: TECNICO OPERATIVO 3132-05</t>
  </si>
  <si>
    <t>DENOMINACION</t>
  </si>
  <si>
    <t>CODIGO</t>
  </si>
  <si>
    <t>AUTORIZ.</t>
  </si>
  <si>
    <t>NIVEL DIRECTIVO</t>
  </si>
  <si>
    <t>GERENTE GRAL.ENT.DESCENT.</t>
  </si>
  <si>
    <t>MODIFICACION PLANTA -                  DECRETO 091 DE ENERO 24 2022                                                                           SE CREAN 308 NUEVOS CARGOS</t>
  </si>
  <si>
    <t>SUBGERENTE GRAL.ENT.DESC.</t>
  </si>
  <si>
    <t>NIVEL ASESOR</t>
  </si>
  <si>
    <t>NIVEL PROFESIONAL</t>
  </si>
  <si>
    <t>PROFES. ESPECIALIZADO</t>
  </si>
  <si>
    <t>AUXILIO DE TRANSPORTE</t>
  </si>
  <si>
    <t>TOPE</t>
  </si>
  <si>
    <t>DECRETO  2614 DICIEMBRE 28 2022</t>
  </si>
  <si>
    <t>PRIMA DE ALIMENTACION</t>
  </si>
  <si>
    <t>PROFES. UNIVERSITARIO</t>
  </si>
  <si>
    <t>BONIFICACION POR SERVICIOS</t>
  </si>
  <si>
    <t>MAYOR</t>
  </si>
  <si>
    <t>DECRETO: 0905 DEL 2 DE JUNIO DE 2023 -ESCALA SALARIAL</t>
  </si>
  <si>
    <t>NIVEL TECNICO</t>
  </si>
  <si>
    <t>SALARIO MINIMO LEGAL</t>
  </si>
  <si>
    <t>AÑO 2023</t>
  </si>
  <si>
    <t>DECRETO 2613 DICIEMBRE 28 2022</t>
  </si>
  <si>
    <t>NIVEL ASISTENCIAL</t>
  </si>
  <si>
    <t>AUXILIAR SERV. GENERALES</t>
  </si>
  <si>
    <t>T O T A L</t>
  </si>
  <si>
    <t>EGS. (14,62%)</t>
  </si>
  <si>
    <t>GARZON</t>
  </si>
  <si>
    <t>GRUPO DE PROCESOS DE SELECCIÓN CONTRACTUAL</t>
  </si>
  <si>
    <t>GRUPO DE CONVENIOS Y PRESTACION DE SERVICIOS</t>
  </si>
  <si>
    <t>DIRECCION TECNICA DE LOGISTICA</t>
  </si>
  <si>
    <t>NOWEN</t>
  </si>
  <si>
    <t>WILLIAM VILLAMIL AVELLA</t>
  </si>
  <si>
    <t>PUERTO AIS</t>
  </si>
  <si>
    <t>EL PLATO</t>
  </si>
  <si>
    <t>PLANTA DE PERSONAL TRANSITORIA - ACTUALIZADA A ENERO DE 2024</t>
  </si>
  <si>
    <t>PLANTA DE PERSONAL AUTORIZADA - ACTUALIZADA A ENERO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</si>
</sst>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&quot;$&quot;#,##0;[Red]\-&quot;$&quot;#,##0"/>
    <numFmt numFmtId="165" formatCode="_-&quot;$&quot;* #,##0_-;\-&quot;$&quot;* #,##0_-;_-&quot;$&quot;* &quot;-&quot;_-;_-@_-"/>
    <numFmt numFmtId="166" formatCode="&quot;$&quot;\ #,##0;[Red]&quot;$&quot;\ \-#,##0"/>
    <numFmt numFmtId="168" formatCode="[$-240A]d&quot; de &quot;mmmm&quot; de &quot;yyyy;@"/>
    <numFmt numFmtId="169" formatCode="\$#,##0\ "/>
    <numFmt numFmtId="171" formatCode="dd/mm/yyyy;@"/>
  </numFmts>
  <fonts count="3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Calibri"/>
      <family val="2"/>
    </font>
    <font>
      <sz val="10"/>
      <name val="Calibri"/>
      <family val="2"/>
    </font>
    <font>
      <sz val="8"/>
      <name val="Calibri"/>
      <family val="2"/>
    </font>
    <font>
      <b/>
      <sz val="10"/>
      <name val="Calibri"/>
      <family val="2"/>
    </font>
    <font>
      <b/>
      <sz val="12"/>
      <name val="Calibri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name val="Arial"/>
      <family val="2"/>
    </font>
    <font>
      <i/>
      <sz val="10"/>
      <name val="Calibri"/>
      <family val="2"/>
    </font>
    <font>
      <b/>
      <sz val="14"/>
      <color theme="1"/>
      <name val="Calibri"/>
      <family val="2"/>
    </font>
    <font>
      <i/>
      <sz val="12"/>
      <color theme="1"/>
      <name val="Calibri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14"/>
      <color theme="1"/>
      <name val="Arial"/>
      <family val="2"/>
    </font>
    <font>
      <sz val="12"/>
      <color rgb="FFFF0000"/>
      <name val="Calibri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b/>
      <i/>
      <sz val="12"/>
      <name val="Arial"/>
      <family val="2"/>
    </font>
    <font>
      <b/>
      <i/>
      <sz val="14"/>
      <name val="Arial"/>
      <family val="2"/>
    </font>
    <font>
      <b/>
      <sz val="18"/>
      <name val="Arial"/>
      <family val="2"/>
    </font>
    <font>
      <b/>
      <i/>
      <sz val="10"/>
      <name val="Arial"/>
      <family val="2"/>
    </font>
    <font>
      <b/>
      <sz val="12"/>
      <name val="Arial"/>
      <family val="2"/>
    </font>
    <font>
      <b/>
      <i/>
      <sz val="8"/>
      <name val="Arial"/>
      <family val="2"/>
    </font>
    <font>
      <sz val="11"/>
      <name val="Arial"/>
      <family val="2"/>
    </font>
    <font>
      <b/>
      <sz val="15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i/>
      <sz val="9"/>
      <name val="Arial"/>
      <family val="2"/>
    </font>
    <font>
      <b/>
      <i/>
      <sz val="11"/>
      <name val="Arial"/>
      <family val="2"/>
    </font>
    <font>
      <b/>
      <u/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27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1" fontId="4" fillId="0" borderId="1">
      <alignment horizontal="center" vertical="center" wrapText="1"/>
    </xf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165" fontId="8" fillId="0" borderId="0" applyFont="0" applyFill="0" applyBorder="0" applyAlignment="0" applyProtection="0"/>
    <xf numFmtId="0" fontId="1" fillId="0" borderId="0"/>
  </cellStyleXfs>
  <cellXfs count="236">
    <xf numFmtId="0" fontId="0" fillId="0" borderId="0" xfId="0"/>
    <xf numFmtId="1" fontId="4" fillId="0" borderId="1" xfId="38" applyNumberFormat="1" applyFont="1" applyFill="1" applyBorder="1" applyAlignment="1">
      <alignment horizontal="left" vertical="center"/>
    </xf>
    <xf numFmtId="1" fontId="4" fillId="0" borderId="1" xfId="38" applyNumberFormat="1" applyFont="1" applyFill="1" applyBorder="1" applyAlignment="1">
      <alignment horizontal="center" vertical="center"/>
    </xf>
    <xf numFmtId="1" fontId="4" fillId="0" borderId="1" xfId="38" applyNumberFormat="1" applyFont="1" applyFill="1" applyBorder="1" applyAlignment="1">
      <alignment horizontal="center" vertical="center" wrapText="1"/>
    </xf>
    <xf numFmtId="1" fontId="7" fillId="2" borderId="1" xfId="38" applyNumberFormat="1" applyFont="1" applyFill="1" applyBorder="1" applyAlignment="1">
      <alignment horizontal="center" vertical="center" wrapText="1"/>
    </xf>
    <xf numFmtId="1" fontId="7" fillId="2" borderId="1" xfId="38" applyNumberFormat="1" applyFont="1" applyFill="1" applyBorder="1" applyAlignment="1">
      <alignment horizontal="center" vertical="center"/>
    </xf>
    <xf numFmtId="1" fontId="7" fillId="2" borderId="1" xfId="38" applyFont="1" applyFill="1" applyBorder="1" applyAlignment="1">
      <alignment horizontal="center" vertical="center" wrapText="1"/>
    </xf>
    <xf numFmtId="1" fontId="4" fillId="0" borderId="1" xfId="38" applyFont="1" applyFill="1" applyBorder="1" applyAlignment="1">
      <alignment horizontal="center" vertical="center"/>
    </xf>
    <xf numFmtId="14" fontId="4" fillId="0" borderId="1" xfId="38" applyNumberFormat="1" applyFont="1" applyFill="1" applyBorder="1" applyAlignment="1">
      <alignment horizontal="center" vertical="center"/>
    </xf>
    <xf numFmtId="3" fontId="4" fillId="0" borderId="1" xfId="38" applyNumberFormat="1" applyFont="1" applyFill="1" applyBorder="1" applyAlignment="1">
      <alignment horizontal="center" vertical="center"/>
    </xf>
    <xf numFmtId="1" fontId="7" fillId="0" borderId="1" xfId="38" applyFont="1" applyFill="1" applyAlignment="1">
      <alignment vertical="center"/>
    </xf>
    <xf numFmtId="1" fontId="7" fillId="2" borderId="2" xfId="38" applyNumberFormat="1" applyFont="1" applyFill="1" applyBorder="1" applyAlignment="1">
      <alignment horizontal="center" vertical="center"/>
    </xf>
    <xf numFmtId="168" fontId="7" fillId="2" borderId="1" xfId="38" applyNumberFormat="1" applyFont="1" applyFill="1" applyBorder="1" applyAlignment="1">
      <alignment horizontal="center" vertical="center" wrapText="1"/>
    </xf>
    <xf numFmtId="168" fontId="4" fillId="0" borderId="1" xfId="38" applyNumberFormat="1" applyFont="1" applyFill="1" applyBorder="1" applyAlignment="1">
      <alignment horizontal="center" vertical="center"/>
    </xf>
    <xf numFmtId="1" fontId="4" fillId="0" borderId="1" xfId="38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69" fontId="12" fillId="0" borderId="1" xfId="0" applyNumberFormat="1" applyFont="1" applyFill="1" applyBorder="1" applyAlignment="1">
      <alignment vertical="center"/>
    </xf>
    <xf numFmtId="0" fontId="4" fillId="0" borderId="0" xfId="0" applyFont="1" applyFill="1"/>
    <xf numFmtId="171" fontId="4" fillId="0" borderId="1" xfId="38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wrapText="1"/>
    </xf>
    <xf numFmtId="168" fontId="4" fillId="0" borderId="0" xfId="0" applyNumberFormat="1" applyFont="1" applyFill="1" applyAlignment="1">
      <alignment horizontal="center"/>
    </xf>
    <xf numFmtId="168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68" fontId="4" fillId="0" borderId="0" xfId="0" applyNumberFormat="1" applyFont="1" applyFill="1"/>
    <xf numFmtId="171" fontId="4" fillId="0" borderId="0" xfId="0" applyNumberFormat="1" applyFont="1" applyFill="1"/>
    <xf numFmtId="168" fontId="7" fillId="2" borderId="1" xfId="38" applyNumberFormat="1" applyFont="1" applyFill="1" applyBorder="1" applyAlignment="1">
      <alignment horizontal="center" vertical="center"/>
    </xf>
    <xf numFmtId="1" fontId="7" fillId="2" borderId="1" xfId="38" applyFont="1" applyFill="1" applyBorder="1" applyAlignment="1">
      <alignment horizontal="left" vertical="center" wrapText="1"/>
    </xf>
    <xf numFmtId="1" fontId="7" fillId="2" borderId="1" xfId="38" applyFont="1" applyFill="1" applyBorder="1" applyAlignment="1">
      <alignment vertical="center"/>
    </xf>
    <xf numFmtId="0" fontId="4" fillId="0" borderId="0" xfId="0" applyFont="1" applyFill="1" applyAlignment="1">
      <alignment horizontal="center"/>
    </xf>
    <xf numFmtId="1" fontId="4" fillId="0" borderId="2" xfId="38" applyNumberFormat="1" applyFont="1" applyFill="1" applyBorder="1" applyAlignment="1">
      <alignment horizontal="center" vertical="center"/>
    </xf>
    <xf numFmtId="169" fontId="4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/>
    </xf>
    <xf numFmtId="1" fontId="7" fillId="2" borderId="1" xfId="38" applyNumberFormat="1" applyFont="1" applyFill="1" applyBorder="1" applyAlignment="1">
      <alignment horizontal="left" vertical="center" wrapText="1"/>
    </xf>
    <xf numFmtId="1" fontId="10" fillId="4" borderId="0" xfId="38" applyFont="1" applyFill="1" applyBorder="1" applyAlignment="1">
      <alignment horizontal="center" vertical="center"/>
    </xf>
    <xf numFmtId="1" fontId="10" fillId="4" borderId="0" xfId="38" applyNumberFormat="1" applyFont="1" applyFill="1" applyBorder="1" applyAlignment="1">
      <alignment horizontal="left" vertical="center" wrapText="1"/>
    </xf>
    <xf numFmtId="1" fontId="10" fillId="4" borderId="0" xfId="0" applyNumberFormat="1" applyFont="1" applyFill="1" applyBorder="1" applyAlignment="1">
      <alignment horizontal="center" wrapText="1"/>
    </xf>
    <xf numFmtId="1" fontId="12" fillId="4" borderId="0" xfId="38" applyFont="1" applyFill="1" applyBorder="1" applyAlignment="1">
      <alignment vertical="center"/>
    </xf>
    <xf numFmtId="1" fontId="16" fillId="4" borderId="0" xfId="38" applyFont="1" applyFill="1" applyBorder="1" applyAlignment="1">
      <alignment horizontal="left" vertical="center"/>
    </xf>
    <xf numFmtId="14" fontId="12" fillId="4" borderId="0" xfId="38" applyNumberFormat="1" applyFont="1" applyFill="1" applyBorder="1" applyAlignment="1">
      <alignment horizontal="center" vertical="center"/>
    </xf>
    <xf numFmtId="1" fontId="12" fillId="3" borderId="0" xfId="38" applyFont="1" applyFill="1" applyBorder="1" applyAlignment="1">
      <alignment vertical="center"/>
    </xf>
    <xf numFmtId="1" fontId="17" fillId="4" borderId="0" xfId="38" applyFont="1" applyFill="1" applyBorder="1" applyAlignment="1">
      <alignment vertical="center"/>
    </xf>
    <xf numFmtId="1" fontId="10" fillId="4" borderId="0" xfId="0" applyNumberFormat="1" applyFont="1" applyFill="1" applyBorder="1" applyAlignment="1">
      <alignment horizontal="center" vertical="center" wrapText="1"/>
    </xf>
    <xf numFmtId="1" fontId="6" fillId="0" borderId="0" xfId="38" applyFont="1" applyFill="1" applyBorder="1" applyAlignment="1">
      <alignment vertical="center"/>
    </xf>
    <xf numFmtId="1" fontId="4" fillId="0" borderId="0" xfId="38" applyFont="1" applyFill="1" applyBorder="1" applyAlignment="1">
      <alignment vertical="center"/>
    </xf>
    <xf numFmtId="1" fontId="6" fillId="0" borderId="0" xfId="38" applyFont="1" applyFill="1" applyBorder="1" applyAlignment="1">
      <alignment horizontal="center" vertical="center"/>
    </xf>
    <xf numFmtId="14" fontId="4" fillId="0" borderId="0" xfId="38" applyNumberFormat="1" applyFont="1" applyFill="1" applyBorder="1" applyAlignment="1">
      <alignment horizontal="center" vertical="center"/>
    </xf>
    <xf numFmtId="1" fontId="4" fillId="0" borderId="0" xfId="0" applyNumberFormat="1" applyFont="1" applyFill="1" applyBorder="1" applyAlignment="1">
      <alignment horizontal="center" vertical="center"/>
    </xf>
    <xf numFmtId="1" fontId="0" fillId="0" borderId="0" xfId="0" applyNumberFormat="1"/>
    <xf numFmtId="0" fontId="2" fillId="0" borderId="0" xfId="0" applyFont="1"/>
    <xf numFmtId="1" fontId="15" fillId="4" borderId="0" xfId="38" applyFont="1" applyFill="1" applyBorder="1" applyAlignment="1">
      <alignment vertical="center"/>
    </xf>
    <xf numFmtId="0" fontId="0" fillId="0" borderId="17" xfId="0" applyBorder="1" applyAlignment="1">
      <alignment horizontal="center" vertical="center"/>
    </xf>
    <xf numFmtId="0" fontId="0" fillId="0" borderId="17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17" xfId="0" applyFill="1" applyBorder="1" applyAlignment="1">
      <alignment horizontal="left" vertical="center"/>
    </xf>
    <xf numFmtId="166" fontId="4" fillId="0" borderId="25" xfId="0" applyNumberFormat="1" applyFont="1" applyFill="1" applyBorder="1" applyAlignment="1">
      <alignment horizontal="center" vertical="center" wrapText="1"/>
    </xf>
    <xf numFmtId="1" fontId="4" fillId="0" borderId="25" xfId="38" applyNumberFormat="1" applyFont="1" applyFill="1" applyBorder="1" applyAlignment="1">
      <alignment horizontal="center" vertical="center" wrapText="1"/>
    </xf>
    <xf numFmtId="1" fontId="4" fillId="0" borderId="25" xfId="38" applyFont="1" applyFill="1" applyBorder="1" applyAlignment="1">
      <alignment horizontal="center" vertical="center"/>
    </xf>
    <xf numFmtId="1" fontId="4" fillId="0" borderId="25" xfId="38" applyNumberFormat="1" applyFont="1" applyFill="1" applyBorder="1" applyAlignment="1">
      <alignment horizontal="center" vertical="center"/>
    </xf>
    <xf numFmtId="14" fontId="4" fillId="0" borderId="25" xfId="38" applyNumberFormat="1" applyFont="1" applyFill="1" applyBorder="1" applyAlignment="1">
      <alignment horizontal="center" vertical="center"/>
    </xf>
    <xf numFmtId="1" fontId="4" fillId="0" borderId="25" xfId="38" applyFont="1" applyFill="1" applyBorder="1" applyAlignment="1">
      <alignment horizontal="center" vertical="center" wrapText="1"/>
    </xf>
    <xf numFmtId="1" fontId="4" fillId="0" borderId="25" xfId="0" applyNumberFormat="1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1" fontId="6" fillId="0" borderId="25" xfId="38" applyFont="1" applyFill="1" applyBorder="1" applyAlignment="1">
      <alignment horizontal="center" vertical="center"/>
    </xf>
    <xf numFmtId="1" fontId="4" fillId="0" borderId="25" xfId="0" applyNumberFormat="1" applyFont="1" applyFill="1" applyBorder="1" applyAlignment="1">
      <alignment horizontal="center" vertical="center"/>
    </xf>
    <xf numFmtId="1" fontId="4" fillId="0" borderId="25" xfId="39" applyNumberFormat="1" applyFont="1" applyFill="1" applyBorder="1" applyAlignment="1">
      <alignment horizontal="center" vertical="center" wrapText="1"/>
    </xf>
    <xf numFmtId="49" fontId="4" fillId="0" borderId="25" xfId="38" applyNumberFormat="1" applyFont="1" applyFill="1" applyBorder="1" applyAlignment="1">
      <alignment horizontal="center" vertical="center"/>
    </xf>
    <xf numFmtId="1" fontId="14" fillId="0" borderId="25" xfId="38" applyFont="1" applyFill="1" applyBorder="1" applyAlignment="1">
      <alignment horizontal="center" vertical="center"/>
    </xf>
    <xf numFmtId="0" fontId="29" fillId="0" borderId="0" xfId="0" applyFont="1" applyAlignment="1">
      <alignment horizontal="centerContinuous"/>
    </xf>
    <xf numFmtId="0" fontId="30" fillId="0" borderId="29" xfId="0" applyFont="1" applyBorder="1" applyAlignment="1">
      <alignment horizontal="centerContinuous"/>
    </xf>
    <xf numFmtId="0" fontId="30" fillId="0" borderId="0" xfId="0" applyFont="1" applyAlignment="1">
      <alignment horizontal="centerContinuous"/>
    </xf>
    <xf numFmtId="0" fontId="24" fillId="0" borderId="0" xfId="0" applyFont="1"/>
    <xf numFmtId="0" fontId="29" fillId="0" borderId="9" xfId="0" applyFont="1" applyBorder="1" applyAlignment="1">
      <alignment horizontal="center"/>
    </xf>
    <xf numFmtId="0" fontId="29" fillId="0" borderId="10" xfId="0" applyFont="1" applyBorder="1" applyAlignment="1">
      <alignment horizontal="center"/>
    </xf>
    <xf numFmtId="0" fontId="29" fillId="0" borderId="12" xfId="0" applyFont="1" applyBorder="1" applyAlignment="1">
      <alignment horizontal="center"/>
    </xf>
    <xf numFmtId="0" fontId="29" fillId="0" borderId="0" xfId="0" applyFont="1" applyAlignment="1">
      <alignment horizontal="center"/>
    </xf>
    <xf numFmtId="0" fontId="24" fillId="0" borderId="0" xfId="0" applyFont="1" applyAlignment="1">
      <alignment horizontal="centerContinuous"/>
    </xf>
    <xf numFmtId="0" fontId="2" fillId="0" borderId="18" xfId="0" applyFont="1" applyBorder="1"/>
    <xf numFmtId="0" fontId="2" fillId="0" borderId="32" xfId="0" applyFont="1" applyBorder="1" applyAlignment="1">
      <alignment horizontal="center"/>
    </xf>
    <xf numFmtId="164" fontId="32" fillId="0" borderId="33" xfId="0" applyNumberFormat="1" applyFont="1" applyBorder="1"/>
    <xf numFmtId="0" fontId="2" fillId="0" borderId="34" xfId="0" applyFont="1" applyBorder="1"/>
    <xf numFmtId="0" fontId="2" fillId="0" borderId="4" xfId="0" applyFont="1" applyBorder="1" applyAlignment="1">
      <alignment horizontal="center"/>
    </xf>
    <xf numFmtId="164" fontId="32" fillId="0" borderId="35" xfId="0" applyNumberFormat="1" applyFont="1" applyBorder="1"/>
    <xf numFmtId="0" fontId="2" fillId="0" borderId="36" xfId="0" applyFont="1" applyBorder="1"/>
    <xf numFmtId="0" fontId="2" fillId="0" borderId="37" xfId="0" applyFont="1" applyBorder="1" applyAlignment="1">
      <alignment horizontal="center"/>
    </xf>
    <xf numFmtId="164" fontId="32" fillId="0" borderId="26" xfId="0" applyNumberFormat="1" applyFont="1" applyBorder="1"/>
    <xf numFmtId="0" fontId="2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33" fillId="0" borderId="0" xfId="0" applyFont="1" applyAlignment="1">
      <alignment horizontal="centerContinuous"/>
    </xf>
    <xf numFmtId="0" fontId="34" fillId="0" borderId="0" xfId="0" applyFont="1"/>
    <xf numFmtId="0" fontId="2" fillId="0" borderId="0" xfId="0" applyFont="1" applyAlignment="1">
      <alignment horizontal="centerContinuous"/>
    </xf>
    <xf numFmtId="0" fontId="2" fillId="0" borderId="14" xfId="0" applyFont="1" applyBorder="1"/>
    <xf numFmtId="0" fontId="2" fillId="0" borderId="14" xfId="0" applyFont="1" applyBorder="1" applyAlignment="1">
      <alignment horizontal="center"/>
    </xf>
    <xf numFmtId="164" fontId="32" fillId="0" borderId="14" xfId="0" applyNumberFormat="1" applyFont="1" applyBorder="1"/>
    <xf numFmtId="0" fontId="2" fillId="0" borderId="19" xfId="0" applyFont="1" applyBorder="1" applyAlignment="1">
      <alignment horizontal="center"/>
    </xf>
    <xf numFmtId="164" fontId="32" fillId="0" borderId="20" xfId="0" applyNumberFormat="1" applyFont="1" applyBorder="1"/>
    <xf numFmtId="0" fontId="2" fillId="0" borderId="17" xfId="0" applyFont="1" applyBorder="1"/>
    <xf numFmtId="0" fontId="2" fillId="0" borderId="25" xfId="0" applyFont="1" applyBorder="1" applyAlignment="1">
      <alignment horizontal="center"/>
    </xf>
    <xf numFmtId="164" fontId="32" fillId="0" borderId="16" xfId="0" applyNumberFormat="1" applyFont="1" applyBorder="1"/>
    <xf numFmtId="0" fontId="35" fillId="0" borderId="9" xfId="0" applyFont="1" applyBorder="1"/>
    <xf numFmtId="164" fontId="35" fillId="0" borderId="11" xfId="0" applyNumberFormat="1" applyFont="1" applyBorder="1" applyAlignment="1">
      <alignment horizontal="center"/>
    </xf>
    <xf numFmtId="164" fontId="35" fillId="0" borderId="8" xfId="0" applyNumberFormat="1" applyFont="1" applyBorder="1"/>
    <xf numFmtId="0" fontId="35" fillId="0" borderId="38" xfId="0" applyFont="1" applyBorder="1"/>
    <xf numFmtId="164" fontId="35" fillId="0" borderId="32" xfId="0" applyNumberFormat="1" applyFont="1" applyBorder="1" applyAlignment="1">
      <alignment horizontal="center"/>
    </xf>
    <xf numFmtId="9" fontId="35" fillId="0" borderId="33" xfId="0" applyNumberFormat="1" applyFont="1" applyBorder="1"/>
    <xf numFmtId="0" fontId="24" fillId="0" borderId="36" xfId="0" applyFont="1" applyBorder="1"/>
    <xf numFmtId="0" fontId="35" fillId="0" borderId="37" xfId="0" applyFont="1" applyBorder="1" applyAlignment="1">
      <alignment horizontal="center"/>
    </xf>
    <xf numFmtId="9" fontId="35" fillId="0" borderId="26" xfId="0" applyNumberFormat="1" applyFont="1" applyBorder="1"/>
    <xf numFmtId="0" fontId="2" fillId="0" borderId="22" xfId="0" applyFont="1" applyBorder="1"/>
    <xf numFmtId="0" fontId="2" fillId="0" borderId="23" xfId="0" applyFont="1" applyBorder="1" applyAlignment="1">
      <alignment horizontal="center"/>
    </xf>
    <xf numFmtId="164" fontId="32" fillId="0" borderId="21" xfId="0" applyNumberFormat="1" applyFont="1" applyBorder="1"/>
    <xf numFmtId="3" fontId="24" fillId="0" borderId="0" xfId="0" applyNumberFormat="1" applyFont="1" applyAlignment="1">
      <alignment horizontal="center"/>
    </xf>
    <xf numFmtId="0" fontId="26" fillId="0" borderId="0" xfId="0" applyFont="1"/>
    <xf numFmtId="0" fontId="2" fillId="0" borderId="0" xfId="0" applyFont="1" applyAlignment="1">
      <alignment wrapText="1"/>
    </xf>
    <xf numFmtId="0" fontId="32" fillId="0" borderId="38" xfId="0" applyFont="1" applyBorder="1"/>
    <xf numFmtId="164" fontId="35" fillId="0" borderId="39" xfId="0" applyNumberFormat="1" applyFont="1" applyBorder="1" applyAlignment="1">
      <alignment horizontal="center"/>
    </xf>
    <xf numFmtId="0" fontId="35" fillId="0" borderId="40" xfId="0" applyFont="1" applyBorder="1"/>
    <xf numFmtId="0" fontId="29" fillId="0" borderId="6" xfId="0" applyFont="1" applyBorder="1"/>
    <xf numFmtId="0" fontId="2" fillId="0" borderId="7" xfId="0" applyFont="1" applyBorder="1"/>
    <xf numFmtId="0" fontId="29" fillId="0" borderId="7" xfId="0" applyFont="1" applyBorder="1" applyAlignment="1">
      <alignment horizontal="center"/>
    </xf>
    <xf numFmtId="0" fontId="2" fillId="0" borderId="8" xfId="0" applyFont="1" applyBorder="1"/>
    <xf numFmtId="17" fontId="31" fillId="0" borderId="0" xfId="0" applyNumberFormat="1" applyFont="1" applyAlignment="1">
      <alignment horizontal="left"/>
    </xf>
    <xf numFmtId="0" fontId="31" fillId="0" borderId="0" xfId="0" applyFont="1"/>
    <xf numFmtId="49" fontId="2" fillId="0" borderId="32" xfId="0" applyNumberFormat="1" applyFont="1" applyBorder="1" applyAlignment="1">
      <alignment horizontal="center"/>
    </xf>
    <xf numFmtId="1" fontId="12" fillId="4" borderId="0" xfId="38" applyFont="1" applyFill="1" applyBorder="1" applyAlignment="1">
      <alignment horizontal="center" vertical="center"/>
    </xf>
    <xf numFmtId="1" fontId="12" fillId="4" borderId="0" xfId="38" applyFont="1" applyFill="1" applyBorder="1" applyAlignment="1">
      <alignment horizontal="center" vertical="center" wrapText="1"/>
    </xf>
    <xf numFmtId="1" fontId="9" fillId="4" borderId="0" xfId="38" applyFont="1" applyFill="1" applyBorder="1" applyAlignment="1">
      <alignment vertical="center"/>
    </xf>
    <xf numFmtId="1" fontId="9" fillId="0" borderId="0" xfId="38" applyFont="1" applyFill="1" applyBorder="1" applyAlignment="1">
      <alignment vertical="center"/>
    </xf>
    <xf numFmtId="1" fontId="10" fillId="0" borderId="0" xfId="38" applyFont="1" applyFill="1" applyBorder="1" applyAlignment="1">
      <alignment horizontal="center" vertical="center"/>
    </xf>
    <xf numFmtId="1" fontId="14" fillId="0" borderId="0" xfId="38" applyFont="1" applyFill="1" applyBorder="1" applyAlignment="1">
      <alignment horizontal="center" vertical="center"/>
    </xf>
    <xf numFmtId="1" fontId="12" fillId="4" borderId="0" xfId="38" applyFont="1" applyFill="1" applyBorder="1" applyAlignment="1">
      <alignment vertical="center" wrapText="1"/>
    </xf>
    <xf numFmtId="1" fontId="12" fillId="4" borderId="0" xfId="38" applyFont="1" applyFill="1" applyBorder="1" applyAlignment="1">
      <alignment horizontal="left" vertical="center" wrapText="1"/>
    </xf>
    <xf numFmtId="1" fontId="12" fillId="3" borderId="0" xfId="38" applyFont="1" applyFill="1" applyBorder="1" applyAlignment="1">
      <alignment vertical="center" wrapText="1"/>
    </xf>
    <xf numFmtId="1" fontId="12" fillId="3" borderId="0" xfId="38" applyFont="1" applyFill="1" applyBorder="1" applyAlignment="1">
      <alignment horizontal="left" vertical="center" wrapText="1"/>
    </xf>
    <xf numFmtId="1" fontId="12" fillId="0" borderId="0" xfId="38" applyFont="1" applyFill="1" applyBorder="1" applyAlignment="1">
      <alignment horizontal="center" vertical="center"/>
    </xf>
    <xf numFmtId="1" fontId="11" fillId="0" borderId="0" xfId="38" applyFont="1" applyFill="1" applyBorder="1" applyAlignment="1">
      <alignment vertical="center"/>
    </xf>
    <xf numFmtId="1" fontId="12" fillId="0" borderId="0" xfId="38" applyFont="1" applyFill="1" applyBorder="1" applyAlignment="1">
      <alignment horizontal="center" vertical="center" wrapText="1"/>
    </xf>
    <xf numFmtId="1" fontId="12" fillId="0" borderId="0" xfId="38" applyFont="1" applyFill="1" applyBorder="1" applyAlignment="1">
      <alignment vertical="center" wrapText="1"/>
    </xf>
    <xf numFmtId="168" fontId="12" fillId="0" borderId="0" xfId="38" applyNumberFormat="1" applyFont="1" applyFill="1" applyBorder="1" applyAlignment="1">
      <alignment horizontal="center" vertical="center"/>
    </xf>
    <xf numFmtId="1" fontId="12" fillId="0" borderId="0" xfId="38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1" fontId="21" fillId="2" borderId="25" xfId="38" applyFont="1" applyFill="1" applyBorder="1" applyAlignment="1">
      <alignment vertical="center"/>
    </xf>
    <xf numFmtId="1" fontId="18" fillId="5" borderId="25" xfId="38" applyFont="1" applyFill="1" applyBorder="1" applyAlignment="1">
      <alignment horizontal="left" vertical="center"/>
    </xf>
    <xf numFmtId="1" fontId="19" fillId="2" borderId="25" xfId="38" applyNumberFormat="1" applyFont="1" applyFill="1" applyBorder="1" applyAlignment="1">
      <alignment horizontal="center" vertical="center" wrapText="1"/>
    </xf>
    <xf numFmtId="1" fontId="23" fillId="2" borderId="25" xfId="38" applyNumberFormat="1" applyFont="1" applyFill="1" applyBorder="1" applyAlignment="1">
      <alignment horizontal="center" vertical="center" wrapText="1"/>
    </xf>
    <xf numFmtId="1" fontId="19" fillId="5" borderId="25" xfId="38" applyNumberFormat="1" applyFont="1" applyFill="1" applyBorder="1" applyAlignment="1">
      <alignment horizontal="center" vertical="center" wrapText="1"/>
    </xf>
    <xf numFmtId="1" fontId="4" fillId="0" borderId="25" xfId="16" applyNumberFormat="1" applyFont="1" applyFill="1" applyBorder="1" applyAlignment="1">
      <alignment horizontal="center" vertical="center"/>
    </xf>
    <xf numFmtId="1" fontId="6" fillId="0" borderId="25" xfId="38" applyNumberFormat="1" applyFont="1" applyFill="1" applyBorder="1" applyAlignment="1">
      <alignment horizontal="center" vertical="center" wrapText="1"/>
    </xf>
    <xf numFmtId="1" fontId="6" fillId="0" borderId="25" xfId="38" applyNumberFormat="1" applyFont="1" applyFill="1" applyBorder="1" applyAlignment="1">
      <alignment horizontal="center" vertical="center"/>
    </xf>
    <xf numFmtId="1" fontId="4" fillId="0" borderId="25" xfId="16" applyNumberFormat="1" applyFont="1" applyFill="1" applyBorder="1" applyAlignment="1">
      <alignment horizontal="center" vertical="center" wrapText="1"/>
    </xf>
    <xf numFmtId="1" fontId="4" fillId="0" borderId="25" xfId="39" applyNumberFormat="1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49" fontId="4" fillId="0" borderId="25" xfId="0" applyNumberFormat="1" applyFont="1" applyFill="1" applyBorder="1" applyAlignment="1">
      <alignment horizontal="center" vertical="center" wrapText="1"/>
    </xf>
    <xf numFmtId="1" fontId="14" fillId="0" borderId="25" xfId="38" applyFont="1" applyFill="1" applyBorder="1" applyAlignment="1">
      <alignment horizontal="center" vertical="center" wrapText="1"/>
    </xf>
    <xf numFmtId="14" fontId="4" fillId="3" borderId="25" xfId="38" applyNumberFormat="1" applyFont="1" applyFill="1" applyBorder="1" applyAlignment="1">
      <alignment horizontal="center" vertical="center"/>
    </xf>
    <xf numFmtId="1" fontId="4" fillId="3" borderId="25" xfId="38" applyNumberFormat="1" applyFont="1" applyFill="1" applyBorder="1" applyAlignment="1">
      <alignment horizontal="center" vertical="center"/>
    </xf>
    <xf numFmtId="3" fontId="4" fillId="0" borderId="25" xfId="0" applyNumberFormat="1" applyFont="1" applyFill="1" applyBorder="1" applyAlignment="1">
      <alignment horizontal="center" vertical="center" wrapText="1"/>
    </xf>
    <xf numFmtId="1" fontId="12" fillId="0" borderId="25" xfId="38" applyNumberFormat="1" applyFont="1" applyFill="1" applyBorder="1" applyAlignment="1">
      <alignment horizontal="center" vertical="center" wrapText="1"/>
    </xf>
    <xf numFmtId="1" fontId="6" fillId="0" borderId="25" xfId="16" applyNumberFormat="1" applyFont="1" applyFill="1" applyBorder="1" applyAlignment="1">
      <alignment horizontal="center" vertical="center"/>
    </xf>
    <xf numFmtId="1" fontId="6" fillId="0" borderId="25" xfId="0" applyNumberFormat="1" applyFont="1" applyFill="1" applyBorder="1" applyAlignment="1">
      <alignment horizontal="center" vertical="center" wrapText="1"/>
    </xf>
    <xf numFmtId="1" fontId="12" fillId="0" borderId="25" xfId="38" applyFont="1" applyFill="1" applyBorder="1" applyAlignment="1">
      <alignment horizontal="center" vertical="center"/>
    </xf>
    <xf numFmtId="1" fontId="12" fillId="0" borderId="25" xfId="0" applyNumberFormat="1" applyFont="1" applyFill="1" applyBorder="1" applyAlignment="1">
      <alignment horizontal="center" vertical="center"/>
    </xf>
    <xf numFmtId="1" fontId="12" fillId="0" borderId="25" xfId="0" applyNumberFormat="1" applyFont="1" applyFill="1" applyBorder="1" applyAlignment="1">
      <alignment horizontal="center" vertical="center" wrapText="1"/>
    </xf>
    <xf numFmtId="1" fontId="12" fillId="0" borderId="25" xfId="38" applyFont="1" applyFill="1" applyBorder="1" applyAlignment="1">
      <alignment horizontal="center" vertical="center" wrapText="1"/>
    </xf>
    <xf numFmtId="1" fontId="12" fillId="0" borderId="25" xfId="38" applyNumberFormat="1" applyFont="1" applyFill="1" applyBorder="1" applyAlignment="1">
      <alignment horizontal="center" vertical="center"/>
    </xf>
    <xf numFmtId="0" fontId="12" fillId="0" borderId="25" xfId="0" applyFont="1" applyFill="1" applyBorder="1" applyAlignment="1">
      <alignment horizontal="center" vertical="center"/>
    </xf>
    <xf numFmtId="1" fontId="17" fillId="0" borderId="0" xfId="38" applyFont="1" applyFill="1" applyBorder="1" applyAlignment="1">
      <alignment horizontal="left" vertical="center"/>
    </xf>
    <xf numFmtId="1" fontId="10" fillId="0" borderId="0" xfId="0" applyNumberFormat="1" applyFont="1" applyFill="1" applyBorder="1" applyAlignment="1">
      <alignment horizontal="left" wrapText="1"/>
    </xf>
    <xf numFmtId="1" fontId="16" fillId="0" borderId="0" xfId="38" applyFont="1" applyFill="1" applyBorder="1" applyAlignment="1">
      <alignment horizontal="left" vertical="center"/>
    </xf>
    <xf numFmtId="1" fontId="10" fillId="0" borderId="0" xfId="0" applyNumberFormat="1" applyFont="1" applyFill="1" applyBorder="1" applyAlignment="1">
      <alignment horizontal="center" wrapText="1"/>
    </xf>
    <xf numFmtId="1" fontId="10" fillId="0" borderId="0" xfId="38" applyNumberFormat="1" applyFont="1" applyFill="1" applyBorder="1" applyAlignment="1">
      <alignment horizontal="left" vertical="center" wrapText="1"/>
    </xf>
    <xf numFmtId="1" fontId="10" fillId="0" borderId="0" xfId="0" applyNumberFormat="1" applyFont="1" applyFill="1" applyBorder="1" applyAlignment="1">
      <alignment horizontal="center" vertical="center" wrapText="1"/>
    </xf>
    <xf numFmtId="1" fontId="17" fillId="0" borderId="0" xfId="38" applyFont="1" applyFill="1" applyBorder="1" applyAlignment="1">
      <alignment vertical="center"/>
    </xf>
    <xf numFmtId="1" fontId="9" fillId="4" borderId="42" xfId="38" applyFont="1" applyFill="1" applyBorder="1" applyAlignment="1">
      <alignment vertical="center"/>
    </xf>
    <xf numFmtId="14" fontId="10" fillId="0" borderId="0" xfId="38" applyNumberFormat="1" applyFont="1" applyFill="1" applyBorder="1" applyAlignment="1">
      <alignment vertical="center" wrapText="1"/>
    </xf>
    <xf numFmtId="166" fontId="10" fillId="0" borderId="0" xfId="0" applyNumberFormat="1" applyFont="1" applyFill="1" applyBorder="1" applyAlignment="1">
      <alignment horizontal="center" vertical="center" wrapText="1"/>
    </xf>
    <xf numFmtId="1" fontId="9" fillId="0" borderId="0" xfId="38" applyFont="1" applyFill="1" applyBorder="1" applyAlignment="1">
      <alignment horizontal="center" vertical="center"/>
    </xf>
    <xf numFmtId="1" fontId="9" fillId="0" borderId="0" xfId="38" applyFont="1" applyFill="1" applyBorder="1" applyAlignment="1">
      <alignment horizontal="center" vertical="center" wrapText="1"/>
    </xf>
    <xf numFmtId="1" fontId="10" fillId="0" borderId="0" xfId="38" applyNumberFormat="1" applyFont="1" applyFill="1" applyBorder="1" applyAlignment="1">
      <alignment horizontal="center" vertical="center"/>
    </xf>
    <xf numFmtId="169" fontId="10" fillId="0" borderId="0" xfId="0" applyNumberFormat="1" applyFont="1" applyFill="1" applyBorder="1" applyAlignment="1">
      <alignment horizontal="center"/>
    </xf>
    <xf numFmtId="168" fontId="9" fillId="0" borderId="0" xfId="38" applyNumberFormat="1" applyFont="1" applyFill="1" applyBorder="1" applyAlignment="1">
      <alignment horizontal="center" vertical="center"/>
    </xf>
    <xf numFmtId="1" fontId="10" fillId="0" borderId="0" xfId="38" applyFont="1" applyFill="1" applyBorder="1" applyAlignment="1">
      <alignment horizontal="center" vertical="center" wrapText="1"/>
    </xf>
    <xf numFmtId="0" fontId="0" fillId="0" borderId="0" xfId="0" applyFill="1" applyBorder="1"/>
    <xf numFmtId="1" fontId="22" fillId="0" borderId="0" xfId="38" applyNumberFormat="1" applyFont="1" applyFill="1" applyBorder="1" applyAlignment="1">
      <alignment horizontal="left" vertical="center"/>
    </xf>
    <xf numFmtId="164" fontId="2" fillId="0" borderId="0" xfId="0" applyNumberFormat="1" applyFont="1"/>
    <xf numFmtId="14" fontId="4" fillId="0" borderId="25" xfId="126" applyNumberFormat="1" applyFont="1" applyFill="1" applyBorder="1" applyAlignment="1">
      <alignment horizontal="center" vertical="center"/>
    </xf>
    <xf numFmtId="1" fontId="7" fillId="2" borderId="3" xfId="38" applyFont="1" applyFill="1" applyBorder="1" applyAlignment="1">
      <alignment horizontal="center" vertical="center" wrapText="1"/>
    </xf>
    <xf numFmtId="1" fontId="7" fillId="2" borderId="5" xfId="38" applyFont="1" applyFill="1" applyBorder="1" applyAlignment="1">
      <alignment horizontal="center" vertical="center" wrapText="1"/>
    </xf>
    <xf numFmtId="1" fontId="7" fillId="2" borderId="2" xfId="38" applyFont="1" applyFill="1" applyBorder="1" applyAlignment="1">
      <alignment horizontal="center" vertical="center" wrapText="1"/>
    </xf>
    <xf numFmtId="165" fontId="0" fillId="0" borderId="1" xfId="125" applyFont="1" applyBorder="1" applyAlignment="1">
      <alignment horizontal="center" vertical="center" wrapText="1"/>
    </xf>
    <xf numFmtId="165" fontId="0" fillId="0" borderId="16" xfId="125" applyFont="1" applyBorder="1" applyAlignment="1">
      <alignment horizontal="center" vertical="center" wrapText="1"/>
    </xf>
    <xf numFmtId="165" fontId="0" fillId="0" borderId="23" xfId="125" applyFont="1" applyBorder="1" applyAlignment="1">
      <alignment horizontal="center" vertical="center" wrapText="1"/>
    </xf>
    <xf numFmtId="165" fontId="0" fillId="0" borderId="21" xfId="125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6" borderId="17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6" borderId="16" xfId="0" applyFill="1" applyBorder="1" applyAlignment="1">
      <alignment horizontal="center" vertical="center" wrapText="1"/>
    </xf>
    <xf numFmtId="0" fontId="25" fillId="6" borderId="18" xfId="0" applyFont="1" applyFill="1" applyBorder="1" applyAlignment="1">
      <alignment horizontal="center"/>
    </xf>
    <xf numFmtId="0" fontId="25" fillId="6" borderId="19" xfId="0" applyFont="1" applyFill="1" applyBorder="1" applyAlignment="1">
      <alignment horizontal="center"/>
    </xf>
    <xf numFmtId="0" fontId="25" fillId="6" borderId="2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3" fontId="0" fillId="0" borderId="16" xfId="0" applyNumberFormat="1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/>
    </xf>
    <xf numFmtId="0" fontId="26" fillId="0" borderId="0" xfId="0" applyFont="1" applyAlignment="1">
      <alignment horizontal="center"/>
    </xf>
    <xf numFmtId="0" fontId="2" fillId="0" borderId="0" xfId="0" applyFont="1"/>
    <xf numFmtId="0" fontId="27" fillId="0" borderId="31" xfId="0" applyFont="1" applyBorder="1" applyAlignment="1">
      <alignment horizontal="center"/>
    </xf>
    <xf numFmtId="0" fontId="28" fillId="0" borderId="13" xfId="0" applyFont="1" applyBorder="1" applyAlignment="1">
      <alignment horizontal="center" wrapText="1"/>
    </xf>
    <xf numFmtId="0" fontId="29" fillId="0" borderId="27" xfId="0" applyFont="1" applyBorder="1" applyAlignment="1">
      <alignment horizontal="center"/>
    </xf>
    <xf numFmtId="0" fontId="29" fillId="0" borderId="28" xfId="0" applyFont="1" applyBorder="1" applyAlignment="1">
      <alignment horizontal="center"/>
    </xf>
    <xf numFmtId="0" fontId="29" fillId="0" borderId="24" xfId="0" applyFont="1" applyBorder="1" applyAlignment="1">
      <alignment horizontal="center"/>
    </xf>
    <xf numFmtId="0" fontId="29" fillId="0" borderId="0" xfId="0" applyFont="1" applyBorder="1" applyAlignment="1">
      <alignment horizontal="center"/>
    </xf>
    <xf numFmtId="0" fontId="31" fillId="0" borderId="30" xfId="0" applyFont="1" applyBorder="1" applyAlignment="1">
      <alignment horizontal="center"/>
    </xf>
    <xf numFmtId="0" fontId="31" fillId="0" borderId="31" xfId="0" applyFont="1" applyBorder="1" applyAlignment="1">
      <alignment horizontal="center"/>
    </xf>
    <xf numFmtId="0" fontId="30" fillId="0" borderId="27" xfId="0" applyFont="1" applyBorder="1" applyAlignment="1">
      <alignment horizontal="center" vertical="center" wrapText="1"/>
    </xf>
    <xf numFmtId="0" fontId="30" fillId="0" borderId="28" xfId="0" applyFont="1" applyBorder="1" applyAlignment="1">
      <alignment horizontal="center" vertical="center" wrapText="1"/>
    </xf>
    <xf numFmtId="0" fontId="30" fillId="0" borderId="24" xfId="0" applyFont="1" applyBorder="1" applyAlignment="1">
      <alignment horizontal="center" vertical="center" wrapText="1"/>
    </xf>
    <xf numFmtId="0" fontId="30" fillId="0" borderId="0" xfId="0" applyFont="1" applyBorder="1" applyAlignment="1">
      <alignment horizontal="center" vertical="center" wrapText="1"/>
    </xf>
    <xf numFmtId="0" fontId="30" fillId="0" borderId="30" xfId="0" applyFont="1" applyBorder="1" applyAlignment="1">
      <alignment horizontal="center" vertical="center" wrapText="1"/>
    </xf>
    <xf numFmtId="0" fontId="30" fillId="0" borderId="31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/>
    </xf>
    <xf numFmtId="0" fontId="2" fillId="0" borderId="24" xfId="0" applyFont="1" applyBorder="1"/>
    <xf numFmtId="0" fontId="24" fillId="0" borderId="6" xfId="0" applyFont="1" applyBorder="1" applyAlignment="1">
      <alignment horizontal="center"/>
    </xf>
    <xf numFmtId="0" fontId="36" fillId="0" borderId="6" xfId="0" applyFont="1" applyBorder="1" applyAlignment="1">
      <alignment horizontal="center"/>
    </xf>
    <xf numFmtId="0" fontId="36" fillId="0" borderId="7" xfId="0" applyFont="1" applyBorder="1" applyAlignment="1">
      <alignment horizontal="center"/>
    </xf>
    <xf numFmtId="0" fontId="30" fillId="0" borderId="6" xfId="0" applyFont="1" applyBorder="1" applyAlignment="1">
      <alignment horizontal="left"/>
    </xf>
    <xf numFmtId="0" fontId="30" fillId="0" borderId="7" xfId="0" applyFont="1" applyBorder="1" applyAlignment="1">
      <alignment horizontal="left"/>
    </xf>
    <xf numFmtId="0" fontId="37" fillId="0" borderId="41" xfId="0" applyFont="1" applyBorder="1" applyAlignment="1">
      <alignment horizontal="center"/>
    </xf>
    <xf numFmtId="0" fontId="37" fillId="0" borderId="15" xfId="0" applyFont="1" applyBorder="1" applyAlignment="1">
      <alignment horizontal="center"/>
    </xf>
    <xf numFmtId="0" fontId="38" fillId="4" borderId="0" xfId="126" applyFont="1" applyFill="1" applyAlignment="1">
      <alignment horizontal="left" vertical="center"/>
    </xf>
    <xf numFmtId="0" fontId="20" fillId="4" borderId="0" xfId="126" applyFont="1" applyFill="1" applyAlignment="1">
      <alignment horizontal="left" vertical="center"/>
    </xf>
    <xf numFmtId="0" fontId="20" fillId="4" borderId="0" xfId="126" applyFont="1" applyFill="1" applyAlignment="1">
      <alignment vertical="center"/>
    </xf>
  </cellXfs>
  <cellStyles count="127">
    <cellStyle name="cha he" xfId="38" xr:uid="{00000000-0005-0000-0000-000000000000}"/>
    <cellStyle name="Millares 2" xfId="1" xr:uid="{00000000-0005-0000-0000-000002000000}"/>
    <cellStyle name="Moneda [0]" xfId="125" builtinId="7"/>
    <cellStyle name="Normal" xfId="0" builtinId="0"/>
    <cellStyle name="Normal 18 10" xfId="2" xr:uid="{00000000-0005-0000-0000-000005000000}"/>
    <cellStyle name="Normal 18 11" xfId="3" xr:uid="{00000000-0005-0000-0000-000006000000}"/>
    <cellStyle name="Normal 18 12" xfId="4" xr:uid="{00000000-0005-0000-0000-000007000000}"/>
    <cellStyle name="Normal 18 13" xfId="5" xr:uid="{00000000-0005-0000-0000-000008000000}"/>
    <cellStyle name="Normal 18 14" xfId="6" xr:uid="{00000000-0005-0000-0000-000009000000}"/>
    <cellStyle name="Normal 18 15" xfId="7" xr:uid="{00000000-0005-0000-0000-00000A000000}"/>
    <cellStyle name="Normal 18 2" xfId="8" xr:uid="{00000000-0005-0000-0000-00000B000000}"/>
    <cellStyle name="Normal 18 3" xfId="9" xr:uid="{00000000-0005-0000-0000-00000C000000}"/>
    <cellStyle name="Normal 18 4" xfId="10" xr:uid="{00000000-0005-0000-0000-00000D000000}"/>
    <cellStyle name="Normal 18 5" xfId="11" xr:uid="{00000000-0005-0000-0000-00000E000000}"/>
    <cellStyle name="Normal 18 6" xfId="12" xr:uid="{00000000-0005-0000-0000-00000F000000}"/>
    <cellStyle name="Normal 18 7" xfId="13" xr:uid="{00000000-0005-0000-0000-000010000000}"/>
    <cellStyle name="Normal 18 8" xfId="14" xr:uid="{00000000-0005-0000-0000-000011000000}"/>
    <cellStyle name="Normal 18 9" xfId="15" xr:uid="{00000000-0005-0000-0000-000012000000}"/>
    <cellStyle name="Normal 2" xfId="16" xr:uid="{00000000-0005-0000-0000-000013000000}"/>
    <cellStyle name="Normal 2 10" xfId="17" xr:uid="{00000000-0005-0000-0000-000014000000}"/>
    <cellStyle name="Normal 2 11" xfId="18" xr:uid="{00000000-0005-0000-0000-000015000000}"/>
    <cellStyle name="Normal 2 12" xfId="19" xr:uid="{00000000-0005-0000-0000-000016000000}"/>
    <cellStyle name="Normal 2 13" xfId="20" xr:uid="{00000000-0005-0000-0000-000017000000}"/>
    <cellStyle name="Normal 2 14" xfId="21" xr:uid="{00000000-0005-0000-0000-000018000000}"/>
    <cellStyle name="Normal 2 15" xfId="22" xr:uid="{00000000-0005-0000-0000-000019000000}"/>
    <cellStyle name="Normal 2 16" xfId="23" xr:uid="{00000000-0005-0000-0000-00001A000000}"/>
    <cellStyle name="Normal 2 17" xfId="24" xr:uid="{00000000-0005-0000-0000-00001B000000}"/>
    <cellStyle name="Normal 2 18" xfId="25" xr:uid="{00000000-0005-0000-0000-00001C000000}"/>
    <cellStyle name="Normal 2 19" xfId="26" xr:uid="{00000000-0005-0000-0000-00001D000000}"/>
    <cellStyle name="Normal 2 2" xfId="27" xr:uid="{00000000-0005-0000-0000-00001E000000}"/>
    <cellStyle name="Normal 2 20" xfId="28" xr:uid="{00000000-0005-0000-0000-00001F000000}"/>
    <cellStyle name="Normal 2 21" xfId="29" xr:uid="{00000000-0005-0000-0000-000020000000}"/>
    <cellStyle name="Normal 2 3" xfId="30" xr:uid="{00000000-0005-0000-0000-000021000000}"/>
    <cellStyle name="Normal 2 4" xfId="31" xr:uid="{00000000-0005-0000-0000-000022000000}"/>
    <cellStyle name="Normal 2 5" xfId="32" xr:uid="{00000000-0005-0000-0000-000023000000}"/>
    <cellStyle name="Normal 2 6" xfId="33" xr:uid="{00000000-0005-0000-0000-000024000000}"/>
    <cellStyle name="Normal 2 7" xfId="34" xr:uid="{00000000-0005-0000-0000-000025000000}"/>
    <cellStyle name="Normal 2 8" xfId="35" xr:uid="{00000000-0005-0000-0000-000026000000}"/>
    <cellStyle name="Normal 2 9" xfId="36" xr:uid="{00000000-0005-0000-0000-000027000000}"/>
    <cellStyle name="Normal 2_PLANTA - FINAL - Bahamón XII-29-081" xfId="37" xr:uid="{00000000-0005-0000-0000-000028000000}"/>
    <cellStyle name="Normal 2_PLANTA DE PERSONAL ICA - Enero 29 Bahamón2" xfId="126" xr:uid="{00000000-0005-0000-0000-000029000000}"/>
    <cellStyle name="Normal 2_PLANTA DE PERSONAL ICA - Enero 29 Bahamón2ACTUALIZ" xfId="39" xr:uid="{00000000-0005-0000-0000-00002A000000}"/>
    <cellStyle name="Normal 20" xfId="40" xr:uid="{00000000-0005-0000-0000-00002B000000}"/>
    <cellStyle name="Normal 22" xfId="41" xr:uid="{00000000-0005-0000-0000-00002C000000}"/>
    <cellStyle name="Normal 23" xfId="42" xr:uid="{00000000-0005-0000-0000-00002D000000}"/>
    <cellStyle name="Normal 24" xfId="43" xr:uid="{00000000-0005-0000-0000-00002E000000}"/>
    <cellStyle name="Normal 25" xfId="44" xr:uid="{00000000-0005-0000-0000-00002F000000}"/>
    <cellStyle name="Normal 26" xfId="45" xr:uid="{00000000-0005-0000-0000-000030000000}"/>
    <cellStyle name="Normal 27" xfId="46" xr:uid="{00000000-0005-0000-0000-000031000000}"/>
    <cellStyle name="Normal 28" xfId="47" xr:uid="{00000000-0005-0000-0000-000032000000}"/>
    <cellStyle name="Normal 29" xfId="48" xr:uid="{00000000-0005-0000-0000-000033000000}"/>
    <cellStyle name="Normal 3" xfId="124" xr:uid="{00000000-0005-0000-0000-000034000000}"/>
    <cellStyle name="Normal 3 2" xfId="49" xr:uid="{00000000-0005-0000-0000-000035000000}"/>
    <cellStyle name="Normal 3 3" xfId="50" xr:uid="{00000000-0005-0000-0000-000036000000}"/>
    <cellStyle name="Normal 3 4" xfId="51" xr:uid="{00000000-0005-0000-0000-000037000000}"/>
    <cellStyle name="Normal 3 5" xfId="52" xr:uid="{00000000-0005-0000-0000-000038000000}"/>
    <cellStyle name="Normal 3 6" xfId="53" xr:uid="{00000000-0005-0000-0000-000039000000}"/>
    <cellStyle name="Normal 3 7" xfId="54" xr:uid="{00000000-0005-0000-0000-00003A000000}"/>
    <cellStyle name="Normal 3 8" xfId="55" xr:uid="{00000000-0005-0000-0000-00003B000000}"/>
    <cellStyle name="Normal 3 9" xfId="56" xr:uid="{00000000-0005-0000-0000-00003C000000}"/>
    <cellStyle name="Normal 30" xfId="57" xr:uid="{00000000-0005-0000-0000-00003D000000}"/>
    <cellStyle name="Normal 5 2" xfId="58" xr:uid="{00000000-0005-0000-0000-00003E000000}"/>
    <cellStyle name="Normal 5 3" xfId="59" xr:uid="{00000000-0005-0000-0000-00003F000000}"/>
    <cellStyle name="Normal 5 4" xfId="60" xr:uid="{00000000-0005-0000-0000-000040000000}"/>
    <cellStyle name="Normal 5 5" xfId="61" xr:uid="{00000000-0005-0000-0000-000041000000}"/>
    <cellStyle name="Normal 5 6" xfId="62" xr:uid="{00000000-0005-0000-0000-000042000000}"/>
    <cellStyle name="Normal 5 7" xfId="63" xr:uid="{00000000-0005-0000-0000-000043000000}"/>
    <cellStyle name="Normal 5 8" xfId="64" xr:uid="{00000000-0005-0000-0000-000044000000}"/>
    <cellStyle name="Normal 5 9" xfId="65" xr:uid="{00000000-0005-0000-0000-000045000000}"/>
    <cellStyle name="Normal 6" xfId="66" xr:uid="{00000000-0005-0000-0000-000046000000}"/>
    <cellStyle name="Normal 6 10" xfId="67" xr:uid="{00000000-0005-0000-0000-000047000000}"/>
    <cellStyle name="Normal 6 11" xfId="68" xr:uid="{00000000-0005-0000-0000-000048000000}"/>
    <cellStyle name="Normal 6 12" xfId="69" xr:uid="{00000000-0005-0000-0000-000049000000}"/>
    <cellStyle name="Normal 6 13" xfId="70" xr:uid="{00000000-0005-0000-0000-00004A000000}"/>
    <cellStyle name="Normal 6 14" xfId="71" xr:uid="{00000000-0005-0000-0000-00004B000000}"/>
    <cellStyle name="Normal 6 15" xfId="72" xr:uid="{00000000-0005-0000-0000-00004C000000}"/>
    <cellStyle name="Normal 6 16" xfId="73" xr:uid="{00000000-0005-0000-0000-00004D000000}"/>
    <cellStyle name="Normal 6 17" xfId="74" xr:uid="{00000000-0005-0000-0000-00004E000000}"/>
    <cellStyle name="Normal 6 18" xfId="75" xr:uid="{00000000-0005-0000-0000-00004F000000}"/>
    <cellStyle name="Normal 6 19" xfId="76" xr:uid="{00000000-0005-0000-0000-000050000000}"/>
    <cellStyle name="Normal 6 2" xfId="77" xr:uid="{00000000-0005-0000-0000-000051000000}"/>
    <cellStyle name="Normal 6 20" xfId="78" xr:uid="{00000000-0005-0000-0000-000052000000}"/>
    <cellStyle name="Normal 6 21" xfId="79" xr:uid="{00000000-0005-0000-0000-000053000000}"/>
    <cellStyle name="Normal 6 3" xfId="80" xr:uid="{00000000-0005-0000-0000-000054000000}"/>
    <cellStyle name="Normal 6 4" xfId="81" xr:uid="{00000000-0005-0000-0000-000055000000}"/>
    <cellStyle name="Normal 6 5" xfId="82" xr:uid="{00000000-0005-0000-0000-000056000000}"/>
    <cellStyle name="Normal 6 6" xfId="83" xr:uid="{00000000-0005-0000-0000-000057000000}"/>
    <cellStyle name="Normal 6 7" xfId="84" xr:uid="{00000000-0005-0000-0000-000058000000}"/>
    <cellStyle name="Normal 6 8" xfId="85" xr:uid="{00000000-0005-0000-0000-000059000000}"/>
    <cellStyle name="Normal 6 9" xfId="86" xr:uid="{00000000-0005-0000-0000-00005A000000}"/>
    <cellStyle name="Normal 7" xfId="87" xr:uid="{00000000-0005-0000-0000-00005B000000}"/>
    <cellStyle name="Normal 7 10" xfId="88" xr:uid="{00000000-0005-0000-0000-00005C000000}"/>
    <cellStyle name="Normal 7 11" xfId="89" xr:uid="{00000000-0005-0000-0000-00005D000000}"/>
    <cellStyle name="Normal 7 12" xfId="90" xr:uid="{00000000-0005-0000-0000-00005E000000}"/>
    <cellStyle name="Normal 7 13" xfId="91" xr:uid="{00000000-0005-0000-0000-00005F000000}"/>
    <cellStyle name="Normal 7 14" xfId="92" xr:uid="{00000000-0005-0000-0000-000060000000}"/>
    <cellStyle name="Normal 7 15" xfId="93" xr:uid="{00000000-0005-0000-0000-000061000000}"/>
    <cellStyle name="Normal 7 16" xfId="94" xr:uid="{00000000-0005-0000-0000-000062000000}"/>
    <cellStyle name="Normal 7 17" xfId="95" xr:uid="{00000000-0005-0000-0000-000063000000}"/>
    <cellStyle name="Normal 7 18" xfId="96" xr:uid="{00000000-0005-0000-0000-000064000000}"/>
    <cellStyle name="Normal 7 19" xfId="97" xr:uid="{00000000-0005-0000-0000-000065000000}"/>
    <cellStyle name="Normal 7 2" xfId="98" xr:uid="{00000000-0005-0000-0000-000066000000}"/>
    <cellStyle name="Normal 7 20" xfId="99" xr:uid="{00000000-0005-0000-0000-000067000000}"/>
    <cellStyle name="Normal 7 21" xfId="100" xr:uid="{00000000-0005-0000-0000-000068000000}"/>
    <cellStyle name="Normal 7 3" xfId="101" xr:uid="{00000000-0005-0000-0000-000069000000}"/>
    <cellStyle name="Normal 7 4" xfId="102" xr:uid="{00000000-0005-0000-0000-00006A000000}"/>
    <cellStyle name="Normal 7 5" xfId="103" xr:uid="{00000000-0005-0000-0000-00006B000000}"/>
    <cellStyle name="Normal 7 6" xfId="104" xr:uid="{00000000-0005-0000-0000-00006C000000}"/>
    <cellStyle name="Normal 7 7" xfId="105" xr:uid="{00000000-0005-0000-0000-00006D000000}"/>
    <cellStyle name="Normal 7 8" xfId="106" xr:uid="{00000000-0005-0000-0000-00006E000000}"/>
    <cellStyle name="Normal 7 9" xfId="107" xr:uid="{00000000-0005-0000-0000-00006F000000}"/>
    <cellStyle name="Normal 8 2" xfId="108" xr:uid="{00000000-0005-0000-0000-000070000000}"/>
    <cellStyle name="Normal 8 3" xfId="109" xr:uid="{00000000-0005-0000-0000-000071000000}"/>
    <cellStyle name="Normal 8 4" xfId="110" xr:uid="{00000000-0005-0000-0000-000072000000}"/>
    <cellStyle name="Normal 8 5" xfId="111" xr:uid="{00000000-0005-0000-0000-000073000000}"/>
    <cellStyle name="Normal 8 6" xfId="112" xr:uid="{00000000-0005-0000-0000-000074000000}"/>
    <cellStyle name="Normal 8 7" xfId="113" xr:uid="{00000000-0005-0000-0000-000075000000}"/>
    <cellStyle name="Normal 8 8" xfId="114" xr:uid="{00000000-0005-0000-0000-000076000000}"/>
    <cellStyle name="Normal 8 9" xfId="115" xr:uid="{00000000-0005-0000-0000-000077000000}"/>
    <cellStyle name="Normal 9 2" xfId="116" xr:uid="{00000000-0005-0000-0000-000078000000}"/>
    <cellStyle name="Normal 9 3" xfId="117" xr:uid="{00000000-0005-0000-0000-000079000000}"/>
    <cellStyle name="Normal 9 4" xfId="118" xr:uid="{00000000-0005-0000-0000-00007A000000}"/>
    <cellStyle name="Normal 9 5" xfId="119" xr:uid="{00000000-0005-0000-0000-00007B000000}"/>
    <cellStyle name="Normal 9 6" xfId="120" xr:uid="{00000000-0005-0000-0000-00007C000000}"/>
    <cellStyle name="Normal 9 7" xfId="121" xr:uid="{00000000-0005-0000-0000-00007D000000}"/>
    <cellStyle name="Normal 9 8" xfId="122" xr:uid="{00000000-0005-0000-0000-00007E000000}"/>
    <cellStyle name="Normal 9 9" xfId="123" xr:uid="{00000000-0005-0000-0000-00007F000000}"/>
  </cellStyles>
  <dxfs count="0"/>
  <tableStyles count="0" defaultTableStyle="TableStyleMedium9" defaultPivotStyle="PivotStyleLight16"/>
  <colors>
    <mruColors>
      <color rgb="FFEAEAEA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142875</xdr:rowOff>
    </xdr:from>
    <xdr:to>
      <xdr:col>3</xdr:col>
      <xdr:colOff>47625</xdr:colOff>
      <xdr:row>3</xdr:row>
      <xdr:rowOff>180975</xdr:rowOff>
    </xdr:to>
    <xdr:pic>
      <xdr:nvPicPr>
        <xdr:cNvPr id="5" name="Imagen 4" descr="image00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42875"/>
          <a:ext cx="37623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outlinePr applyStyles="1"/>
  </sheetPr>
  <dimension ref="A1:DT1048315"/>
  <sheetViews>
    <sheetView tabSelected="1" zoomScale="90" zoomScaleNormal="90" workbookViewId="0">
      <pane ySplit="5" topLeftCell="A6" activePane="bottomLeft" state="frozen"/>
      <selection pane="bottomLeft" activeCell="F8" sqref="F8"/>
    </sheetView>
  </sheetViews>
  <sheetFormatPr baseColWidth="10" defaultColWidth="20.7109375" defaultRowHeight="15.75" customHeight="1" x14ac:dyDescent="0.25"/>
  <cols>
    <col min="1" max="1" width="20.140625" style="135" customWidth="1"/>
    <col min="2" max="3" width="20.7109375" style="135" customWidth="1"/>
    <col min="4" max="4" width="20.7109375" style="136" customWidth="1"/>
    <col min="5" max="7" width="20.7109375" style="39" customWidth="1"/>
    <col min="8" max="8" width="20.7109375" style="131" customWidth="1"/>
    <col min="9" max="10" width="20.7109375" style="132" customWidth="1"/>
    <col min="11" max="11" width="21.28515625" style="133" customWidth="1"/>
    <col min="12" max="124" width="20.7109375" style="36"/>
    <col min="125" max="16384" width="20.7109375" style="138"/>
  </cols>
  <sheetData>
    <row r="1" spans="1:124" customFormat="1" ht="22.5" customHeight="1" x14ac:dyDescent="0.25">
      <c r="A1" s="233" t="s">
        <v>386</v>
      </c>
      <c r="D1" s="234"/>
    </row>
    <row r="2" spans="1:124" customFormat="1" ht="17.25" customHeight="1" x14ac:dyDescent="0.25">
      <c r="A2" s="235" t="s">
        <v>383</v>
      </c>
      <c r="D2" s="235"/>
    </row>
    <row r="3" spans="1:124" customFormat="1" ht="17.25" customHeight="1" x14ac:dyDescent="0.25">
      <c r="A3" s="235" t="s">
        <v>579</v>
      </c>
      <c r="D3" s="235"/>
    </row>
    <row r="4" spans="1:124" s="126" customFormat="1" ht="26.25" customHeight="1" x14ac:dyDescent="0.25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1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5"/>
      <c r="AB4" s="125"/>
      <c r="AC4" s="125"/>
      <c r="AD4" s="125"/>
      <c r="AE4" s="125"/>
      <c r="AF4" s="125"/>
      <c r="AG4" s="125"/>
      <c r="AH4" s="125"/>
      <c r="AI4" s="125"/>
      <c r="AJ4" s="125"/>
      <c r="AK4" s="125"/>
      <c r="AL4" s="125"/>
      <c r="AM4" s="125"/>
      <c r="AN4" s="125"/>
      <c r="AO4" s="125"/>
      <c r="AP4" s="125"/>
      <c r="AQ4" s="125"/>
      <c r="AR4" s="125"/>
      <c r="AS4" s="125"/>
      <c r="AT4" s="125"/>
      <c r="AU4" s="125"/>
      <c r="AV4" s="125"/>
      <c r="AW4" s="125"/>
      <c r="AX4" s="125"/>
      <c r="AY4" s="125"/>
      <c r="AZ4" s="125"/>
      <c r="BA4" s="125"/>
      <c r="BB4" s="125"/>
      <c r="BC4" s="125"/>
      <c r="BD4" s="125"/>
      <c r="BE4" s="125"/>
      <c r="BF4" s="125"/>
      <c r="BG4" s="125"/>
      <c r="BH4" s="125"/>
      <c r="BI4" s="125"/>
      <c r="BJ4" s="125"/>
      <c r="BK4" s="125"/>
      <c r="BL4" s="125"/>
      <c r="BM4" s="125"/>
      <c r="BN4" s="125"/>
      <c r="BO4" s="125"/>
      <c r="BP4" s="125"/>
      <c r="BQ4" s="125"/>
      <c r="BR4" s="125"/>
      <c r="BS4" s="125"/>
      <c r="BT4" s="125"/>
      <c r="BU4" s="125"/>
      <c r="BV4" s="125"/>
      <c r="BW4" s="125"/>
      <c r="BX4" s="125"/>
      <c r="BY4" s="125"/>
      <c r="BZ4" s="125"/>
      <c r="CA4" s="125"/>
      <c r="CB4" s="125"/>
      <c r="CC4" s="125"/>
      <c r="CD4" s="125"/>
      <c r="CE4" s="125"/>
      <c r="CF4" s="125"/>
      <c r="CG4" s="125"/>
      <c r="CH4" s="125"/>
      <c r="CI4" s="125"/>
      <c r="CJ4" s="125"/>
      <c r="CK4" s="125"/>
      <c r="CL4" s="125"/>
      <c r="CM4" s="125"/>
      <c r="CN4" s="125"/>
      <c r="CO4" s="125"/>
      <c r="CP4" s="125"/>
      <c r="CQ4" s="125"/>
      <c r="CR4" s="125"/>
      <c r="CS4" s="125"/>
      <c r="CT4" s="125"/>
      <c r="CU4" s="125"/>
      <c r="CV4" s="125"/>
      <c r="CW4" s="125"/>
      <c r="CX4" s="125"/>
      <c r="CY4" s="125"/>
      <c r="CZ4" s="125"/>
      <c r="DA4" s="125"/>
      <c r="DB4" s="125"/>
      <c r="DC4" s="125"/>
      <c r="DD4" s="125"/>
      <c r="DE4" s="125"/>
      <c r="DF4" s="125"/>
      <c r="DG4" s="125"/>
      <c r="DH4" s="125"/>
      <c r="DI4" s="125"/>
      <c r="DJ4" s="125"/>
      <c r="DK4" s="125"/>
      <c r="DL4" s="125"/>
      <c r="DM4" s="125"/>
      <c r="DN4" s="125"/>
      <c r="DO4" s="125"/>
      <c r="DP4" s="125"/>
      <c r="DQ4" s="125"/>
      <c r="DR4" s="125"/>
      <c r="DS4" s="125"/>
      <c r="DT4" s="125"/>
    </row>
    <row r="5" spans="1:124" s="127" customFormat="1" ht="49.5" customHeight="1" x14ac:dyDescent="0.25">
      <c r="A5" s="142" t="s">
        <v>244</v>
      </c>
      <c r="B5" s="142" t="s">
        <v>202</v>
      </c>
      <c r="C5" s="142" t="s">
        <v>290</v>
      </c>
      <c r="D5" s="143" t="s">
        <v>110</v>
      </c>
      <c r="E5" s="142" t="s">
        <v>168</v>
      </c>
      <c r="F5" s="142" t="s">
        <v>125</v>
      </c>
      <c r="G5" s="142" t="s">
        <v>214</v>
      </c>
      <c r="H5" s="142" t="s">
        <v>388</v>
      </c>
      <c r="I5" s="142" t="s">
        <v>268</v>
      </c>
      <c r="J5" s="142" t="s">
        <v>269</v>
      </c>
      <c r="K5" s="144" t="s">
        <v>38</v>
      </c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  <c r="AW5" s="33"/>
      <c r="AX5" s="33"/>
      <c r="AY5" s="33"/>
      <c r="AZ5" s="33"/>
      <c r="BA5" s="33"/>
      <c r="BB5" s="33"/>
      <c r="BC5" s="33"/>
      <c r="BD5" s="33"/>
      <c r="BE5" s="33"/>
      <c r="BF5" s="33"/>
      <c r="BG5" s="33"/>
      <c r="BH5" s="33"/>
      <c r="BI5" s="33"/>
      <c r="BJ5" s="33"/>
      <c r="BK5" s="33"/>
      <c r="BL5" s="33"/>
      <c r="BM5" s="33"/>
      <c r="BN5" s="33"/>
      <c r="BO5" s="33"/>
      <c r="BP5" s="33"/>
      <c r="BQ5" s="33"/>
      <c r="BR5" s="33"/>
      <c r="BS5" s="33"/>
      <c r="BT5" s="33"/>
      <c r="BU5" s="33"/>
      <c r="BV5" s="33"/>
      <c r="BW5" s="33"/>
      <c r="BX5" s="33"/>
      <c r="BY5" s="33"/>
      <c r="BZ5" s="33"/>
      <c r="CA5" s="33"/>
      <c r="CB5" s="33"/>
      <c r="CC5" s="33"/>
      <c r="CD5" s="33"/>
      <c r="CE5" s="33"/>
      <c r="CF5" s="33"/>
      <c r="CG5" s="33"/>
      <c r="CH5" s="33"/>
      <c r="CI5" s="33"/>
      <c r="CJ5" s="33"/>
      <c r="CK5" s="33"/>
      <c r="CL5" s="33"/>
      <c r="CM5" s="33"/>
      <c r="CN5" s="33"/>
      <c r="CO5" s="33"/>
      <c r="CP5" s="33"/>
      <c r="CQ5" s="33"/>
      <c r="CR5" s="33"/>
      <c r="CS5" s="33"/>
      <c r="CT5" s="33"/>
      <c r="CU5" s="33"/>
      <c r="CV5" s="33"/>
      <c r="CW5" s="33"/>
      <c r="CX5" s="33"/>
      <c r="CY5" s="33"/>
      <c r="CZ5" s="33"/>
      <c r="DA5" s="33"/>
      <c r="DB5" s="33"/>
      <c r="DC5" s="33"/>
      <c r="DD5" s="33"/>
      <c r="DE5" s="33"/>
      <c r="DF5" s="33"/>
      <c r="DG5" s="33"/>
      <c r="DH5" s="33"/>
      <c r="DI5" s="33"/>
      <c r="DJ5" s="33"/>
      <c r="DK5" s="33"/>
      <c r="DL5" s="33"/>
      <c r="DM5" s="33"/>
      <c r="DN5" s="33"/>
      <c r="DO5" s="33"/>
      <c r="DP5" s="33"/>
      <c r="DQ5" s="33"/>
      <c r="DR5" s="33"/>
      <c r="DS5" s="33"/>
      <c r="DT5" s="33"/>
    </row>
    <row r="6" spans="1:124" s="43" customFormat="1" ht="38.25" customHeight="1" x14ac:dyDescent="0.25">
      <c r="A6" s="145" t="s">
        <v>108</v>
      </c>
      <c r="B6" s="55" t="s">
        <v>108</v>
      </c>
      <c r="C6" s="57"/>
      <c r="D6" s="60" t="s">
        <v>363</v>
      </c>
      <c r="E6" s="65" t="s">
        <v>91</v>
      </c>
      <c r="F6" s="65" t="s">
        <v>126</v>
      </c>
      <c r="G6" s="54">
        <v>15635706</v>
      </c>
      <c r="H6" s="55" t="s">
        <v>215</v>
      </c>
      <c r="I6" s="55"/>
      <c r="J6" s="146"/>
      <c r="K6" s="58" t="s">
        <v>368</v>
      </c>
    </row>
    <row r="7" spans="1:124" s="42" customFormat="1" ht="38.25" customHeight="1" x14ac:dyDescent="0.25">
      <c r="A7" s="145" t="s">
        <v>108</v>
      </c>
      <c r="B7" s="55" t="s">
        <v>108</v>
      </c>
      <c r="C7" s="57"/>
      <c r="D7" s="54" t="s">
        <v>364</v>
      </c>
      <c r="E7" s="65" t="s">
        <v>276</v>
      </c>
      <c r="F7" s="65" t="s">
        <v>126</v>
      </c>
      <c r="G7" s="54">
        <v>11057416</v>
      </c>
      <c r="H7" s="55" t="s">
        <v>420</v>
      </c>
      <c r="I7" s="55"/>
      <c r="J7" s="55"/>
      <c r="K7" s="57" t="s">
        <v>368</v>
      </c>
    </row>
    <row r="8" spans="1:124" s="42" customFormat="1" ht="51" customHeight="1" x14ac:dyDescent="0.25">
      <c r="A8" s="145" t="s">
        <v>108</v>
      </c>
      <c r="B8" s="55" t="s">
        <v>108</v>
      </c>
      <c r="C8" s="57"/>
      <c r="D8" s="54" t="s">
        <v>364</v>
      </c>
      <c r="E8" s="65" t="s">
        <v>276</v>
      </c>
      <c r="F8" s="65" t="s">
        <v>126</v>
      </c>
      <c r="G8" s="54">
        <v>11057416</v>
      </c>
      <c r="H8" s="55" t="s">
        <v>487</v>
      </c>
      <c r="I8" s="55"/>
      <c r="J8" s="55"/>
      <c r="K8" s="57" t="s">
        <v>368</v>
      </c>
    </row>
    <row r="9" spans="1:124" s="42" customFormat="1" ht="38.25" customHeight="1" x14ac:dyDescent="0.25">
      <c r="A9" s="145" t="s">
        <v>108</v>
      </c>
      <c r="B9" s="55" t="s">
        <v>108</v>
      </c>
      <c r="C9" s="57"/>
      <c r="D9" s="54" t="s">
        <v>364</v>
      </c>
      <c r="E9" s="65" t="s">
        <v>276</v>
      </c>
      <c r="F9" s="65" t="s">
        <v>126</v>
      </c>
      <c r="G9" s="54">
        <v>11057416</v>
      </c>
      <c r="H9" s="61" t="s">
        <v>411</v>
      </c>
      <c r="I9" s="55"/>
      <c r="J9" s="55"/>
      <c r="K9" s="57" t="s">
        <v>368</v>
      </c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/>
      <c r="AY9" s="43"/>
    </row>
    <row r="10" spans="1:124" s="42" customFormat="1" ht="38.25" customHeight="1" x14ac:dyDescent="0.25">
      <c r="A10" s="145" t="s">
        <v>108</v>
      </c>
      <c r="B10" s="55" t="s">
        <v>108</v>
      </c>
      <c r="C10" s="57"/>
      <c r="D10" s="54" t="s">
        <v>364</v>
      </c>
      <c r="E10" s="65" t="s">
        <v>276</v>
      </c>
      <c r="F10" s="65" t="s">
        <v>126</v>
      </c>
      <c r="G10" s="54">
        <v>11057416</v>
      </c>
      <c r="H10" s="55" t="s">
        <v>199</v>
      </c>
      <c r="I10" s="55"/>
      <c r="J10" s="55"/>
      <c r="K10" s="57" t="s">
        <v>367</v>
      </c>
    </row>
    <row r="11" spans="1:124" s="43" customFormat="1" ht="38.25" customHeight="1" x14ac:dyDescent="0.25">
      <c r="A11" s="145" t="s">
        <v>108</v>
      </c>
      <c r="B11" s="55" t="s">
        <v>108</v>
      </c>
      <c r="C11" s="57"/>
      <c r="D11" s="54" t="s">
        <v>364</v>
      </c>
      <c r="E11" s="65" t="s">
        <v>276</v>
      </c>
      <c r="F11" s="65" t="s">
        <v>126</v>
      </c>
      <c r="G11" s="54">
        <v>11057416</v>
      </c>
      <c r="H11" s="55" t="s">
        <v>514</v>
      </c>
      <c r="I11" s="55"/>
      <c r="J11" s="55"/>
      <c r="K11" s="58" t="s">
        <v>367</v>
      </c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2"/>
      <c r="AW11" s="42"/>
      <c r="AX11" s="42"/>
      <c r="AY11" s="42"/>
    </row>
    <row r="12" spans="1:124" s="42" customFormat="1" ht="38.25" customHeight="1" x14ac:dyDescent="0.25">
      <c r="A12" s="145" t="s">
        <v>108</v>
      </c>
      <c r="B12" s="55" t="s">
        <v>108</v>
      </c>
      <c r="C12" s="57"/>
      <c r="D12" s="54" t="s">
        <v>364</v>
      </c>
      <c r="E12" s="65" t="s">
        <v>276</v>
      </c>
      <c r="F12" s="65" t="s">
        <v>126</v>
      </c>
      <c r="G12" s="54">
        <v>11057416</v>
      </c>
      <c r="H12" s="55" t="s">
        <v>139</v>
      </c>
      <c r="I12" s="55"/>
      <c r="J12" s="55"/>
      <c r="K12" s="57" t="s">
        <v>382</v>
      </c>
    </row>
    <row r="13" spans="1:124" s="42" customFormat="1" ht="35.1" customHeight="1" x14ac:dyDescent="0.25">
      <c r="A13" s="55" t="s">
        <v>357</v>
      </c>
      <c r="B13" s="55" t="s">
        <v>93</v>
      </c>
      <c r="C13" s="55"/>
      <c r="D13" s="54" t="s">
        <v>111</v>
      </c>
      <c r="E13" s="65" t="s">
        <v>179</v>
      </c>
      <c r="F13" s="65" t="s">
        <v>126</v>
      </c>
      <c r="G13" s="54">
        <v>6765549</v>
      </c>
      <c r="H13" s="55" t="s">
        <v>67</v>
      </c>
      <c r="I13" s="55"/>
      <c r="J13" s="55"/>
      <c r="K13" s="57"/>
    </row>
    <row r="14" spans="1:124" s="42" customFormat="1" ht="35.1" customHeight="1" x14ac:dyDescent="0.25">
      <c r="A14" s="57" t="s">
        <v>201</v>
      </c>
      <c r="B14" s="55" t="s">
        <v>252</v>
      </c>
      <c r="C14" s="57"/>
      <c r="D14" s="54" t="s">
        <v>111</v>
      </c>
      <c r="E14" s="65" t="s">
        <v>179</v>
      </c>
      <c r="F14" s="65" t="s">
        <v>126</v>
      </c>
      <c r="G14" s="54">
        <v>6765549</v>
      </c>
      <c r="H14" s="55" t="s">
        <v>17</v>
      </c>
      <c r="I14" s="55"/>
      <c r="J14" s="55"/>
      <c r="K14" s="57" t="s">
        <v>367</v>
      </c>
    </row>
    <row r="15" spans="1:124" s="42" customFormat="1" ht="35.1" customHeight="1" x14ac:dyDescent="0.25">
      <c r="A15" s="57" t="s">
        <v>42</v>
      </c>
      <c r="B15" s="55" t="s">
        <v>267</v>
      </c>
      <c r="C15" s="57" t="s">
        <v>263</v>
      </c>
      <c r="D15" s="54" t="s">
        <v>111</v>
      </c>
      <c r="E15" s="65" t="s">
        <v>179</v>
      </c>
      <c r="F15" s="65" t="s">
        <v>126</v>
      </c>
      <c r="G15" s="54">
        <v>6765549</v>
      </c>
      <c r="H15" s="55" t="s">
        <v>191</v>
      </c>
      <c r="I15" s="55"/>
      <c r="J15" s="55"/>
      <c r="K15" s="57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  <c r="AS15" s="43"/>
      <c r="AT15" s="43"/>
      <c r="AU15" s="43"/>
      <c r="AV15" s="43"/>
      <c r="AW15" s="43"/>
      <c r="AX15" s="43"/>
      <c r="AY15" s="43"/>
    </row>
    <row r="16" spans="1:124" s="42" customFormat="1" ht="35.1" customHeight="1" x14ac:dyDescent="0.25">
      <c r="A16" s="57" t="s">
        <v>147</v>
      </c>
      <c r="B16" s="55" t="s">
        <v>192</v>
      </c>
      <c r="C16" s="57"/>
      <c r="D16" s="54" t="s">
        <v>111</v>
      </c>
      <c r="E16" s="65" t="s">
        <v>179</v>
      </c>
      <c r="F16" s="65" t="s">
        <v>126</v>
      </c>
      <c r="G16" s="54">
        <v>6765549</v>
      </c>
      <c r="H16" s="55" t="s">
        <v>28</v>
      </c>
      <c r="I16" s="55"/>
      <c r="J16" s="55"/>
      <c r="K16" s="57" t="s">
        <v>368</v>
      </c>
    </row>
    <row r="17" spans="1:51" s="42" customFormat="1" ht="35.1" customHeight="1" x14ac:dyDescent="0.25">
      <c r="A17" s="57" t="s">
        <v>193</v>
      </c>
      <c r="B17" s="55" t="s">
        <v>194</v>
      </c>
      <c r="C17" s="57"/>
      <c r="D17" s="54" t="s">
        <v>111</v>
      </c>
      <c r="E17" s="65" t="s">
        <v>179</v>
      </c>
      <c r="F17" s="65" t="s">
        <v>126</v>
      </c>
      <c r="G17" s="54">
        <v>6765549</v>
      </c>
      <c r="H17" s="55" t="s">
        <v>195</v>
      </c>
      <c r="I17" s="55"/>
      <c r="J17" s="55"/>
      <c r="K17" s="57"/>
    </row>
    <row r="18" spans="1:51" s="42" customFormat="1" ht="35.1" customHeight="1" x14ac:dyDescent="0.25">
      <c r="A18" s="57" t="s">
        <v>145</v>
      </c>
      <c r="B18" s="55" t="s">
        <v>112</v>
      </c>
      <c r="C18" s="57"/>
      <c r="D18" s="54" t="s">
        <v>111</v>
      </c>
      <c r="E18" s="65" t="s">
        <v>179</v>
      </c>
      <c r="F18" s="65" t="s">
        <v>126</v>
      </c>
      <c r="G18" s="54">
        <v>6765549</v>
      </c>
      <c r="H18" s="55" t="s">
        <v>176</v>
      </c>
      <c r="I18" s="55"/>
      <c r="J18" s="55"/>
      <c r="K18" s="57"/>
    </row>
    <row r="19" spans="1:51" s="42" customFormat="1" ht="35.1" customHeight="1" x14ac:dyDescent="0.25">
      <c r="A19" s="57" t="s">
        <v>146</v>
      </c>
      <c r="B19" s="55" t="s">
        <v>262</v>
      </c>
      <c r="C19" s="57"/>
      <c r="D19" s="54" t="s">
        <v>111</v>
      </c>
      <c r="E19" s="65" t="s">
        <v>178</v>
      </c>
      <c r="F19" s="65" t="s">
        <v>126</v>
      </c>
      <c r="G19" s="54">
        <v>7087276</v>
      </c>
      <c r="H19" s="55" t="s">
        <v>23</v>
      </c>
      <c r="I19" s="55"/>
      <c r="J19" s="55"/>
      <c r="K19" s="57" t="s">
        <v>368</v>
      </c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</row>
    <row r="20" spans="1:51" s="42" customFormat="1" ht="35.1" customHeight="1" x14ac:dyDescent="0.25">
      <c r="A20" s="57" t="s">
        <v>136</v>
      </c>
      <c r="B20" s="55" t="s">
        <v>45</v>
      </c>
      <c r="C20" s="57"/>
      <c r="D20" s="54" t="s">
        <v>111</v>
      </c>
      <c r="E20" s="65" t="s">
        <v>178</v>
      </c>
      <c r="F20" s="65" t="s">
        <v>126</v>
      </c>
      <c r="G20" s="54">
        <v>7087276</v>
      </c>
      <c r="H20" s="55" t="s">
        <v>21</v>
      </c>
      <c r="I20" s="55"/>
      <c r="J20" s="55"/>
      <c r="K20" s="184" t="s">
        <v>368</v>
      </c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43"/>
    </row>
    <row r="21" spans="1:51" s="42" customFormat="1" ht="35.1" customHeight="1" x14ac:dyDescent="0.25">
      <c r="A21" s="57" t="s">
        <v>144</v>
      </c>
      <c r="B21" s="55" t="s">
        <v>90</v>
      </c>
      <c r="C21" s="57"/>
      <c r="D21" s="54" t="s">
        <v>111</v>
      </c>
      <c r="E21" s="65" t="s">
        <v>178</v>
      </c>
      <c r="F21" s="65" t="s">
        <v>126</v>
      </c>
      <c r="G21" s="54">
        <v>7087276</v>
      </c>
      <c r="H21" s="55" t="s">
        <v>66</v>
      </c>
      <c r="I21" s="55"/>
      <c r="J21" s="55"/>
      <c r="K21" s="58" t="s">
        <v>367</v>
      </c>
      <c r="AE21" s="43"/>
      <c r="AF21" s="43"/>
      <c r="AG21" s="43"/>
      <c r="AH21" s="43"/>
      <c r="AI21" s="43"/>
      <c r="AJ21" s="43"/>
      <c r="AK21" s="43"/>
      <c r="AL21" s="43"/>
      <c r="AM21" s="43"/>
      <c r="AN21" s="43"/>
      <c r="AO21" s="43"/>
      <c r="AP21" s="43"/>
      <c r="AQ21" s="43"/>
      <c r="AR21" s="43"/>
      <c r="AS21" s="43"/>
      <c r="AT21" s="43"/>
      <c r="AU21" s="43"/>
      <c r="AV21" s="43"/>
      <c r="AW21" s="43"/>
      <c r="AX21" s="43"/>
      <c r="AY21" s="43"/>
    </row>
    <row r="22" spans="1:51" s="42" customFormat="1" ht="35.1" customHeight="1" x14ac:dyDescent="0.25">
      <c r="A22" s="57" t="s">
        <v>259</v>
      </c>
      <c r="B22" s="55" t="s">
        <v>96</v>
      </c>
      <c r="C22" s="57"/>
      <c r="D22" s="54" t="s">
        <v>111</v>
      </c>
      <c r="E22" s="65" t="s">
        <v>178</v>
      </c>
      <c r="F22" s="65" t="s">
        <v>126</v>
      </c>
      <c r="G22" s="54">
        <v>7087276</v>
      </c>
      <c r="H22" s="55" t="s">
        <v>64</v>
      </c>
      <c r="I22" s="55"/>
      <c r="J22" s="55"/>
      <c r="K22" s="57" t="s">
        <v>367</v>
      </c>
    </row>
    <row r="23" spans="1:51" s="42" customFormat="1" ht="35.1" customHeight="1" x14ac:dyDescent="0.25">
      <c r="A23" s="57" t="s">
        <v>258</v>
      </c>
      <c r="B23" s="55" t="s">
        <v>123</v>
      </c>
      <c r="C23" s="57"/>
      <c r="D23" s="54" t="s">
        <v>111</v>
      </c>
      <c r="E23" s="65" t="s">
        <v>178</v>
      </c>
      <c r="F23" s="65" t="s">
        <v>126</v>
      </c>
      <c r="G23" s="54">
        <v>7087276</v>
      </c>
      <c r="H23" s="55" t="s">
        <v>397</v>
      </c>
      <c r="I23" s="55"/>
      <c r="J23" s="55"/>
      <c r="K23" s="57" t="s">
        <v>368</v>
      </c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43"/>
      <c r="AP23" s="43"/>
      <c r="AQ23" s="43"/>
      <c r="AR23" s="43"/>
      <c r="AS23" s="43"/>
      <c r="AT23" s="43"/>
      <c r="AU23" s="43"/>
      <c r="AV23" s="43"/>
      <c r="AW23" s="43"/>
      <c r="AX23" s="43"/>
      <c r="AY23" s="43"/>
    </row>
    <row r="24" spans="1:51" s="42" customFormat="1" ht="35.1" customHeight="1" x14ac:dyDescent="0.25">
      <c r="A24" s="57" t="s">
        <v>62</v>
      </c>
      <c r="B24" s="55" t="s">
        <v>81</v>
      </c>
      <c r="C24" s="57"/>
      <c r="D24" s="54" t="s">
        <v>111</v>
      </c>
      <c r="E24" s="65" t="s">
        <v>178</v>
      </c>
      <c r="F24" s="65" t="s">
        <v>126</v>
      </c>
      <c r="G24" s="54">
        <v>7087276</v>
      </c>
      <c r="H24" s="55" t="s">
        <v>26</v>
      </c>
      <c r="I24" s="55"/>
      <c r="J24" s="55"/>
      <c r="K24" s="57" t="s">
        <v>368</v>
      </c>
    </row>
    <row r="25" spans="1:51" s="42" customFormat="1" ht="35.1" customHeight="1" x14ac:dyDescent="0.25">
      <c r="A25" s="57" t="s">
        <v>103</v>
      </c>
      <c r="B25" s="55" t="s">
        <v>44</v>
      </c>
      <c r="C25" s="57"/>
      <c r="D25" s="54" t="s">
        <v>111</v>
      </c>
      <c r="E25" s="65" t="s">
        <v>178</v>
      </c>
      <c r="F25" s="65" t="s">
        <v>126</v>
      </c>
      <c r="G25" s="54">
        <v>7087276</v>
      </c>
      <c r="H25" s="59" t="s">
        <v>75</v>
      </c>
      <c r="I25" s="55"/>
      <c r="J25" s="55"/>
      <c r="K25" s="57" t="s">
        <v>368</v>
      </c>
      <c r="AE25" s="43"/>
      <c r="AF25" s="43"/>
      <c r="AG25" s="43"/>
      <c r="AH25" s="43"/>
      <c r="AI25" s="43"/>
      <c r="AJ25" s="43"/>
      <c r="AK25" s="43"/>
      <c r="AL25" s="43"/>
      <c r="AM25" s="43"/>
      <c r="AN25" s="43"/>
      <c r="AO25" s="43"/>
      <c r="AP25" s="43"/>
      <c r="AQ25" s="43"/>
      <c r="AR25" s="43"/>
      <c r="AS25" s="43"/>
      <c r="AT25" s="43"/>
      <c r="AU25" s="43"/>
      <c r="AV25" s="43"/>
      <c r="AW25" s="43"/>
      <c r="AX25" s="43"/>
      <c r="AY25" s="43"/>
    </row>
    <row r="26" spans="1:51" s="42" customFormat="1" ht="35.1" customHeight="1" x14ac:dyDescent="0.25">
      <c r="A26" s="57" t="s">
        <v>260</v>
      </c>
      <c r="B26" s="55" t="s">
        <v>94</v>
      </c>
      <c r="C26" s="57"/>
      <c r="D26" s="54" t="s">
        <v>111</v>
      </c>
      <c r="E26" s="65" t="s">
        <v>178</v>
      </c>
      <c r="F26" s="65" t="s">
        <v>126</v>
      </c>
      <c r="G26" s="54">
        <v>7087276</v>
      </c>
      <c r="H26" s="55" t="s">
        <v>65</v>
      </c>
      <c r="I26" s="55"/>
      <c r="J26" s="55"/>
      <c r="K26" s="57" t="s">
        <v>368</v>
      </c>
      <c r="AE26" s="43"/>
      <c r="AF26" s="43"/>
      <c r="AG26" s="43"/>
      <c r="AH26" s="43"/>
      <c r="AI26" s="43"/>
      <c r="AJ26" s="43"/>
      <c r="AK26" s="43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  <c r="AW26" s="43"/>
      <c r="AX26" s="43"/>
      <c r="AY26" s="43"/>
    </row>
    <row r="27" spans="1:51" s="42" customFormat="1" ht="35.1" customHeight="1" x14ac:dyDescent="0.25">
      <c r="A27" s="57" t="s">
        <v>206</v>
      </c>
      <c r="B27" s="55" t="s">
        <v>218</v>
      </c>
      <c r="C27" s="57"/>
      <c r="D27" s="54" t="s">
        <v>111</v>
      </c>
      <c r="E27" s="65" t="s">
        <v>178</v>
      </c>
      <c r="F27" s="65" t="s">
        <v>126</v>
      </c>
      <c r="G27" s="54">
        <v>7087276</v>
      </c>
      <c r="H27" s="55" t="s">
        <v>24</v>
      </c>
      <c r="I27" s="55"/>
      <c r="J27" s="55"/>
      <c r="K27" s="57" t="s">
        <v>368</v>
      </c>
    </row>
    <row r="28" spans="1:51" s="42" customFormat="1" ht="35.1" customHeight="1" x14ac:dyDescent="0.25">
      <c r="A28" s="57" t="s">
        <v>205</v>
      </c>
      <c r="B28" s="55" t="s">
        <v>162</v>
      </c>
      <c r="C28" s="57"/>
      <c r="D28" s="54" t="s">
        <v>111</v>
      </c>
      <c r="E28" s="65" t="s">
        <v>178</v>
      </c>
      <c r="F28" s="65" t="s">
        <v>126</v>
      </c>
      <c r="G28" s="54">
        <v>7087276</v>
      </c>
      <c r="H28" s="55" t="s">
        <v>22</v>
      </c>
      <c r="I28" s="55"/>
      <c r="J28" s="55"/>
      <c r="K28" s="58" t="s">
        <v>368</v>
      </c>
    </row>
    <row r="29" spans="1:51" s="42" customFormat="1" ht="35.1" customHeight="1" x14ac:dyDescent="0.25">
      <c r="A29" s="57" t="s">
        <v>207</v>
      </c>
      <c r="B29" s="55" t="s">
        <v>207</v>
      </c>
      <c r="C29" s="57"/>
      <c r="D29" s="54" t="s">
        <v>111</v>
      </c>
      <c r="E29" s="65" t="s">
        <v>178</v>
      </c>
      <c r="F29" s="65" t="s">
        <v>126</v>
      </c>
      <c r="G29" s="54">
        <v>7087276</v>
      </c>
      <c r="H29" s="55" t="s">
        <v>19</v>
      </c>
      <c r="I29" s="55"/>
      <c r="J29" s="55"/>
      <c r="K29" s="57" t="s">
        <v>367</v>
      </c>
      <c r="AE29" s="43"/>
      <c r="AF29" s="43"/>
      <c r="AG29" s="43"/>
      <c r="AH29" s="43"/>
      <c r="AI29" s="43"/>
      <c r="AJ29" s="43"/>
      <c r="AK29" s="43"/>
      <c r="AL29" s="43"/>
      <c r="AM29" s="43"/>
      <c r="AN29" s="43"/>
      <c r="AO29" s="43"/>
      <c r="AP29" s="43"/>
      <c r="AQ29" s="43"/>
      <c r="AR29" s="43"/>
      <c r="AS29" s="43"/>
      <c r="AT29" s="43"/>
      <c r="AU29" s="43"/>
      <c r="AV29" s="43"/>
      <c r="AW29" s="43"/>
      <c r="AX29" s="43"/>
      <c r="AY29" s="43"/>
    </row>
    <row r="30" spans="1:51" s="42" customFormat="1" ht="35.1" customHeight="1" x14ac:dyDescent="0.25">
      <c r="A30" s="57" t="s">
        <v>255</v>
      </c>
      <c r="B30" s="55" t="s">
        <v>225</v>
      </c>
      <c r="C30" s="57"/>
      <c r="D30" s="54" t="s">
        <v>111</v>
      </c>
      <c r="E30" s="65" t="s">
        <v>178</v>
      </c>
      <c r="F30" s="65" t="s">
        <v>126</v>
      </c>
      <c r="G30" s="54">
        <v>7087276</v>
      </c>
      <c r="H30" s="55" t="s">
        <v>78</v>
      </c>
      <c r="I30" s="55"/>
      <c r="J30" s="55"/>
      <c r="K30" s="57" t="s">
        <v>368</v>
      </c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3"/>
      <c r="AX30" s="43"/>
      <c r="AY30" s="43"/>
    </row>
    <row r="31" spans="1:51" s="42" customFormat="1" ht="35.1" customHeight="1" x14ac:dyDescent="0.25">
      <c r="A31" s="57" t="s">
        <v>254</v>
      </c>
      <c r="B31" s="55" t="s">
        <v>43</v>
      </c>
      <c r="C31" s="57"/>
      <c r="D31" s="54" t="s">
        <v>111</v>
      </c>
      <c r="E31" s="65" t="s">
        <v>178</v>
      </c>
      <c r="F31" s="65" t="s">
        <v>126</v>
      </c>
      <c r="G31" s="54">
        <v>7087276</v>
      </c>
      <c r="H31" s="55" t="s">
        <v>13</v>
      </c>
      <c r="I31" s="55"/>
      <c r="J31" s="55"/>
      <c r="K31" s="57" t="s">
        <v>368</v>
      </c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  <c r="AW31" s="43"/>
      <c r="AX31" s="43"/>
      <c r="AY31" s="43"/>
    </row>
    <row r="32" spans="1:51" s="42" customFormat="1" ht="35.1" customHeight="1" x14ac:dyDescent="0.25">
      <c r="A32" s="57" t="s">
        <v>253</v>
      </c>
      <c r="B32" s="55" t="s">
        <v>153</v>
      </c>
      <c r="C32" s="57"/>
      <c r="D32" s="54" t="s">
        <v>111</v>
      </c>
      <c r="E32" s="65" t="s">
        <v>178</v>
      </c>
      <c r="F32" s="65" t="s">
        <v>126</v>
      </c>
      <c r="G32" s="54">
        <v>7087276</v>
      </c>
      <c r="H32" s="55" t="s">
        <v>25</v>
      </c>
      <c r="I32" s="55"/>
      <c r="J32" s="55"/>
      <c r="K32" s="57" t="s">
        <v>368</v>
      </c>
    </row>
    <row r="33" spans="1:51" s="42" customFormat="1" ht="35.1" customHeight="1" x14ac:dyDescent="0.25">
      <c r="A33" s="57" t="s">
        <v>58</v>
      </c>
      <c r="B33" s="55" t="s">
        <v>227</v>
      </c>
      <c r="C33" s="57"/>
      <c r="D33" s="54" t="s">
        <v>111</v>
      </c>
      <c r="E33" s="65" t="s">
        <v>178</v>
      </c>
      <c r="F33" s="65" t="s">
        <v>126</v>
      </c>
      <c r="G33" s="54">
        <v>7087276</v>
      </c>
      <c r="H33" s="55" t="s">
        <v>77</v>
      </c>
      <c r="I33" s="55"/>
      <c r="J33" s="55"/>
      <c r="K33" s="58" t="s">
        <v>368</v>
      </c>
    </row>
    <row r="34" spans="1:51" s="42" customFormat="1" ht="35.1" customHeight="1" x14ac:dyDescent="0.25">
      <c r="A34" s="57" t="s">
        <v>113</v>
      </c>
      <c r="B34" s="55" t="s">
        <v>1</v>
      </c>
      <c r="C34" s="57"/>
      <c r="D34" s="54" t="s">
        <v>111</v>
      </c>
      <c r="E34" s="65" t="s">
        <v>177</v>
      </c>
      <c r="F34" s="65" t="s">
        <v>126</v>
      </c>
      <c r="G34" s="54">
        <v>7954530</v>
      </c>
      <c r="H34" s="55" t="s">
        <v>14</v>
      </c>
      <c r="I34" s="55"/>
      <c r="J34" s="55"/>
      <c r="K34" s="57" t="s">
        <v>368</v>
      </c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  <c r="AW34" s="43"/>
      <c r="AX34" s="43"/>
      <c r="AY34" s="43"/>
    </row>
    <row r="35" spans="1:51" s="42" customFormat="1" ht="35.1" customHeight="1" x14ac:dyDescent="0.25">
      <c r="A35" s="57" t="s">
        <v>234</v>
      </c>
      <c r="B35" s="55" t="s">
        <v>221</v>
      </c>
      <c r="C35" s="57"/>
      <c r="D35" s="54" t="s">
        <v>111</v>
      </c>
      <c r="E35" s="65" t="s">
        <v>177</v>
      </c>
      <c r="F35" s="65" t="s">
        <v>126</v>
      </c>
      <c r="G35" s="54">
        <v>7954530</v>
      </c>
      <c r="H35" s="55" t="s">
        <v>27</v>
      </c>
      <c r="I35" s="55"/>
      <c r="J35" s="55"/>
      <c r="K35" s="57" t="s">
        <v>368</v>
      </c>
      <c r="AE35" s="43"/>
      <c r="AF35" s="43"/>
      <c r="AG35" s="43"/>
      <c r="AH35" s="43"/>
      <c r="AI35" s="43"/>
      <c r="AJ35" s="43"/>
      <c r="AK35" s="43"/>
      <c r="AL35" s="43"/>
      <c r="AM35" s="43"/>
      <c r="AN35" s="43"/>
      <c r="AO35" s="43"/>
      <c r="AP35" s="43"/>
      <c r="AQ35" s="43"/>
      <c r="AR35" s="43"/>
      <c r="AS35" s="43"/>
      <c r="AT35" s="43"/>
      <c r="AU35" s="43"/>
      <c r="AV35" s="43"/>
      <c r="AW35" s="43"/>
      <c r="AX35" s="43"/>
      <c r="AY35" s="43"/>
    </row>
    <row r="36" spans="1:51" s="42" customFormat="1" ht="35.1" customHeight="1" x14ac:dyDescent="0.25">
      <c r="A36" s="55" t="s">
        <v>355</v>
      </c>
      <c r="B36" s="55" t="s">
        <v>89</v>
      </c>
      <c r="C36" s="57"/>
      <c r="D36" s="54" t="s">
        <v>111</v>
      </c>
      <c r="E36" s="65" t="s">
        <v>177</v>
      </c>
      <c r="F36" s="65" t="s">
        <v>126</v>
      </c>
      <c r="G36" s="54">
        <v>7954530</v>
      </c>
      <c r="H36" s="55" t="s">
        <v>353</v>
      </c>
      <c r="I36" s="55"/>
      <c r="J36" s="55"/>
      <c r="K36" s="57" t="s">
        <v>368</v>
      </c>
    </row>
    <row r="37" spans="1:51" s="42" customFormat="1" ht="35.1" customHeight="1" x14ac:dyDescent="0.25">
      <c r="A37" s="55" t="s">
        <v>285</v>
      </c>
      <c r="B37" s="55" t="s">
        <v>158</v>
      </c>
      <c r="C37" s="57"/>
      <c r="D37" s="54" t="s">
        <v>111</v>
      </c>
      <c r="E37" s="65" t="s">
        <v>177</v>
      </c>
      <c r="F37" s="65" t="s">
        <v>126</v>
      </c>
      <c r="G37" s="54">
        <v>7954530</v>
      </c>
      <c r="H37" s="55" t="s">
        <v>63</v>
      </c>
      <c r="I37" s="55"/>
      <c r="J37" s="55"/>
      <c r="K37" s="57" t="s">
        <v>368</v>
      </c>
    </row>
    <row r="38" spans="1:51" s="42" customFormat="1" ht="35.1" customHeight="1" x14ac:dyDescent="0.25">
      <c r="A38" s="57" t="s">
        <v>257</v>
      </c>
      <c r="B38" s="55" t="s">
        <v>49</v>
      </c>
      <c r="C38" s="57"/>
      <c r="D38" s="54" t="s">
        <v>111</v>
      </c>
      <c r="E38" s="65" t="s">
        <v>177</v>
      </c>
      <c r="F38" s="65" t="s">
        <v>126</v>
      </c>
      <c r="G38" s="54">
        <v>7954530</v>
      </c>
      <c r="H38" s="55" t="s">
        <v>16</v>
      </c>
      <c r="I38" s="55"/>
      <c r="J38" s="55"/>
      <c r="K38" s="57" t="s">
        <v>368</v>
      </c>
      <c r="AE38" s="43"/>
      <c r="AF38" s="43"/>
      <c r="AG38" s="43"/>
      <c r="AH38" s="43"/>
      <c r="AI38" s="43"/>
      <c r="AJ38" s="43"/>
      <c r="AK38" s="43"/>
      <c r="AL38" s="43"/>
      <c r="AM38" s="43"/>
      <c r="AN38" s="43"/>
      <c r="AO38" s="43"/>
      <c r="AP38" s="43"/>
      <c r="AQ38" s="43"/>
      <c r="AR38" s="43"/>
      <c r="AS38" s="43"/>
      <c r="AT38" s="43"/>
      <c r="AU38" s="43"/>
      <c r="AV38" s="43"/>
      <c r="AW38" s="43"/>
      <c r="AX38" s="43"/>
      <c r="AY38" s="43"/>
    </row>
    <row r="39" spans="1:51" s="42" customFormat="1" ht="35.1" customHeight="1" x14ac:dyDescent="0.25">
      <c r="A39" s="57" t="s">
        <v>60</v>
      </c>
      <c r="B39" s="55" t="s">
        <v>97</v>
      </c>
      <c r="C39" s="57"/>
      <c r="D39" s="54" t="s">
        <v>111</v>
      </c>
      <c r="E39" s="65" t="s">
        <v>177</v>
      </c>
      <c r="F39" s="65" t="s">
        <v>126</v>
      </c>
      <c r="G39" s="54">
        <v>7954530</v>
      </c>
      <c r="H39" s="55" t="s">
        <v>68</v>
      </c>
      <c r="I39" s="55"/>
      <c r="J39" s="55"/>
      <c r="K39" s="58" t="s">
        <v>368</v>
      </c>
      <c r="AE39" s="43"/>
      <c r="AF39" s="43"/>
      <c r="AG39" s="43"/>
      <c r="AH39" s="43"/>
      <c r="AI39" s="43"/>
      <c r="AJ39" s="43"/>
      <c r="AK39" s="43"/>
      <c r="AL39" s="43"/>
      <c r="AM39" s="43"/>
      <c r="AN39" s="43"/>
      <c r="AO39" s="43"/>
      <c r="AP39" s="43"/>
      <c r="AQ39" s="43"/>
      <c r="AR39" s="43"/>
      <c r="AS39" s="43"/>
      <c r="AT39" s="43"/>
      <c r="AU39" s="43"/>
      <c r="AV39" s="43"/>
      <c r="AW39" s="43"/>
      <c r="AX39" s="43"/>
      <c r="AY39" s="43"/>
    </row>
    <row r="40" spans="1:51" s="42" customFormat="1" ht="35.1" customHeight="1" x14ac:dyDescent="0.25">
      <c r="A40" s="57" t="s">
        <v>142</v>
      </c>
      <c r="B40" s="55" t="s">
        <v>98</v>
      </c>
      <c r="C40" s="57"/>
      <c r="D40" s="54" t="s">
        <v>111</v>
      </c>
      <c r="E40" s="65" t="s">
        <v>177</v>
      </c>
      <c r="F40" s="65" t="s">
        <v>126</v>
      </c>
      <c r="G40" s="54">
        <v>7954530</v>
      </c>
      <c r="H40" s="55" t="s">
        <v>175</v>
      </c>
      <c r="I40" s="55"/>
      <c r="J40" s="55"/>
      <c r="K40" s="57" t="s">
        <v>368</v>
      </c>
      <c r="AE40" s="43"/>
      <c r="AF40" s="43"/>
      <c r="AG40" s="43"/>
      <c r="AH40" s="43"/>
      <c r="AI40" s="43"/>
      <c r="AJ40" s="43"/>
      <c r="AK40" s="43"/>
      <c r="AL40" s="43"/>
      <c r="AM40" s="43"/>
      <c r="AN40" s="43"/>
      <c r="AO40" s="43"/>
      <c r="AP40" s="43"/>
      <c r="AQ40" s="43"/>
      <c r="AR40" s="43"/>
      <c r="AS40" s="43"/>
      <c r="AT40" s="43"/>
      <c r="AU40" s="43"/>
      <c r="AV40" s="43"/>
      <c r="AW40" s="43"/>
      <c r="AX40" s="43"/>
      <c r="AY40" s="43"/>
    </row>
    <row r="41" spans="1:51" s="42" customFormat="1" ht="35.1" customHeight="1" x14ac:dyDescent="0.25">
      <c r="A41" s="57" t="s">
        <v>61</v>
      </c>
      <c r="B41" s="55" t="s">
        <v>69</v>
      </c>
      <c r="C41" s="57"/>
      <c r="D41" s="54" t="s">
        <v>111</v>
      </c>
      <c r="E41" s="65" t="s">
        <v>177</v>
      </c>
      <c r="F41" s="65" t="s">
        <v>126</v>
      </c>
      <c r="G41" s="54">
        <v>7954530</v>
      </c>
      <c r="H41" s="55" t="s">
        <v>15</v>
      </c>
      <c r="I41" s="55"/>
      <c r="J41" s="55"/>
      <c r="K41" s="57" t="s">
        <v>368</v>
      </c>
    </row>
    <row r="42" spans="1:51" s="42" customFormat="1" ht="35.1" customHeight="1" x14ac:dyDescent="0.25">
      <c r="A42" s="57" t="s">
        <v>59</v>
      </c>
      <c r="B42" s="55" t="s">
        <v>48</v>
      </c>
      <c r="C42" s="57"/>
      <c r="D42" s="54" t="s">
        <v>111</v>
      </c>
      <c r="E42" s="65" t="s">
        <v>177</v>
      </c>
      <c r="F42" s="65" t="s">
        <v>126</v>
      </c>
      <c r="G42" s="54">
        <v>7954530</v>
      </c>
      <c r="H42" s="55" t="s">
        <v>76</v>
      </c>
      <c r="I42" s="55"/>
      <c r="J42" s="55"/>
      <c r="K42" s="57" t="s">
        <v>368</v>
      </c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3"/>
      <c r="AS42" s="43"/>
      <c r="AT42" s="43"/>
      <c r="AU42" s="43"/>
      <c r="AV42" s="43"/>
      <c r="AW42" s="43"/>
      <c r="AX42" s="43"/>
      <c r="AY42" s="43"/>
    </row>
    <row r="43" spans="1:51" s="42" customFormat="1" ht="35.1" customHeight="1" x14ac:dyDescent="0.25">
      <c r="A43" s="57" t="s">
        <v>256</v>
      </c>
      <c r="B43" s="55" t="s">
        <v>211</v>
      </c>
      <c r="C43" s="57"/>
      <c r="D43" s="54" t="s">
        <v>111</v>
      </c>
      <c r="E43" s="65" t="s">
        <v>177</v>
      </c>
      <c r="F43" s="65" t="s">
        <v>126</v>
      </c>
      <c r="G43" s="54">
        <v>7954530</v>
      </c>
      <c r="H43" s="55" t="s">
        <v>20</v>
      </c>
      <c r="I43" s="55"/>
      <c r="J43" s="55"/>
      <c r="K43" s="57" t="s">
        <v>368</v>
      </c>
    </row>
    <row r="44" spans="1:51" s="42" customFormat="1" ht="35.1" customHeight="1" x14ac:dyDescent="0.25">
      <c r="A44" s="57" t="s">
        <v>233</v>
      </c>
      <c r="B44" s="55" t="s">
        <v>200</v>
      </c>
      <c r="C44" s="57"/>
      <c r="D44" s="54" t="s">
        <v>111</v>
      </c>
      <c r="E44" s="65" t="s">
        <v>177</v>
      </c>
      <c r="F44" s="65" t="s">
        <v>126</v>
      </c>
      <c r="G44" s="54">
        <v>7954530</v>
      </c>
      <c r="H44" s="55" t="s">
        <v>18</v>
      </c>
      <c r="I44" s="55"/>
      <c r="J44" s="55"/>
      <c r="K44" s="57" t="s">
        <v>368</v>
      </c>
    </row>
    <row r="45" spans="1:51" s="42" customFormat="1" ht="35.1" customHeight="1" x14ac:dyDescent="0.25">
      <c r="A45" s="145" t="s">
        <v>108</v>
      </c>
      <c r="B45" s="55" t="s">
        <v>108</v>
      </c>
      <c r="C45" s="57"/>
      <c r="D45" s="54" t="s">
        <v>412</v>
      </c>
      <c r="E45" s="65" t="s">
        <v>222</v>
      </c>
      <c r="F45" s="65" t="s">
        <v>126</v>
      </c>
      <c r="G45" s="54">
        <v>10908015</v>
      </c>
      <c r="H45" s="55" t="s">
        <v>139</v>
      </c>
      <c r="I45" s="55" t="s">
        <v>148</v>
      </c>
      <c r="J45" s="55"/>
      <c r="K45" s="57" t="s">
        <v>368</v>
      </c>
      <c r="AE45" s="43"/>
      <c r="AF45" s="43"/>
      <c r="AG45" s="43"/>
      <c r="AH45" s="43"/>
      <c r="AI45" s="43"/>
      <c r="AJ45" s="43"/>
      <c r="AK45" s="43"/>
      <c r="AL45" s="43"/>
      <c r="AM45" s="43"/>
      <c r="AN45" s="43"/>
      <c r="AO45" s="43"/>
      <c r="AP45" s="43"/>
      <c r="AQ45" s="43"/>
      <c r="AR45" s="43"/>
      <c r="AS45" s="43"/>
      <c r="AT45" s="43"/>
      <c r="AU45" s="43"/>
      <c r="AV45" s="43"/>
      <c r="AW45" s="43"/>
      <c r="AX45" s="43"/>
      <c r="AY45" s="43"/>
    </row>
    <row r="46" spans="1:51" s="42" customFormat="1" ht="35.1" customHeight="1" x14ac:dyDescent="0.25">
      <c r="A46" s="145" t="s">
        <v>108</v>
      </c>
      <c r="B46" s="55" t="s">
        <v>108</v>
      </c>
      <c r="C46" s="57"/>
      <c r="D46" s="54" t="s">
        <v>412</v>
      </c>
      <c r="E46" s="65" t="s">
        <v>222</v>
      </c>
      <c r="F46" s="65" t="s">
        <v>126</v>
      </c>
      <c r="G46" s="54">
        <v>10908015</v>
      </c>
      <c r="H46" s="61" t="s">
        <v>411</v>
      </c>
      <c r="I46" s="55" t="s">
        <v>416</v>
      </c>
      <c r="J46" s="55"/>
      <c r="K46" s="57" t="s">
        <v>368</v>
      </c>
      <c r="AE46" s="43"/>
      <c r="AF46" s="43"/>
      <c r="AG46" s="43"/>
      <c r="AH46" s="43"/>
      <c r="AI46" s="43"/>
      <c r="AJ46" s="43"/>
      <c r="AK46" s="43"/>
      <c r="AL46" s="43"/>
      <c r="AM46" s="43"/>
      <c r="AN46" s="43"/>
      <c r="AO46" s="43"/>
      <c r="AP46" s="43"/>
      <c r="AQ46" s="43"/>
      <c r="AR46" s="43"/>
      <c r="AS46" s="43"/>
      <c r="AT46" s="43"/>
      <c r="AU46" s="43"/>
      <c r="AV46" s="43"/>
      <c r="AW46" s="43"/>
      <c r="AX46" s="43"/>
      <c r="AY46" s="43"/>
    </row>
    <row r="47" spans="1:51" s="42" customFormat="1" ht="35.1" customHeight="1" x14ac:dyDescent="0.25">
      <c r="A47" s="145" t="s">
        <v>108</v>
      </c>
      <c r="B47" s="55" t="s">
        <v>108</v>
      </c>
      <c r="C47" s="57"/>
      <c r="D47" s="54" t="s">
        <v>412</v>
      </c>
      <c r="E47" s="65" t="s">
        <v>222</v>
      </c>
      <c r="F47" s="65" t="s">
        <v>126</v>
      </c>
      <c r="G47" s="54">
        <v>10908015</v>
      </c>
      <c r="H47" s="55" t="s">
        <v>487</v>
      </c>
      <c r="I47" s="55" t="s">
        <v>116</v>
      </c>
      <c r="J47" s="55"/>
      <c r="K47" s="57" t="s">
        <v>367</v>
      </c>
      <c r="AE47" s="43"/>
      <c r="AF47" s="43"/>
      <c r="AG47" s="43"/>
      <c r="AH47" s="43"/>
      <c r="AI47" s="43"/>
      <c r="AJ47" s="43"/>
      <c r="AK47" s="43"/>
      <c r="AL47" s="43"/>
      <c r="AM47" s="43"/>
      <c r="AN47" s="43"/>
      <c r="AO47" s="43"/>
      <c r="AP47" s="43"/>
      <c r="AQ47" s="43"/>
      <c r="AR47" s="43"/>
      <c r="AS47" s="43"/>
      <c r="AT47" s="43"/>
      <c r="AU47" s="43"/>
      <c r="AV47" s="43"/>
      <c r="AW47" s="43"/>
      <c r="AX47" s="43"/>
      <c r="AY47" s="43"/>
    </row>
    <row r="48" spans="1:51" s="42" customFormat="1" ht="35.1" customHeight="1" x14ac:dyDescent="0.25">
      <c r="A48" s="145" t="s">
        <v>108</v>
      </c>
      <c r="B48" s="55" t="s">
        <v>108</v>
      </c>
      <c r="C48" s="57"/>
      <c r="D48" s="54" t="s">
        <v>412</v>
      </c>
      <c r="E48" s="65" t="s">
        <v>222</v>
      </c>
      <c r="F48" s="65" t="s">
        <v>126</v>
      </c>
      <c r="G48" s="54">
        <v>10908015</v>
      </c>
      <c r="H48" s="55" t="s">
        <v>487</v>
      </c>
      <c r="I48" s="55" t="s">
        <v>115</v>
      </c>
      <c r="J48" s="55"/>
      <c r="K48" s="57" t="s">
        <v>368</v>
      </c>
      <c r="AE48" s="43"/>
      <c r="AF48" s="43"/>
      <c r="AG48" s="43"/>
      <c r="AH48" s="43"/>
      <c r="AI48" s="43"/>
      <c r="AJ48" s="43"/>
      <c r="AK48" s="43"/>
      <c r="AL48" s="43"/>
      <c r="AM48" s="43"/>
      <c r="AN48" s="43"/>
      <c r="AO48" s="43"/>
      <c r="AP48" s="43"/>
      <c r="AQ48" s="43"/>
      <c r="AR48" s="43"/>
      <c r="AS48" s="43"/>
      <c r="AT48" s="43"/>
      <c r="AU48" s="43"/>
      <c r="AV48" s="43"/>
      <c r="AW48" s="43"/>
      <c r="AX48" s="43"/>
      <c r="AY48" s="43"/>
    </row>
    <row r="49" spans="1:51" s="42" customFormat="1" ht="35.1" customHeight="1" x14ac:dyDescent="0.25">
      <c r="A49" s="145" t="s">
        <v>108</v>
      </c>
      <c r="B49" s="55" t="s">
        <v>108</v>
      </c>
      <c r="C49" s="57"/>
      <c r="D49" s="54" t="s">
        <v>412</v>
      </c>
      <c r="E49" s="65" t="s">
        <v>222</v>
      </c>
      <c r="F49" s="65" t="s">
        <v>126</v>
      </c>
      <c r="G49" s="54">
        <v>10908015</v>
      </c>
      <c r="H49" s="55" t="s">
        <v>420</v>
      </c>
      <c r="I49" s="55" t="s">
        <v>481</v>
      </c>
      <c r="J49" s="55"/>
      <c r="K49" s="57" t="s">
        <v>368</v>
      </c>
      <c r="AE49" s="43"/>
      <c r="AF49" s="43"/>
      <c r="AG49" s="43"/>
      <c r="AH49" s="43"/>
      <c r="AI49" s="43"/>
      <c r="AJ49" s="43"/>
      <c r="AK49" s="43"/>
      <c r="AL49" s="43"/>
      <c r="AM49" s="43"/>
      <c r="AN49" s="43"/>
      <c r="AO49" s="43"/>
      <c r="AP49" s="43"/>
      <c r="AQ49" s="43"/>
      <c r="AR49" s="43"/>
      <c r="AS49" s="43"/>
      <c r="AT49" s="43"/>
      <c r="AU49" s="43"/>
      <c r="AV49" s="43"/>
      <c r="AW49" s="43"/>
      <c r="AX49" s="43"/>
      <c r="AY49" s="43"/>
    </row>
    <row r="50" spans="1:51" s="42" customFormat="1" ht="35.1" customHeight="1" x14ac:dyDescent="0.25">
      <c r="A50" s="145" t="s">
        <v>108</v>
      </c>
      <c r="B50" s="55" t="s">
        <v>108</v>
      </c>
      <c r="C50" s="57"/>
      <c r="D50" s="54" t="s">
        <v>412</v>
      </c>
      <c r="E50" s="65" t="s">
        <v>222</v>
      </c>
      <c r="F50" s="65" t="s">
        <v>126</v>
      </c>
      <c r="G50" s="54">
        <v>10908015</v>
      </c>
      <c r="H50" s="61" t="s">
        <v>411</v>
      </c>
      <c r="I50" s="55" t="s">
        <v>515</v>
      </c>
      <c r="J50" s="55"/>
      <c r="K50" s="58" t="s">
        <v>367</v>
      </c>
    </row>
    <row r="51" spans="1:51" s="42" customFormat="1" ht="35.1" customHeight="1" x14ac:dyDescent="0.25">
      <c r="A51" s="145" t="s">
        <v>108</v>
      </c>
      <c r="B51" s="55" t="s">
        <v>108</v>
      </c>
      <c r="C51" s="57"/>
      <c r="D51" s="54" t="s">
        <v>412</v>
      </c>
      <c r="E51" s="65" t="s">
        <v>222</v>
      </c>
      <c r="F51" s="65" t="s">
        <v>126</v>
      </c>
      <c r="G51" s="54">
        <v>10908015</v>
      </c>
      <c r="H51" s="61" t="s">
        <v>411</v>
      </c>
      <c r="I51" s="55" t="s">
        <v>489</v>
      </c>
      <c r="J51" s="55"/>
      <c r="K51" s="58" t="s">
        <v>367</v>
      </c>
      <c r="AE51" s="43"/>
      <c r="AF51" s="43"/>
      <c r="AG51" s="43"/>
      <c r="AH51" s="43"/>
      <c r="AI51" s="43"/>
      <c r="AJ51" s="43"/>
      <c r="AK51" s="43"/>
      <c r="AL51" s="43"/>
      <c r="AM51" s="43"/>
      <c r="AN51" s="43"/>
      <c r="AO51" s="43"/>
      <c r="AP51" s="43"/>
      <c r="AQ51" s="43"/>
      <c r="AR51" s="43"/>
      <c r="AS51" s="43"/>
      <c r="AT51" s="43"/>
      <c r="AU51" s="43"/>
      <c r="AV51" s="43"/>
      <c r="AW51" s="43"/>
      <c r="AX51" s="43"/>
      <c r="AY51" s="43"/>
    </row>
    <row r="52" spans="1:51" s="42" customFormat="1" ht="35.1" customHeight="1" x14ac:dyDescent="0.25">
      <c r="A52" s="145" t="s">
        <v>108</v>
      </c>
      <c r="B52" s="55" t="s">
        <v>108</v>
      </c>
      <c r="C52" s="57"/>
      <c r="D52" s="54" t="s">
        <v>412</v>
      </c>
      <c r="E52" s="65" t="s">
        <v>222</v>
      </c>
      <c r="F52" s="65" t="s">
        <v>126</v>
      </c>
      <c r="G52" s="54">
        <v>10908015</v>
      </c>
      <c r="H52" s="61" t="s">
        <v>411</v>
      </c>
      <c r="I52" s="55" t="s">
        <v>415</v>
      </c>
      <c r="J52" s="55"/>
      <c r="K52" s="58" t="s">
        <v>367</v>
      </c>
      <c r="AE52" s="43"/>
      <c r="AF52" s="43"/>
      <c r="AG52" s="43"/>
      <c r="AH52" s="43"/>
      <c r="AI52" s="43"/>
      <c r="AJ52" s="43"/>
      <c r="AK52" s="43"/>
      <c r="AL52" s="43"/>
      <c r="AM52" s="43"/>
      <c r="AN52" s="43"/>
      <c r="AO52" s="43"/>
      <c r="AP52" s="43"/>
      <c r="AQ52" s="43"/>
      <c r="AR52" s="43"/>
      <c r="AS52" s="43"/>
      <c r="AT52" s="43"/>
      <c r="AU52" s="43"/>
      <c r="AV52" s="43"/>
      <c r="AW52" s="43"/>
      <c r="AX52" s="43"/>
      <c r="AY52" s="43"/>
    </row>
    <row r="53" spans="1:51" s="42" customFormat="1" ht="35.1" customHeight="1" x14ac:dyDescent="0.25">
      <c r="A53" s="145" t="s">
        <v>108</v>
      </c>
      <c r="B53" s="55" t="s">
        <v>108</v>
      </c>
      <c r="C53" s="57"/>
      <c r="D53" s="54" t="s">
        <v>412</v>
      </c>
      <c r="E53" s="65" t="s">
        <v>222</v>
      </c>
      <c r="F53" s="65" t="s">
        <v>126</v>
      </c>
      <c r="G53" s="54">
        <v>10908015</v>
      </c>
      <c r="H53" s="55" t="s">
        <v>487</v>
      </c>
      <c r="I53" s="55" t="s">
        <v>494</v>
      </c>
      <c r="J53" s="55"/>
      <c r="K53" s="58" t="s">
        <v>367</v>
      </c>
    </row>
    <row r="54" spans="1:51" s="42" customFormat="1" ht="35.1" customHeight="1" x14ac:dyDescent="0.25">
      <c r="A54" s="145" t="s">
        <v>108</v>
      </c>
      <c r="B54" s="55" t="s">
        <v>108</v>
      </c>
      <c r="C54" s="57"/>
      <c r="D54" s="54" t="s">
        <v>412</v>
      </c>
      <c r="E54" s="65" t="s">
        <v>222</v>
      </c>
      <c r="F54" s="65" t="s">
        <v>126</v>
      </c>
      <c r="G54" s="54">
        <v>10908015</v>
      </c>
      <c r="H54" s="55" t="s">
        <v>514</v>
      </c>
      <c r="I54" s="59" t="s">
        <v>516</v>
      </c>
      <c r="J54" s="59"/>
      <c r="K54" s="57" t="s">
        <v>368</v>
      </c>
      <c r="AE54" s="43"/>
      <c r="AF54" s="43"/>
      <c r="AG54" s="43"/>
      <c r="AH54" s="43"/>
      <c r="AI54" s="43"/>
      <c r="AJ54" s="43"/>
      <c r="AK54" s="43"/>
      <c r="AL54" s="43"/>
      <c r="AM54" s="43"/>
      <c r="AN54" s="43"/>
      <c r="AO54" s="43"/>
      <c r="AP54" s="43"/>
      <c r="AQ54" s="43"/>
      <c r="AR54" s="43"/>
      <c r="AS54" s="43"/>
      <c r="AT54" s="43"/>
      <c r="AU54" s="43"/>
      <c r="AV54" s="43"/>
      <c r="AW54" s="43"/>
      <c r="AX54" s="43"/>
      <c r="AY54" s="43"/>
    </row>
    <row r="55" spans="1:51" s="42" customFormat="1" ht="35.1" customHeight="1" x14ac:dyDescent="0.25">
      <c r="A55" s="145" t="s">
        <v>108</v>
      </c>
      <c r="B55" s="55" t="s">
        <v>108</v>
      </c>
      <c r="C55" s="57"/>
      <c r="D55" s="54" t="s">
        <v>412</v>
      </c>
      <c r="E55" s="65" t="s">
        <v>222</v>
      </c>
      <c r="F55" s="65" t="s">
        <v>126</v>
      </c>
      <c r="G55" s="54">
        <v>10908015</v>
      </c>
      <c r="H55" s="55" t="s">
        <v>420</v>
      </c>
      <c r="I55" s="55" t="s">
        <v>485</v>
      </c>
      <c r="J55" s="55"/>
      <c r="K55" s="58" t="s">
        <v>367</v>
      </c>
    </row>
    <row r="56" spans="1:51" s="42" customFormat="1" ht="35.1" customHeight="1" x14ac:dyDescent="0.25">
      <c r="A56" s="145" t="s">
        <v>108</v>
      </c>
      <c r="B56" s="55" t="s">
        <v>108</v>
      </c>
      <c r="C56" s="57"/>
      <c r="D56" s="54" t="s">
        <v>412</v>
      </c>
      <c r="E56" s="65" t="s">
        <v>222</v>
      </c>
      <c r="F56" s="65" t="s">
        <v>126</v>
      </c>
      <c r="G56" s="54">
        <v>10908015</v>
      </c>
      <c r="H56" s="55" t="s">
        <v>514</v>
      </c>
      <c r="I56" s="55" t="s">
        <v>488</v>
      </c>
      <c r="J56" s="55"/>
      <c r="K56" s="57" t="s">
        <v>368</v>
      </c>
      <c r="AE56" s="43"/>
      <c r="AF56" s="43"/>
      <c r="AG56" s="43"/>
      <c r="AH56" s="43"/>
      <c r="AI56" s="43"/>
      <c r="AJ56" s="43"/>
      <c r="AK56" s="43"/>
      <c r="AL56" s="43"/>
      <c r="AM56" s="43"/>
      <c r="AN56" s="43"/>
      <c r="AO56" s="43"/>
      <c r="AP56" s="43"/>
      <c r="AQ56" s="43"/>
      <c r="AR56" s="43"/>
      <c r="AS56" s="43"/>
      <c r="AT56" s="43"/>
      <c r="AU56" s="43"/>
      <c r="AV56" s="43"/>
      <c r="AW56" s="43"/>
      <c r="AX56" s="43"/>
      <c r="AY56" s="43"/>
    </row>
    <row r="57" spans="1:51" s="42" customFormat="1" ht="35.1" customHeight="1" x14ac:dyDescent="0.25">
      <c r="A57" s="145" t="s">
        <v>108</v>
      </c>
      <c r="B57" s="55" t="s">
        <v>108</v>
      </c>
      <c r="C57" s="57"/>
      <c r="D57" s="54" t="s">
        <v>412</v>
      </c>
      <c r="E57" s="65" t="s">
        <v>222</v>
      </c>
      <c r="F57" s="65" t="s">
        <v>126</v>
      </c>
      <c r="G57" s="54">
        <v>10908015</v>
      </c>
      <c r="H57" s="55" t="s">
        <v>514</v>
      </c>
      <c r="I57" s="55" t="s">
        <v>417</v>
      </c>
      <c r="J57" s="55"/>
      <c r="K57" s="56" t="s">
        <v>367</v>
      </c>
      <c r="AE57" s="43"/>
      <c r="AF57" s="43"/>
      <c r="AG57" s="43"/>
      <c r="AH57" s="43"/>
      <c r="AI57" s="43"/>
      <c r="AJ57" s="43"/>
      <c r="AK57" s="43"/>
      <c r="AL57" s="43"/>
      <c r="AM57" s="43"/>
      <c r="AN57" s="43"/>
      <c r="AO57" s="43"/>
      <c r="AP57" s="43"/>
      <c r="AQ57" s="43"/>
      <c r="AR57" s="43"/>
      <c r="AS57" s="43"/>
      <c r="AT57" s="43"/>
      <c r="AU57" s="43"/>
      <c r="AV57" s="43"/>
      <c r="AW57" s="43"/>
      <c r="AX57" s="43"/>
      <c r="AY57" s="43"/>
    </row>
    <row r="58" spans="1:51" s="42" customFormat="1" ht="35.1" customHeight="1" x14ac:dyDescent="0.25">
      <c r="A58" s="145" t="s">
        <v>108</v>
      </c>
      <c r="B58" s="55" t="s">
        <v>108</v>
      </c>
      <c r="C58" s="57"/>
      <c r="D58" s="54" t="s">
        <v>412</v>
      </c>
      <c r="E58" s="65" t="s">
        <v>222</v>
      </c>
      <c r="F58" s="65" t="s">
        <v>126</v>
      </c>
      <c r="G58" s="54">
        <v>10908015</v>
      </c>
      <c r="H58" s="55" t="s">
        <v>139</v>
      </c>
      <c r="I58" s="55" t="s">
        <v>413</v>
      </c>
      <c r="J58" s="55"/>
      <c r="K58" s="56" t="s">
        <v>367</v>
      </c>
    </row>
    <row r="59" spans="1:51" s="42" customFormat="1" ht="35.1" customHeight="1" x14ac:dyDescent="0.25">
      <c r="A59" s="145" t="s">
        <v>108</v>
      </c>
      <c r="B59" s="55" t="s">
        <v>108</v>
      </c>
      <c r="C59" s="57"/>
      <c r="D59" s="54" t="s">
        <v>274</v>
      </c>
      <c r="E59" s="65" t="s">
        <v>275</v>
      </c>
      <c r="F59" s="65" t="s">
        <v>126</v>
      </c>
      <c r="G59" s="54">
        <v>9919559</v>
      </c>
      <c r="H59" s="55" t="s">
        <v>71</v>
      </c>
      <c r="I59" s="55"/>
      <c r="J59" s="55"/>
      <c r="K59" s="57" t="s">
        <v>368</v>
      </c>
    </row>
    <row r="60" spans="1:51" s="42" customFormat="1" ht="35.1" customHeight="1" x14ac:dyDescent="0.25">
      <c r="A60" s="145" t="s">
        <v>108</v>
      </c>
      <c r="B60" s="55" t="s">
        <v>108</v>
      </c>
      <c r="C60" s="57"/>
      <c r="D60" s="55" t="s">
        <v>274</v>
      </c>
      <c r="E60" s="65" t="s">
        <v>275</v>
      </c>
      <c r="F60" s="65" t="s">
        <v>126</v>
      </c>
      <c r="G60" s="54">
        <v>9919559</v>
      </c>
      <c r="H60" s="55" t="s">
        <v>510</v>
      </c>
      <c r="I60" s="148"/>
      <c r="J60" s="148"/>
      <c r="K60" s="57" t="s">
        <v>368</v>
      </c>
      <c r="AE60" s="43"/>
      <c r="AF60" s="43"/>
      <c r="AG60" s="43"/>
      <c r="AH60" s="43"/>
      <c r="AI60" s="43"/>
      <c r="AJ60" s="43"/>
      <c r="AK60" s="43"/>
      <c r="AL60" s="43"/>
      <c r="AM60" s="43"/>
      <c r="AN60" s="43"/>
      <c r="AO60" s="43"/>
      <c r="AP60" s="43"/>
      <c r="AQ60" s="43"/>
      <c r="AR60" s="43"/>
      <c r="AS60" s="43"/>
      <c r="AT60" s="43"/>
      <c r="AU60" s="43"/>
      <c r="AV60" s="43"/>
      <c r="AW60" s="43"/>
      <c r="AX60" s="43"/>
      <c r="AY60" s="43"/>
    </row>
    <row r="61" spans="1:51" s="42" customFormat="1" ht="35.1" customHeight="1" x14ac:dyDescent="0.25">
      <c r="A61" s="145" t="s">
        <v>108</v>
      </c>
      <c r="B61" s="55" t="s">
        <v>108</v>
      </c>
      <c r="C61" s="63"/>
      <c r="D61" s="55" t="s">
        <v>29</v>
      </c>
      <c r="E61" s="57">
        <v>102008</v>
      </c>
      <c r="F61" s="57" t="s">
        <v>29</v>
      </c>
      <c r="G61" s="54">
        <v>7756024</v>
      </c>
      <c r="H61" s="55" t="s">
        <v>215</v>
      </c>
      <c r="I61" s="55"/>
      <c r="J61" s="55"/>
      <c r="K61" s="57" t="s">
        <v>368</v>
      </c>
    </row>
    <row r="62" spans="1:51" s="42" customFormat="1" ht="35.1" customHeight="1" x14ac:dyDescent="0.25">
      <c r="A62" s="145" t="s">
        <v>108</v>
      </c>
      <c r="B62" s="55" t="s">
        <v>108</v>
      </c>
      <c r="C62" s="63"/>
      <c r="D62" s="55" t="s">
        <v>29</v>
      </c>
      <c r="E62" s="57">
        <v>102008</v>
      </c>
      <c r="F62" s="57" t="s">
        <v>29</v>
      </c>
      <c r="G62" s="54">
        <v>7756024</v>
      </c>
      <c r="H62" s="55" t="s">
        <v>215</v>
      </c>
      <c r="I62" s="55"/>
      <c r="J62" s="55"/>
      <c r="K62" s="57" t="s">
        <v>368</v>
      </c>
    </row>
    <row r="63" spans="1:51" s="42" customFormat="1" ht="35.1" customHeight="1" x14ac:dyDescent="0.25">
      <c r="A63" s="145" t="s">
        <v>108</v>
      </c>
      <c r="B63" s="55" t="s">
        <v>108</v>
      </c>
      <c r="C63" s="63"/>
      <c r="D63" s="55" t="s">
        <v>29</v>
      </c>
      <c r="E63" s="57">
        <v>102008</v>
      </c>
      <c r="F63" s="57" t="s">
        <v>29</v>
      </c>
      <c r="G63" s="54">
        <v>7756024</v>
      </c>
      <c r="H63" s="55" t="s">
        <v>215</v>
      </c>
      <c r="I63" s="55"/>
      <c r="J63" s="55"/>
      <c r="K63" s="57" t="s">
        <v>367</v>
      </c>
    </row>
    <row r="64" spans="1:51" s="42" customFormat="1" ht="35.1" customHeight="1" x14ac:dyDescent="0.25">
      <c r="A64" s="145" t="s">
        <v>108</v>
      </c>
      <c r="B64" s="55" t="s">
        <v>108</v>
      </c>
      <c r="C64" s="63"/>
      <c r="D64" s="55" t="s">
        <v>197</v>
      </c>
      <c r="E64" s="57">
        <v>104513</v>
      </c>
      <c r="F64" s="57" t="s">
        <v>29</v>
      </c>
      <c r="G64" s="54">
        <v>10262957</v>
      </c>
      <c r="H64" s="55" t="s">
        <v>281</v>
      </c>
      <c r="I64" s="148"/>
      <c r="J64" s="148"/>
      <c r="K64" s="57" t="s">
        <v>368</v>
      </c>
    </row>
    <row r="65" spans="1:51" s="42" customFormat="1" ht="35.1" customHeight="1" x14ac:dyDescent="0.25">
      <c r="A65" s="145" t="s">
        <v>108</v>
      </c>
      <c r="B65" s="55" t="s">
        <v>108</v>
      </c>
      <c r="C65" s="57"/>
      <c r="D65" s="54" t="s">
        <v>197</v>
      </c>
      <c r="E65" s="57">
        <v>104513</v>
      </c>
      <c r="F65" s="57" t="s">
        <v>29</v>
      </c>
      <c r="G65" s="54">
        <v>10262957</v>
      </c>
      <c r="H65" s="55" t="s">
        <v>114</v>
      </c>
      <c r="I65" s="55"/>
      <c r="J65" s="55"/>
      <c r="K65" s="57" t="s">
        <v>367</v>
      </c>
      <c r="AE65" s="43"/>
      <c r="AF65" s="43"/>
      <c r="AG65" s="43"/>
      <c r="AH65" s="43"/>
      <c r="AI65" s="43"/>
      <c r="AJ65" s="43"/>
      <c r="AK65" s="43"/>
      <c r="AL65" s="43"/>
      <c r="AM65" s="43"/>
      <c r="AN65" s="43"/>
      <c r="AO65" s="43"/>
      <c r="AP65" s="43"/>
      <c r="AQ65" s="43"/>
      <c r="AR65" s="43"/>
      <c r="AS65" s="43"/>
      <c r="AT65" s="43"/>
      <c r="AU65" s="43"/>
      <c r="AV65" s="43"/>
      <c r="AW65" s="43"/>
      <c r="AX65" s="43"/>
      <c r="AY65" s="43"/>
    </row>
    <row r="66" spans="1:51" s="42" customFormat="1" ht="35.1" customHeight="1" x14ac:dyDescent="0.25">
      <c r="A66" s="145" t="s">
        <v>108</v>
      </c>
      <c r="B66" s="55" t="s">
        <v>108</v>
      </c>
      <c r="C66" s="63"/>
      <c r="D66" s="55" t="s">
        <v>197</v>
      </c>
      <c r="E66" s="57">
        <v>104513</v>
      </c>
      <c r="F66" s="57" t="s">
        <v>29</v>
      </c>
      <c r="G66" s="54">
        <v>10262957</v>
      </c>
      <c r="H66" s="55" t="s">
        <v>196</v>
      </c>
      <c r="I66" s="55"/>
      <c r="J66" s="55"/>
      <c r="K66" s="57" t="s">
        <v>367</v>
      </c>
    </row>
    <row r="67" spans="1:51" s="42" customFormat="1" ht="35.1" customHeight="1" x14ac:dyDescent="0.25">
      <c r="A67" s="57" t="s">
        <v>234</v>
      </c>
      <c r="B67" s="55" t="s">
        <v>247</v>
      </c>
      <c r="C67" s="57"/>
      <c r="D67" s="55" t="s">
        <v>365</v>
      </c>
      <c r="E67" s="57">
        <v>202812</v>
      </c>
      <c r="F67" s="57" t="s">
        <v>36</v>
      </c>
      <c r="G67" s="54">
        <v>4298461</v>
      </c>
      <c r="H67" s="55" t="s">
        <v>27</v>
      </c>
      <c r="I67" s="55"/>
      <c r="J67" s="55"/>
      <c r="K67" s="57" t="s">
        <v>368</v>
      </c>
      <c r="AE67" s="43"/>
      <c r="AF67" s="43"/>
      <c r="AG67" s="43"/>
      <c r="AH67" s="43"/>
      <c r="AI67" s="43"/>
      <c r="AJ67" s="43"/>
      <c r="AK67" s="43"/>
      <c r="AL67" s="43"/>
      <c r="AM67" s="43"/>
      <c r="AN67" s="43"/>
      <c r="AO67" s="43"/>
      <c r="AP67" s="43"/>
      <c r="AQ67" s="43"/>
      <c r="AR67" s="43"/>
      <c r="AS67" s="43"/>
      <c r="AT67" s="43"/>
      <c r="AU67" s="43"/>
      <c r="AV67" s="43"/>
      <c r="AW67" s="43"/>
      <c r="AX67" s="43"/>
      <c r="AY67" s="43"/>
    </row>
    <row r="68" spans="1:51" s="42" customFormat="1" ht="35.1" customHeight="1" x14ac:dyDescent="0.25">
      <c r="A68" s="145" t="s">
        <v>108</v>
      </c>
      <c r="B68" s="55" t="s">
        <v>108</v>
      </c>
      <c r="C68" s="57"/>
      <c r="D68" s="55" t="s">
        <v>365</v>
      </c>
      <c r="E68" s="57">
        <v>202812</v>
      </c>
      <c r="F68" s="57" t="s">
        <v>36</v>
      </c>
      <c r="G68" s="54">
        <v>4298461</v>
      </c>
      <c r="H68" s="55" t="s">
        <v>487</v>
      </c>
      <c r="I68" s="55" t="s">
        <v>116</v>
      </c>
      <c r="J68" s="55"/>
      <c r="K68" s="57" t="s">
        <v>368</v>
      </c>
      <c r="AE68" s="43"/>
      <c r="AF68" s="43"/>
      <c r="AG68" s="43"/>
      <c r="AH68" s="43"/>
      <c r="AI68" s="43"/>
      <c r="AJ68" s="43"/>
      <c r="AK68" s="43"/>
      <c r="AL68" s="43"/>
      <c r="AM68" s="43"/>
      <c r="AN68" s="43"/>
      <c r="AO68" s="43"/>
      <c r="AP68" s="43"/>
      <c r="AQ68" s="43"/>
      <c r="AR68" s="43"/>
      <c r="AS68" s="43"/>
      <c r="AT68" s="43"/>
      <c r="AU68" s="43"/>
      <c r="AV68" s="43"/>
      <c r="AW68" s="43"/>
      <c r="AX68" s="43"/>
      <c r="AY68" s="43"/>
    </row>
    <row r="69" spans="1:51" s="42" customFormat="1" ht="35.1" customHeight="1" x14ac:dyDescent="0.25">
      <c r="A69" s="55" t="s">
        <v>355</v>
      </c>
      <c r="B69" s="55" t="s">
        <v>89</v>
      </c>
      <c r="C69" s="57"/>
      <c r="D69" s="55" t="s">
        <v>365</v>
      </c>
      <c r="E69" s="57">
        <v>202812</v>
      </c>
      <c r="F69" s="57" t="s">
        <v>36</v>
      </c>
      <c r="G69" s="54">
        <v>4298461</v>
      </c>
      <c r="H69" s="55" t="s">
        <v>420</v>
      </c>
      <c r="I69" s="55" t="s">
        <v>481</v>
      </c>
      <c r="J69" s="55" t="s">
        <v>482</v>
      </c>
      <c r="K69" s="57" t="s">
        <v>368</v>
      </c>
      <c r="AE69" s="43"/>
      <c r="AF69" s="43"/>
      <c r="AG69" s="43"/>
      <c r="AH69" s="43"/>
      <c r="AI69" s="43"/>
      <c r="AJ69" s="43"/>
      <c r="AK69" s="43"/>
      <c r="AL69" s="43"/>
      <c r="AM69" s="43"/>
      <c r="AN69" s="43"/>
      <c r="AO69" s="43"/>
      <c r="AP69" s="43"/>
      <c r="AQ69" s="43"/>
      <c r="AR69" s="43"/>
      <c r="AS69" s="43"/>
      <c r="AT69" s="43"/>
      <c r="AU69" s="43"/>
      <c r="AV69" s="43"/>
      <c r="AW69" s="43"/>
      <c r="AX69" s="43"/>
      <c r="AY69" s="43"/>
    </row>
    <row r="70" spans="1:51" s="42" customFormat="1" ht="35.1" customHeight="1" x14ac:dyDescent="0.25">
      <c r="A70" s="57" t="s">
        <v>255</v>
      </c>
      <c r="B70" s="55" t="s">
        <v>225</v>
      </c>
      <c r="C70" s="57"/>
      <c r="D70" s="55" t="s">
        <v>365</v>
      </c>
      <c r="E70" s="57">
        <v>202812</v>
      </c>
      <c r="F70" s="57" t="s">
        <v>36</v>
      </c>
      <c r="G70" s="54">
        <v>4298461</v>
      </c>
      <c r="H70" s="55" t="s">
        <v>78</v>
      </c>
      <c r="I70" s="55"/>
      <c r="J70" s="55"/>
      <c r="K70" s="57"/>
    </row>
    <row r="71" spans="1:51" s="42" customFormat="1" ht="35.1" customHeight="1" x14ac:dyDescent="0.25">
      <c r="A71" s="145" t="s">
        <v>108</v>
      </c>
      <c r="B71" s="55" t="s">
        <v>108</v>
      </c>
      <c r="C71" s="57"/>
      <c r="D71" s="55" t="s">
        <v>365</v>
      </c>
      <c r="E71" s="57">
        <v>202812</v>
      </c>
      <c r="F71" s="57" t="s">
        <v>36</v>
      </c>
      <c r="G71" s="54">
        <v>4298461</v>
      </c>
      <c r="H71" s="55" t="s">
        <v>487</v>
      </c>
      <c r="I71" s="55" t="s">
        <v>494</v>
      </c>
      <c r="J71" s="55" t="s">
        <v>375</v>
      </c>
      <c r="K71" s="57" t="s">
        <v>367</v>
      </c>
      <c r="AE71" s="43"/>
      <c r="AF71" s="43"/>
      <c r="AG71" s="43"/>
      <c r="AH71" s="43"/>
      <c r="AI71" s="43"/>
      <c r="AJ71" s="43"/>
      <c r="AK71" s="43"/>
      <c r="AL71" s="43"/>
      <c r="AM71" s="43"/>
      <c r="AN71" s="43"/>
      <c r="AO71" s="43"/>
      <c r="AP71" s="43"/>
      <c r="AQ71" s="43"/>
      <c r="AR71" s="43"/>
      <c r="AS71" s="43"/>
      <c r="AT71" s="43"/>
      <c r="AU71" s="43"/>
      <c r="AV71" s="43"/>
      <c r="AW71" s="43"/>
      <c r="AX71" s="43"/>
      <c r="AY71" s="43"/>
    </row>
    <row r="72" spans="1:51" s="42" customFormat="1" ht="35.1" customHeight="1" x14ac:dyDescent="0.25">
      <c r="A72" s="57" t="s">
        <v>59</v>
      </c>
      <c r="B72" s="55" t="s">
        <v>48</v>
      </c>
      <c r="C72" s="57"/>
      <c r="D72" s="55" t="s">
        <v>365</v>
      </c>
      <c r="E72" s="57">
        <v>202812</v>
      </c>
      <c r="F72" s="57" t="s">
        <v>36</v>
      </c>
      <c r="G72" s="54">
        <v>4298461</v>
      </c>
      <c r="H72" s="55" t="s">
        <v>76</v>
      </c>
      <c r="I72" s="55"/>
      <c r="J72" s="55"/>
      <c r="K72" s="58" t="s">
        <v>367</v>
      </c>
      <c r="AE72" s="43"/>
      <c r="AF72" s="43"/>
      <c r="AG72" s="43"/>
      <c r="AH72" s="43"/>
      <c r="AI72" s="43"/>
      <c r="AJ72" s="43"/>
      <c r="AK72" s="43"/>
      <c r="AL72" s="43"/>
      <c r="AM72" s="43"/>
      <c r="AN72" s="43"/>
      <c r="AO72" s="43"/>
      <c r="AP72" s="43"/>
      <c r="AQ72" s="43"/>
      <c r="AR72" s="43"/>
      <c r="AS72" s="43"/>
      <c r="AT72" s="43"/>
      <c r="AU72" s="43"/>
      <c r="AV72" s="43"/>
      <c r="AW72" s="43"/>
      <c r="AX72" s="43"/>
      <c r="AY72" s="43"/>
    </row>
    <row r="73" spans="1:51" s="42" customFormat="1" ht="35.1" customHeight="1" x14ac:dyDescent="0.25">
      <c r="A73" s="57" t="s">
        <v>61</v>
      </c>
      <c r="B73" s="55" t="s">
        <v>31</v>
      </c>
      <c r="C73" s="57"/>
      <c r="D73" s="55" t="s">
        <v>365</v>
      </c>
      <c r="E73" s="57">
        <v>202812</v>
      </c>
      <c r="F73" s="57" t="s">
        <v>36</v>
      </c>
      <c r="G73" s="54">
        <v>4298461</v>
      </c>
      <c r="H73" s="55" t="s">
        <v>15</v>
      </c>
      <c r="I73" s="55"/>
      <c r="J73" s="55" t="s">
        <v>374</v>
      </c>
      <c r="K73" s="57" t="s">
        <v>367</v>
      </c>
    </row>
    <row r="74" spans="1:51" s="42" customFormat="1" ht="35.1" customHeight="1" x14ac:dyDescent="0.25">
      <c r="A74" s="57" t="s">
        <v>103</v>
      </c>
      <c r="B74" s="55" t="s">
        <v>44</v>
      </c>
      <c r="C74" s="57"/>
      <c r="D74" s="55" t="s">
        <v>365</v>
      </c>
      <c r="E74" s="57">
        <v>202812</v>
      </c>
      <c r="F74" s="57" t="s">
        <v>36</v>
      </c>
      <c r="G74" s="54">
        <v>4298461</v>
      </c>
      <c r="H74" s="55" t="s">
        <v>75</v>
      </c>
      <c r="I74" s="55"/>
      <c r="J74" s="55"/>
      <c r="K74" s="57" t="s">
        <v>368</v>
      </c>
      <c r="AE74" s="43"/>
      <c r="AF74" s="43"/>
      <c r="AG74" s="43"/>
      <c r="AH74" s="43"/>
      <c r="AI74" s="43"/>
      <c r="AJ74" s="43"/>
      <c r="AK74" s="43"/>
      <c r="AL74" s="43"/>
      <c r="AM74" s="43"/>
      <c r="AN74" s="43"/>
      <c r="AO74" s="43"/>
      <c r="AP74" s="43"/>
      <c r="AQ74" s="43"/>
      <c r="AR74" s="43"/>
      <c r="AS74" s="43"/>
      <c r="AT74" s="43"/>
      <c r="AU74" s="43"/>
      <c r="AV74" s="43"/>
      <c r="AW74" s="43"/>
      <c r="AX74" s="43"/>
      <c r="AY74" s="43"/>
    </row>
    <row r="75" spans="1:51" s="42" customFormat="1" ht="35.1" customHeight="1" x14ac:dyDescent="0.25">
      <c r="A75" s="57" t="s">
        <v>142</v>
      </c>
      <c r="B75" s="55" t="s">
        <v>277</v>
      </c>
      <c r="C75" s="57"/>
      <c r="D75" s="55" t="s">
        <v>365</v>
      </c>
      <c r="E75" s="57">
        <v>202812</v>
      </c>
      <c r="F75" s="57" t="s">
        <v>36</v>
      </c>
      <c r="G75" s="54">
        <v>4298461</v>
      </c>
      <c r="H75" s="55" t="s">
        <v>175</v>
      </c>
      <c r="I75" s="55"/>
      <c r="J75" s="55"/>
      <c r="K75" s="57" t="s">
        <v>368</v>
      </c>
      <c r="AE75" s="43"/>
      <c r="AF75" s="43"/>
      <c r="AG75" s="43"/>
      <c r="AH75" s="43"/>
      <c r="AI75" s="43"/>
      <c r="AJ75" s="43"/>
      <c r="AK75" s="43"/>
      <c r="AL75" s="43"/>
      <c r="AM75" s="43"/>
      <c r="AN75" s="43"/>
      <c r="AO75" s="43"/>
      <c r="AP75" s="43"/>
      <c r="AQ75" s="43"/>
      <c r="AR75" s="43"/>
      <c r="AS75" s="43"/>
      <c r="AT75" s="43"/>
      <c r="AU75" s="43"/>
      <c r="AV75" s="43"/>
      <c r="AW75" s="43"/>
      <c r="AX75" s="43"/>
      <c r="AY75" s="43"/>
    </row>
    <row r="76" spans="1:51" s="42" customFormat="1" ht="35.1" customHeight="1" x14ac:dyDescent="0.25">
      <c r="A76" s="145" t="s">
        <v>108</v>
      </c>
      <c r="B76" s="55" t="s">
        <v>108</v>
      </c>
      <c r="C76" s="57"/>
      <c r="D76" s="55" t="s">
        <v>365</v>
      </c>
      <c r="E76" s="57">
        <v>202812</v>
      </c>
      <c r="F76" s="57" t="s">
        <v>36</v>
      </c>
      <c r="G76" s="54">
        <v>4298461</v>
      </c>
      <c r="H76" s="55" t="s">
        <v>199</v>
      </c>
      <c r="I76" s="55"/>
      <c r="J76" s="55" t="s">
        <v>433</v>
      </c>
      <c r="K76" s="58" t="s">
        <v>367</v>
      </c>
      <c r="AE76" s="43"/>
      <c r="AF76" s="43"/>
      <c r="AG76" s="43"/>
      <c r="AH76" s="43"/>
      <c r="AI76" s="43"/>
      <c r="AJ76" s="43"/>
      <c r="AK76" s="43"/>
      <c r="AL76" s="43"/>
      <c r="AM76" s="43"/>
      <c r="AN76" s="43"/>
      <c r="AO76" s="43"/>
      <c r="AP76" s="43"/>
      <c r="AQ76" s="43"/>
      <c r="AR76" s="43"/>
      <c r="AS76" s="43"/>
      <c r="AT76" s="43"/>
      <c r="AU76" s="43"/>
      <c r="AV76" s="43"/>
      <c r="AW76" s="43"/>
      <c r="AX76" s="43"/>
      <c r="AY76" s="43"/>
    </row>
    <row r="77" spans="1:51" s="42" customFormat="1" ht="35.1" customHeight="1" x14ac:dyDescent="0.25">
      <c r="A77" s="145" t="s">
        <v>108</v>
      </c>
      <c r="B77" s="55" t="s">
        <v>108</v>
      </c>
      <c r="C77" s="57"/>
      <c r="D77" s="55" t="s">
        <v>365</v>
      </c>
      <c r="E77" s="57">
        <v>202812</v>
      </c>
      <c r="F77" s="57" t="s">
        <v>36</v>
      </c>
      <c r="G77" s="54">
        <v>4298461</v>
      </c>
      <c r="H77" s="55" t="s">
        <v>199</v>
      </c>
      <c r="I77" s="55"/>
      <c r="J77" s="55" t="s">
        <v>408</v>
      </c>
      <c r="K77" s="57" t="s">
        <v>368</v>
      </c>
    </row>
    <row r="78" spans="1:51" s="42" customFormat="1" ht="35.1" customHeight="1" x14ac:dyDescent="0.25">
      <c r="A78" s="145" t="s">
        <v>108</v>
      </c>
      <c r="B78" s="55" t="s">
        <v>108</v>
      </c>
      <c r="C78" s="57"/>
      <c r="D78" s="55" t="s">
        <v>365</v>
      </c>
      <c r="E78" s="57">
        <v>202812</v>
      </c>
      <c r="F78" s="57" t="s">
        <v>36</v>
      </c>
      <c r="G78" s="54">
        <v>4298461</v>
      </c>
      <c r="H78" s="55" t="s">
        <v>420</v>
      </c>
      <c r="I78" s="55" t="s">
        <v>485</v>
      </c>
      <c r="J78" s="55" t="s">
        <v>517</v>
      </c>
      <c r="K78" s="57" t="s">
        <v>367</v>
      </c>
    </row>
    <row r="79" spans="1:51" s="42" customFormat="1" ht="35.1" customHeight="1" x14ac:dyDescent="0.25">
      <c r="A79" s="145" t="s">
        <v>108</v>
      </c>
      <c r="B79" s="55" t="s">
        <v>108</v>
      </c>
      <c r="C79" s="57"/>
      <c r="D79" s="55" t="s">
        <v>365</v>
      </c>
      <c r="E79" s="57">
        <v>202812</v>
      </c>
      <c r="F79" s="57" t="s">
        <v>36</v>
      </c>
      <c r="G79" s="54">
        <v>4298461</v>
      </c>
      <c r="H79" s="55" t="s">
        <v>199</v>
      </c>
      <c r="I79" s="55"/>
      <c r="J79" s="55" t="s">
        <v>408</v>
      </c>
      <c r="K79" s="57" t="s">
        <v>368</v>
      </c>
      <c r="AE79" s="43"/>
      <c r="AF79" s="43"/>
      <c r="AG79" s="43"/>
      <c r="AH79" s="43"/>
      <c r="AI79" s="43"/>
      <c r="AJ79" s="43"/>
      <c r="AK79" s="43"/>
      <c r="AL79" s="43"/>
      <c r="AM79" s="43"/>
      <c r="AN79" s="43"/>
      <c r="AO79" s="43"/>
      <c r="AP79" s="43"/>
      <c r="AQ79" s="43"/>
      <c r="AR79" s="43"/>
      <c r="AS79" s="43"/>
      <c r="AT79" s="43"/>
      <c r="AU79" s="43"/>
      <c r="AV79" s="43"/>
      <c r="AW79" s="43"/>
      <c r="AX79" s="43"/>
      <c r="AY79" s="43"/>
    </row>
    <row r="80" spans="1:51" s="42" customFormat="1" ht="35.1" customHeight="1" x14ac:dyDescent="0.25">
      <c r="A80" s="55" t="s">
        <v>60</v>
      </c>
      <c r="B80" s="55" t="s">
        <v>134</v>
      </c>
      <c r="C80" s="57"/>
      <c r="D80" s="55" t="s">
        <v>365</v>
      </c>
      <c r="E80" s="57">
        <v>202812</v>
      </c>
      <c r="F80" s="57" t="s">
        <v>36</v>
      </c>
      <c r="G80" s="54">
        <v>4298461</v>
      </c>
      <c r="H80" s="55" t="s">
        <v>68</v>
      </c>
      <c r="I80" s="55"/>
      <c r="J80" s="55"/>
      <c r="K80" s="57" t="s">
        <v>368</v>
      </c>
      <c r="AE80" s="43"/>
      <c r="AF80" s="43"/>
      <c r="AG80" s="43"/>
      <c r="AH80" s="43"/>
      <c r="AI80" s="43"/>
      <c r="AJ80" s="43"/>
      <c r="AK80" s="43"/>
      <c r="AL80" s="43"/>
      <c r="AM80" s="43"/>
      <c r="AN80" s="43"/>
      <c r="AO80" s="43"/>
      <c r="AP80" s="43"/>
      <c r="AQ80" s="43"/>
      <c r="AR80" s="43"/>
      <c r="AS80" s="43"/>
      <c r="AT80" s="43"/>
      <c r="AU80" s="43"/>
      <c r="AV80" s="43"/>
      <c r="AW80" s="43"/>
      <c r="AX80" s="43"/>
      <c r="AY80" s="43"/>
    </row>
    <row r="81" spans="1:51" s="42" customFormat="1" ht="35.1" customHeight="1" x14ac:dyDescent="0.25">
      <c r="A81" s="145" t="s">
        <v>108</v>
      </c>
      <c r="B81" s="55" t="s">
        <v>108</v>
      </c>
      <c r="C81" s="57"/>
      <c r="D81" s="55" t="s">
        <v>365</v>
      </c>
      <c r="E81" s="57">
        <v>202812</v>
      </c>
      <c r="F81" s="57" t="s">
        <v>36</v>
      </c>
      <c r="G81" s="54">
        <v>4298461</v>
      </c>
      <c r="H81" s="55" t="s">
        <v>420</v>
      </c>
      <c r="I81" s="55" t="s">
        <v>485</v>
      </c>
      <c r="J81" s="55" t="s">
        <v>517</v>
      </c>
      <c r="K81" s="57" t="s">
        <v>368</v>
      </c>
    </row>
    <row r="82" spans="1:51" s="42" customFormat="1" ht="35.1" customHeight="1" x14ac:dyDescent="0.25">
      <c r="A82" s="57" t="s">
        <v>233</v>
      </c>
      <c r="B82" s="55" t="s">
        <v>121</v>
      </c>
      <c r="C82" s="57"/>
      <c r="D82" s="55" t="s">
        <v>365</v>
      </c>
      <c r="E82" s="57">
        <v>202812</v>
      </c>
      <c r="F82" s="57" t="s">
        <v>36</v>
      </c>
      <c r="G82" s="54">
        <v>4298461</v>
      </c>
      <c r="H82" s="55" t="s">
        <v>18</v>
      </c>
      <c r="I82" s="55"/>
      <c r="J82" s="55"/>
      <c r="K82" s="57" t="s">
        <v>368</v>
      </c>
      <c r="AE82" s="43"/>
      <c r="AF82" s="43"/>
      <c r="AG82" s="43"/>
      <c r="AH82" s="43"/>
      <c r="AI82" s="43"/>
      <c r="AJ82" s="43"/>
      <c r="AK82" s="43"/>
      <c r="AL82" s="43"/>
      <c r="AM82" s="43"/>
      <c r="AN82" s="43"/>
      <c r="AO82" s="43"/>
      <c r="AP82" s="43"/>
      <c r="AQ82" s="43"/>
      <c r="AR82" s="43"/>
      <c r="AS82" s="43"/>
      <c r="AT82" s="43"/>
      <c r="AU82" s="43"/>
      <c r="AV82" s="43"/>
      <c r="AW82" s="43"/>
      <c r="AX82" s="43"/>
      <c r="AY82" s="43"/>
    </row>
    <row r="83" spans="1:51" s="42" customFormat="1" ht="35.1" customHeight="1" x14ac:dyDescent="0.25">
      <c r="A83" s="57" t="s">
        <v>234</v>
      </c>
      <c r="B83" s="55" t="s">
        <v>85</v>
      </c>
      <c r="C83" s="57"/>
      <c r="D83" s="55" t="s">
        <v>365</v>
      </c>
      <c r="E83" s="57">
        <v>202812</v>
      </c>
      <c r="F83" s="57" t="s">
        <v>36</v>
      </c>
      <c r="G83" s="54">
        <v>4298461</v>
      </c>
      <c r="H83" s="55" t="s">
        <v>27</v>
      </c>
      <c r="I83" s="55"/>
      <c r="J83" s="55"/>
      <c r="K83" s="57" t="s">
        <v>367</v>
      </c>
    </row>
    <row r="84" spans="1:51" s="42" customFormat="1" ht="35.1" customHeight="1" x14ac:dyDescent="0.25">
      <c r="A84" s="57" t="s">
        <v>260</v>
      </c>
      <c r="B84" s="55" t="s">
        <v>94</v>
      </c>
      <c r="C84" s="57"/>
      <c r="D84" s="55" t="s">
        <v>365</v>
      </c>
      <c r="E84" s="57">
        <v>202812</v>
      </c>
      <c r="F84" s="57" t="s">
        <v>36</v>
      </c>
      <c r="G84" s="54">
        <v>4298461</v>
      </c>
      <c r="H84" s="55" t="s">
        <v>420</v>
      </c>
      <c r="I84" s="55" t="s">
        <v>485</v>
      </c>
      <c r="J84" s="55" t="s">
        <v>486</v>
      </c>
      <c r="K84" s="58"/>
    </row>
    <row r="85" spans="1:51" s="42" customFormat="1" ht="35.1" customHeight="1" x14ac:dyDescent="0.25">
      <c r="A85" s="57" t="s">
        <v>233</v>
      </c>
      <c r="B85" s="55" t="s">
        <v>359</v>
      </c>
      <c r="C85" s="57"/>
      <c r="D85" s="55" t="s">
        <v>365</v>
      </c>
      <c r="E85" s="57">
        <v>202812</v>
      </c>
      <c r="F85" s="57" t="s">
        <v>36</v>
      </c>
      <c r="G85" s="54">
        <v>4298461</v>
      </c>
      <c r="H85" s="55" t="s">
        <v>18</v>
      </c>
      <c r="I85" s="55"/>
      <c r="J85" s="55"/>
      <c r="K85" s="58"/>
      <c r="AE85" s="43"/>
      <c r="AF85" s="43"/>
      <c r="AG85" s="43"/>
      <c r="AH85" s="43"/>
      <c r="AI85" s="43"/>
      <c r="AJ85" s="43"/>
      <c r="AK85" s="43"/>
      <c r="AL85" s="43"/>
      <c r="AM85" s="43"/>
      <c r="AN85" s="43"/>
      <c r="AO85" s="43"/>
      <c r="AP85" s="43"/>
      <c r="AQ85" s="43"/>
      <c r="AR85" s="43"/>
      <c r="AS85" s="43"/>
      <c r="AT85" s="43"/>
      <c r="AU85" s="43"/>
      <c r="AV85" s="43"/>
      <c r="AW85" s="43"/>
      <c r="AX85" s="43"/>
      <c r="AY85" s="43"/>
    </row>
    <row r="86" spans="1:51" s="42" customFormat="1" ht="35.1" customHeight="1" x14ac:dyDescent="0.25">
      <c r="A86" s="55" t="s">
        <v>355</v>
      </c>
      <c r="B86" s="55" t="s">
        <v>143</v>
      </c>
      <c r="C86" s="57"/>
      <c r="D86" s="55" t="s">
        <v>365</v>
      </c>
      <c r="E86" s="57">
        <v>202812</v>
      </c>
      <c r="F86" s="57" t="s">
        <v>36</v>
      </c>
      <c r="G86" s="54">
        <v>4298461</v>
      </c>
      <c r="H86" s="55" t="s">
        <v>353</v>
      </c>
      <c r="I86" s="55"/>
      <c r="J86" s="55"/>
      <c r="K86" s="57" t="s">
        <v>368</v>
      </c>
      <c r="AE86" s="43"/>
      <c r="AF86" s="43"/>
      <c r="AG86" s="43"/>
      <c r="AH86" s="43"/>
      <c r="AI86" s="43"/>
      <c r="AJ86" s="43"/>
      <c r="AK86" s="43"/>
      <c r="AL86" s="43"/>
      <c r="AM86" s="43"/>
      <c r="AN86" s="43"/>
      <c r="AO86" s="43"/>
      <c r="AP86" s="43"/>
      <c r="AQ86" s="43"/>
      <c r="AR86" s="43"/>
      <c r="AS86" s="43"/>
      <c r="AT86" s="43"/>
      <c r="AU86" s="43"/>
      <c r="AV86" s="43"/>
      <c r="AW86" s="43"/>
      <c r="AX86" s="43"/>
      <c r="AY86" s="43"/>
    </row>
    <row r="87" spans="1:51" s="42" customFormat="1" ht="35.1" customHeight="1" x14ac:dyDescent="0.25">
      <c r="A87" s="57" t="s">
        <v>253</v>
      </c>
      <c r="B87" s="55" t="s">
        <v>153</v>
      </c>
      <c r="C87" s="57"/>
      <c r="D87" s="55" t="s">
        <v>365</v>
      </c>
      <c r="E87" s="57">
        <v>202812</v>
      </c>
      <c r="F87" s="57" t="s">
        <v>36</v>
      </c>
      <c r="G87" s="54">
        <v>4298461</v>
      </c>
      <c r="H87" s="55" t="s">
        <v>25</v>
      </c>
      <c r="I87" s="55"/>
      <c r="J87" s="55"/>
      <c r="K87" s="58" t="s">
        <v>367</v>
      </c>
      <c r="AE87" s="43"/>
      <c r="AF87" s="43"/>
      <c r="AG87" s="43"/>
      <c r="AH87" s="43"/>
      <c r="AI87" s="43"/>
      <c r="AJ87" s="43"/>
      <c r="AK87" s="43"/>
      <c r="AL87" s="43"/>
      <c r="AM87" s="43"/>
      <c r="AN87" s="43"/>
      <c r="AO87" s="43"/>
      <c r="AP87" s="43"/>
      <c r="AQ87" s="43"/>
      <c r="AR87" s="43"/>
      <c r="AS87" s="43"/>
      <c r="AT87" s="43"/>
      <c r="AU87" s="43"/>
      <c r="AV87" s="43"/>
      <c r="AW87" s="43"/>
      <c r="AX87" s="43"/>
      <c r="AY87" s="43"/>
    </row>
    <row r="88" spans="1:51" s="42" customFormat="1" ht="35.1" customHeight="1" x14ac:dyDescent="0.25">
      <c r="A88" s="57" t="s">
        <v>103</v>
      </c>
      <c r="B88" s="55" t="s">
        <v>466</v>
      </c>
      <c r="C88" s="57"/>
      <c r="D88" s="55" t="s">
        <v>365</v>
      </c>
      <c r="E88" s="57">
        <v>202812</v>
      </c>
      <c r="F88" s="57" t="s">
        <v>36</v>
      </c>
      <c r="G88" s="54">
        <v>4298461</v>
      </c>
      <c r="H88" s="55" t="s">
        <v>139</v>
      </c>
      <c r="I88" s="55"/>
      <c r="J88" s="55" t="s">
        <v>271</v>
      </c>
      <c r="K88" s="57" t="s">
        <v>368</v>
      </c>
      <c r="AE88" s="43"/>
      <c r="AF88" s="43"/>
      <c r="AG88" s="43"/>
      <c r="AH88" s="43"/>
      <c r="AI88" s="43"/>
      <c r="AJ88" s="43"/>
      <c r="AK88" s="43"/>
      <c r="AL88" s="43"/>
      <c r="AM88" s="43"/>
      <c r="AN88" s="43"/>
      <c r="AO88" s="43"/>
      <c r="AP88" s="43"/>
      <c r="AQ88" s="43"/>
      <c r="AR88" s="43"/>
      <c r="AS88" s="43"/>
      <c r="AT88" s="43"/>
      <c r="AU88" s="43"/>
      <c r="AV88" s="43"/>
      <c r="AW88" s="43"/>
      <c r="AX88" s="43"/>
      <c r="AY88" s="43"/>
    </row>
    <row r="89" spans="1:51" s="42" customFormat="1" ht="35.1" customHeight="1" x14ac:dyDescent="0.25">
      <c r="A89" s="57" t="s">
        <v>253</v>
      </c>
      <c r="B89" s="55" t="s">
        <v>153</v>
      </c>
      <c r="C89" s="57"/>
      <c r="D89" s="55" t="s">
        <v>365</v>
      </c>
      <c r="E89" s="57">
        <v>202812</v>
      </c>
      <c r="F89" s="57" t="s">
        <v>36</v>
      </c>
      <c r="G89" s="54">
        <v>4298461</v>
      </c>
      <c r="H89" s="55" t="s">
        <v>25</v>
      </c>
      <c r="I89" s="55"/>
      <c r="J89" s="55"/>
      <c r="K89" s="57" t="s">
        <v>367</v>
      </c>
      <c r="AE89" s="43"/>
      <c r="AF89" s="43"/>
      <c r="AG89" s="43"/>
      <c r="AH89" s="43"/>
      <c r="AI89" s="43"/>
      <c r="AJ89" s="43"/>
      <c r="AK89" s="43"/>
      <c r="AL89" s="43"/>
      <c r="AM89" s="43"/>
      <c r="AN89" s="43"/>
      <c r="AO89" s="43"/>
      <c r="AP89" s="43"/>
      <c r="AQ89" s="43"/>
      <c r="AR89" s="43"/>
      <c r="AS89" s="43"/>
      <c r="AT89" s="43"/>
      <c r="AU89" s="43"/>
      <c r="AV89" s="43"/>
      <c r="AW89" s="43"/>
      <c r="AX89" s="43"/>
      <c r="AY89" s="43"/>
    </row>
    <row r="90" spans="1:51" s="42" customFormat="1" ht="35.1" customHeight="1" x14ac:dyDescent="0.25">
      <c r="A90" s="57" t="s">
        <v>234</v>
      </c>
      <c r="B90" s="55" t="s">
        <v>221</v>
      </c>
      <c r="C90" s="57"/>
      <c r="D90" s="55" t="s">
        <v>365</v>
      </c>
      <c r="E90" s="57">
        <v>202812</v>
      </c>
      <c r="F90" s="57" t="s">
        <v>36</v>
      </c>
      <c r="G90" s="54">
        <v>4298461</v>
      </c>
      <c r="H90" s="55" t="s">
        <v>27</v>
      </c>
      <c r="I90" s="55"/>
      <c r="J90" s="55"/>
      <c r="K90" s="57"/>
      <c r="AE90" s="43"/>
      <c r="AF90" s="43"/>
      <c r="AG90" s="43"/>
      <c r="AH90" s="43"/>
      <c r="AI90" s="43"/>
      <c r="AJ90" s="43"/>
      <c r="AK90" s="43"/>
      <c r="AL90" s="43"/>
      <c r="AM90" s="43"/>
      <c r="AN90" s="43"/>
      <c r="AO90" s="43"/>
      <c r="AP90" s="43"/>
      <c r="AQ90" s="43"/>
      <c r="AR90" s="43"/>
      <c r="AS90" s="43"/>
      <c r="AT90" s="43"/>
      <c r="AU90" s="43"/>
      <c r="AV90" s="43"/>
      <c r="AW90" s="43"/>
      <c r="AX90" s="43"/>
      <c r="AY90" s="43"/>
    </row>
    <row r="91" spans="1:51" s="42" customFormat="1" ht="35.1" customHeight="1" x14ac:dyDescent="0.25">
      <c r="A91" s="145" t="s">
        <v>108</v>
      </c>
      <c r="B91" s="55" t="s">
        <v>108</v>
      </c>
      <c r="C91" s="57"/>
      <c r="D91" s="55" t="s">
        <v>365</v>
      </c>
      <c r="E91" s="57">
        <v>202812</v>
      </c>
      <c r="F91" s="57" t="s">
        <v>36</v>
      </c>
      <c r="G91" s="54">
        <v>4298461</v>
      </c>
      <c r="H91" s="61" t="s">
        <v>411</v>
      </c>
      <c r="I91" s="55" t="s">
        <v>416</v>
      </c>
      <c r="J91" s="55"/>
      <c r="K91" s="57" t="s">
        <v>367</v>
      </c>
      <c r="AE91" s="43"/>
      <c r="AF91" s="43"/>
      <c r="AG91" s="43"/>
      <c r="AH91" s="43"/>
      <c r="AI91" s="43"/>
      <c r="AJ91" s="43"/>
      <c r="AK91" s="43"/>
      <c r="AL91" s="43"/>
      <c r="AM91" s="43"/>
      <c r="AN91" s="43"/>
      <c r="AO91" s="43"/>
      <c r="AP91" s="43"/>
      <c r="AQ91" s="43"/>
      <c r="AR91" s="43"/>
      <c r="AS91" s="43"/>
      <c r="AT91" s="43"/>
      <c r="AU91" s="43"/>
      <c r="AV91" s="43"/>
      <c r="AW91" s="43"/>
      <c r="AX91" s="43"/>
      <c r="AY91" s="43"/>
    </row>
    <row r="92" spans="1:51" s="42" customFormat="1" ht="35.1" customHeight="1" x14ac:dyDescent="0.25">
      <c r="A92" s="57" t="s">
        <v>60</v>
      </c>
      <c r="B92" s="55" t="s">
        <v>184</v>
      </c>
      <c r="C92" s="57"/>
      <c r="D92" s="55" t="s">
        <v>365</v>
      </c>
      <c r="E92" s="57">
        <v>202812</v>
      </c>
      <c r="F92" s="57" t="s">
        <v>36</v>
      </c>
      <c r="G92" s="54">
        <v>4298461</v>
      </c>
      <c r="H92" s="55" t="s">
        <v>68</v>
      </c>
      <c r="I92" s="55"/>
      <c r="J92" s="55"/>
      <c r="K92" s="57" t="s">
        <v>368</v>
      </c>
      <c r="AE92" s="43"/>
      <c r="AF92" s="43"/>
      <c r="AG92" s="43"/>
      <c r="AH92" s="43"/>
      <c r="AI92" s="43"/>
      <c r="AJ92" s="43"/>
      <c r="AK92" s="43"/>
      <c r="AL92" s="43"/>
      <c r="AM92" s="43"/>
      <c r="AN92" s="43"/>
      <c r="AO92" s="43"/>
      <c r="AP92" s="43"/>
      <c r="AQ92" s="43"/>
      <c r="AR92" s="43"/>
      <c r="AS92" s="43"/>
      <c r="AT92" s="43"/>
      <c r="AU92" s="43"/>
      <c r="AV92" s="43"/>
      <c r="AW92" s="43"/>
      <c r="AX92" s="43"/>
      <c r="AY92" s="43"/>
    </row>
    <row r="93" spans="1:51" s="42" customFormat="1" ht="35.1" customHeight="1" x14ac:dyDescent="0.25">
      <c r="A93" s="57" t="s">
        <v>103</v>
      </c>
      <c r="B93" s="55" t="s">
        <v>44</v>
      </c>
      <c r="C93" s="57"/>
      <c r="D93" s="55" t="s">
        <v>365</v>
      </c>
      <c r="E93" s="57">
        <v>202812</v>
      </c>
      <c r="F93" s="57" t="s">
        <v>36</v>
      </c>
      <c r="G93" s="54">
        <v>4298461</v>
      </c>
      <c r="H93" s="55" t="s">
        <v>75</v>
      </c>
      <c r="I93" s="55"/>
      <c r="J93" s="55"/>
      <c r="K93" s="57" t="s">
        <v>368</v>
      </c>
      <c r="AE93" s="43"/>
      <c r="AF93" s="43"/>
      <c r="AG93" s="43"/>
      <c r="AH93" s="43"/>
      <c r="AI93" s="43"/>
      <c r="AJ93" s="43"/>
      <c r="AK93" s="43"/>
      <c r="AL93" s="43"/>
      <c r="AM93" s="43"/>
      <c r="AN93" s="43"/>
      <c r="AO93" s="43"/>
      <c r="AP93" s="43"/>
      <c r="AQ93" s="43"/>
      <c r="AR93" s="43"/>
      <c r="AS93" s="43"/>
      <c r="AT93" s="43"/>
      <c r="AU93" s="43"/>
      <c r="AV93" s="43"/>
      <c r="AW93" s="43"/>
      <c r="AX93" s="43"/>
      <c r="AY93" s="43"/>
    </row>
    <row r="94" spans="1:51" s="42" customFormat="1" ht="35.1" customHeight="1" x14ac:dyDescent="0.25">
      <c r="A94" s="57" t="s">
        <v>254</v>
      </c>
      <c r="B94" s="55" t="s">
        <v>43</v>
      </c>
      <c r="C94" s="57"/>
      <c r="D94" s="55" t="s">
        <v>365</v>
      </c>
      <c r="E94" s="57">
        <v>202812</v>
      </c>
      <c r="F94" s="57" t="s">
        <v>36</v>
      </c>
      <c r="G94" s="54">
        <v>4298461</v>
      </c>
      <c r="H94" s="55" t="s">
        <v>13</v>
      </c>
      <c r="I94" s="55"/>
      <c r="J94" s="55"/>
      <c r="K94" s="57" t="s">
        <v>368</v>
      </c>
    </row>
    <row r="95" spans="1:51" s="42" customFormat="1" ht="35.1" customHeight="1" x14ac:dyDescent="0.25">
      <c r="A95" s="57" t="s">
        <v>233</v>
      </c>
      <c r="B95" s="55" t="s">
        <v>273</v>
      </c>
      <c r="C95" s="57"/>
      <c r="D95" s="55" t="s">
        <v>365</v>
      </c>
      <c r="E95" s="57">
        <v>202812</v>
      </c>
      <c r="F95" s="57" t="s">
        <v>36</v>
      </c>
      <c r="G95" s="54">
        <v>4298461</v>
      </c>
      <c r="H95" s="55" t="s">
        <v>18</v>
      </c>
      <c r="I95" s="55"/>
      <c r="J95" s="55"/>
      <c r="K95" s="57" t="s">
        <v>367</v>
      </c>
      <c r="AE95" s="43"/>
      <c r="AF95" s="43"/>
      <c r="AG95" s="43"/>
      <c r="AH95" s="43"/>
      <c r="AI95" s="43"/>
      <c r="AJ95" s="43"/>
      <c r="AK95" s="43"/>
      <c r="AL95" s="43"/>
      <c r="AM95" s="43"/>
      <c r="AN95" s="43"/>
      <c r="AO95" s="43"/>
      <c r="AP95" s="43"/>
      <c r="AQ95" s="43"/>
      <c r="AR95" s="43"/>
      <c r="AS95" s="43"/>
      <c r="AT95" s="43"/>
      <c r="AU95" s="43"/>
      <c r="AV95" s="43"/>
      <c r="AW95" s="43"/>
      <c r="AX95" s="43"/>
      <c r="AY95" s="43"/>
    </row>
    <row r="96" spans="1:51" s="42" customFormat="1" ht="35.1" customHeight="1" x14ac:dyDescent="0.25">
      <c r="A96" s="55" t="s">
        <v>285</v>
      </c>
      <c r="B96" s="55" t="s">
        <v>73</v>
      </c>
      <c r="C96" s="57"/>
      <c r="D96" s="55" t="s">
        <v>365</v>
      </c>
      <c r="E96" s="57">
        <v>202812</v>
      </c>
      <c r="F96" s="57" t="s">
        <v>36</v>
      </c>
      <c r="G96" s="54">
        <v>4298461</v>
      </c>
      <c r="H96" s="55" t="s">
        <v>63</v>
      </c>
      <c r="I96" s="55"/>
      <c r="J96" s="55"/>
      <c r="K96" s="57"/>
      <c r="AE96" s="43"/>
      <c r="AF96" s="43"/>
      <c r="AG96" s="43"/>
      <c r="AH96" s="43"/>
      <c r="AI96" s="43"/>
      <c r="AJ96" s="43"/>
      <c r="AK96" s="43"/>
      <c r="AL96" s="43"/>
      <c r="AM96" s="43"/>
      <c r="AN96" s="43"/>
      <c r="AO96" s="43"/>
      <c r="AP96" s="43"/>
      <c r="AQ96" s="43"/>
      <c r="AR96" s="43"/>
      <c r="AS96" s="43"/>
      <c r="AT96" s="43"/>
      <c r="AU96" s="43"/>
      <c r="AV96" s="43"/>
      <c r="AW96" s="43"/>
      <c r="AX96" s="43"/>
      <c r="AY96" s="43"/>
    </row>
    <row r="97" spans="1:51" s="42" customFormat="1" ht="35.1" customHeight="1" x14ac:dyDescent="0.25">
      <c r="A97" s="57" t="s">
        <v>58</v>
      </c>
      <c r="B97" s="55" t="s">
        <v>465</v>
      </c>
      <c r="C97" s="57"/>
      <c r="D97" s="55" t="s">
        <v>365</v>
      </c>
      <c r="E97" s="57">
        <v>202812</v>
      </c>
      <c r="F97" s="57" t="s">
        <v>36</v>
      </c>
      <c r="G97" s="54">
        <v>4298461</v>
      </c>
      <c r="H97" s="55" t="s">
        <v>139</v>
      </c>
      <c r="I97" s="55" t="s">
        <v>148</v>
      </c>
      <c r="J97" s="55"/>
      <c r="K97" s="57" t="s">
        <v>368</v>
      </c>
    </row>
    <row r="98" spans="1:51" s="42" customFormat="1" ht="35.1" customHeight="1" x14ac:dyDescent="0.25">
      <c r="A98" s="57" t="s">
        <v>108</v>
      </c>
      <c r="B98" s="55" t="s">
        <v>39</v>
      </c>
      <c r="C98" s="57"/>
      <c r="D98" s="55" t="s">
        <v>365</v>
      </c>
      <c r="E98" s="57">
        <v>202812</v>
      </c>
      <c r="F98" s="57" t="s">
        <v>36</v>
      </c>
      <c r="G98" s="54">
        <v>4298461</v>
      </c>
      <c r="H98" s="55" t="s">
        <v>139</v>
      </c>
      <c r="I98" s="55" t="s">
        <v>148</v>
      </c>
      <c r="J98" s="55"/>
      <c r="K98" s="57" t="s">
        <v>367</v>
      </c>
      <c r="AE98" s="43"/>
      <c r="AF98" s="43"/>
      <c r="AG98" s="43"/>
      <c r="AH98" s="43"/>
      <c r="AI98" s="43"/>
      <c r="AJ98" s="43"/>
      <c r="AK98" s="43"/>
      <c r="AL98" s="43"/>
      <c r="AM98" s="43"/>
      <c r="AN98" s="43"/>
      <c r="AO98" s="43"/>
      <c r="AP98" s="43"/>
      <c r="AQ98" s="43"/>
      <c r="AR98" s="43"/>
      <c r="AS98" s="43"/>
      <c r="AT98" s="43"/>
      <c r="AU98" s="43"/>
      <c r="AV98" s="43"/>
      <c r="AW98" s="43"/>
      <c r="AX98" s="43"/>
      <c r="AY98" s="43"/>
    </row>
    <row r="99" spans="1:51" s="42" customFormat="1" ht="35.1" customHeight="1" x14ac:dyDescent="0.25">
      <c r="A99" s="57" t="s">
        <v>103</v>
      </c>
      <c r="B99" s="55" t="s">
        <v>44</v>
      </c>
      <c r="C99" s="57"/>
      <c r="D99" s="55" t="s">
        <v>365</v>
      </c>
      <c r="E99" s="57">
        <v>202812</v>
      </c>
      <c r="F99" s="57" t="s">
        <v>36</v>
      </c>
      <c r="G99" s="54">
        <v>4298461</v>
      </c>
      <c r="H99" s="55" t="s">
        <v>139</v>
      </c>
      <c r="I99" s="55" t="s">
        <v>148</v>
      </c>
      <c r="J99" s="55"/>
      <c r="K99" s="57"/>
      <c r="AE99" s="43"/>
      <c r="AF99" s="43"/>
      <c r="AG99" s="43"/>
      <c r="AH99" s="43"/>
      <c r="AI99" s="43"/>
      <c r="AJ99" s="43"/>
      <c r="AK99" s="43"/>
      <c r="AL99" s="43"/>
      <c r="AM99" s="43"/>
      <c r="AN99" s="43"/>
      <c r="AO99" s="43"/>
      <c r="AP99" s="43"/>
      <c r="AQ99" s="43"/>
      <c r="AR99" s="43"/>
      <c r="AS99" s="43"/>
      <c r="AT99" s="43"/>
      <c r="AU99" s="43"/>
      <c r="AV99" s="43"/>
      <c r="AW99" s="43"/>
      <c r="AX99" s="43"/>
      <c r="AY99" s="43"/>
    </row>
    <row r="100" spans="1:51" s="42" customFormat="1" ht="35.1" customHeight="1" x14ac:dyDescent="0.25">
      <c r="A100" s="145" t="s">
        <v>108</v>
      </c>
      <c r="B100" s="55" t="s">
        <v>108</v>
      </c>
      <c r="C100" s="57"/>
      <c r="D100" s="55" t="s">
        <v>365</v>
      </c>
      <c r="E100" s="57">
        <v>202812</v>
      </c>
      <c r="F100" s="57" t="s">
        <v>36</v>
      </c>
      <c r="G100" s="54">
        <v>4298461</v>
      </c>
      <c r="H100" s="55" t="s">
        <v>420</v>
      </c>
      <c r="I100" s="55" t="s">
        <v>481</v>
      </c>
      <c r="J100" s="55" t="s">
        <v>403</v>
      </c>
      <c r="K100" s="57"/>
    </row>
    <row r="101" spans="1:51" s="42" customFormat="1" ht="35.1" customHeight="1" x14ac:dyDescent="0.25">
      <c r="A101" s="145" t="s">
        <v>108</v>
      </c>
      <c r="B101" s="55" t="s">
        <v>108</v>
      </c>
      <c r="C101" s="57"/>
      <c r="D101" s="55" t="s">
        <v>365</v>
      </c>
      <c r="E101" s="57">
        <v>202812</v>
      </c>
      <c r="F101" s="57" t="s">
        <v>36</v>
      </c>
      <c r="G101" s="54">
        <v>4298461</v>
      </c>
      <c r="H101" s="55" t="s">
        <v>199</v>
      </c>
      <c r="I101" s="55"/>
      <c r="J101" s="55" t="s">
        <v>433</v>
      </c>
      <c r="K101" s="57" t="s">
        <v>368</v>
      </c>
    </row>
    <row r="102" spans="1:51" s="42" customFormat="1" ht="35.1" customHeight="1" x14ac:dyDescent="0.25">
      <c r="A102" s="57" t="s">
        <v>233</v>
      </c>
      <c r="B102" s="55" t="s">
        <v>200</v>
      </c>
      <c r="C102" s="57"/>
      <c r="D102" s="55" t="s">
        <v>365</v>
      </c>
      <c r="E102" s="57">
        <v>202812</v>
      </c>
      <c r="F102" s="57" t="s">
        <v>36</v>
      </c>
      <c r="G102" s="54">
        <v>4298461</v>
      </c>
      <c r="H102" s="55" t="s">
        <v>18</v>
      </c>
      <c r="I102" s="55"/>
      <c r="J102" s="55"/>
      <c r="K102" s="58" t="s">
        <v>367</v>
      </c>
    </row>
    <row r="103" spans="1:51" s="42" customFormat="1" ht="35.1" customHeight="1" x14ac:dyDescent="0.25">
      <c r="A103" s="145" t="s">
        <v>108</v>
      </c>
      <c r="B103" s="55" t="s">
        <v>108</v>
      </c>
      <c r="C103" s="57"/>
      <c r="D103" s="55" t="s">
        <v>365</v>
      </c>
      <c r="E103" s="57">
        <v>202812</v>
      </c>
      <c r="F103" s="57" t="s">
        <v>36</v>
      </c>
      <c r="G103" s="54">
        <v>4298461</v>
      </c>
      <c r="H103" s="55" t="s">
        <v>420</v>
      </c>
      <c r="I103" s="55" t="s">
        <v>485</v>
      </c>
      <c r="J103" s="55" t="s">
        <v>517</v>
      </c>
      <c r="K103" s="58" t="s">
        <v>367</v>
      </c>
    </row>
    <row r="104" spans="1:51" s="42" customFormat="1" ht="35.1" customHeight="1" x14ac:dyDescent="0.25">
      <c r="A104" s="57" t="s">
        <v>113</v>
      </c>
      <c r="B104" s="55" t="s">
        <v>174</v>
      </c>
      <c r="C104" s="57"/>
      <c r="D104" s="55" t="s">
        <v>365</v>
      </c>
      <c r="E104" s="57">
        <v>202812</v>
      </c>
      <c r="F104" s="57" t="s">
        <v>36</v>
      </c>
      <c r="G104" s="54">
        <v>4298461</v>
      </c>
      <c r="H104" s="55" t="s">
        <v>14</v>
      </c>
      <c r="I104" s="55"/>
      <c r="J104" s="55"/>
      <c r="K104" s="57"/>
      <c r="AE104" s="43"/>
      <c r="AF104" s="43"/>
      <c r="AG104" s="43"/>
      <c r="AH104" s="43"/>
      <c r="AI104" s="43"/>
      <c r="AJ104" s="43"/>
      <c r="AK104" s="43"/>
      <c r="AL104" s="43"/>
      <c r="AM104" s="43"/>
      <c r="AN104" s="43"/>
      <c r="AO104" s="43"/>
      <c r="AP104" s="43"/>
      <c r="AQ104" s="43"/>
      <c r="AR104" s="43"/>
      <c r="AS104" s="43"/>
      <c r="AT104" s="43"/>
      <c r="AU104" s="43"/>
      <c r="AV104" s="43"/>
      <c r="AW104" s="43"/>
      <c r="AX104" s="43"/>
      <c r="AY104" s="43"/>
    </row>
    <row r="105" spans="1:51" s="42" customFormat="1" ht="35.1" customHeight="1" x14ac:dyDescent="0.25">
      <c r="A105" s="145" t="s">
        <v>113</v>
      </c>
      <c r="B105" s="55" t="s">
        <v>1</v>
      </c>
      <c r="C105" s="57"/>
      <c r="D105" s="55" t="s">
        <v>365</v>
      </c>
      <c r="E105" s="57">
        <v>202812</v>
      </c>
      <c r="F105" s="57" t="s">
        <v>36</v>
      </c>
      <c r="G105" s="54">
        <v>4298461</v>
      </c>
      <c r="H105" s="55" t="s">
        <v>420</v>
      </c>
      <c r="I105" s="55" t="s">
        <v>485</v>
      </c>
      <c r="J105" s="55" t="s">
        <v>270</v>
      </c>
      <c r="K105" s="56"/>
      <c r="AE105" s="43"/>
      <c r="AF105" s="43"/>
      <c r="AG105" s="43"/>
      <c r="AH105" s="43"/>
      <c r="AI105" s="43"/>
      <c r="AJ105" s="43"/>
      <c r="AK105" s="43"/>
      <c r="AL105" s="43"/>
      <c r="AM105" s="43"/>
      <c r="AN105" s="43"/>
      <c r="AO105" s="43"/>
      <c r="AP105" s="43"/>
      <c r="AQ105" s="43"/>
      <c r="AR105" s="43"/>
      <c r="AS105" s="43"/>
      <c r="AT105" s="43"/>
      <c r="AU105" s="43"/>
      <c r="AV105" s="43"/>
      <c r="AW105" s="43"/>
      <c r="AX105" s="43"/>
      <c r="AY105" s="43"/>
    </row>
    <row r="106" spans="1:51" s="42" customFormat="1" ht="35.1" customHeight="1" x14ac:dyDescent="0.25">
      <c r="A106" s="145" t="s">
        <v>108</v>
      </c>
      <c r="B106" s="55" t="s">
        <v>108</v>
      </c>
      <c r="C106" s="57"/>
      <c r="D106" s="55" t="s">
        <v>365</v>
      </c>
      <c r="E106" s="57">
        <v>202812</v>
      </c>
      <c r="F106" s="57" t="s">
        <v>36</v>
      </c>
      <c r="G106" s="54">
        <v>4298461</v>
      </c>
      <c r="H106" s="55" t="s">
        <v>420</v>
      </c>
      <c r="I106" s="55" t="s">
        <v>485</v>
      </c>
      <c r="J106" s="55" t="s">
        <v>517</v>
      </c>
      <c r="K106" s="58"/>
    </row>
    <row r="107" spans="1:51" s="42" customFormat="1" ht="35.1" customHeight="1" x14ac:dyDescent="0.25">
      <c r="A107" s="145" t="s">
        <v>108</v>
      </c>
      <c r="B107" s="55" t="s">
        <v>108</v>
      </c>
      <c r="C107" s="57"/>
      <c r="D107" s="55" t="s">
        <v>365</v>
      </c>
      <c r="E107" s="57">
        <v>202812</v>
      </c>
      <c r="F107" s="57" t="s">
        <v>36</v>
      </c>
      <c r="G107" s="54">
        <v>4298461</v>
      </c>
      <c r="H107" s="61" t="s">
        <v>411</v>
      </c>
      <c r="I107" s="55" t="s">
        <v>489</v>
      </c>
      <c r="J107" s="55"/>
      <c r="K107" s="57" t="s">
        <v>368</v>
      </c>
    </row>
    <row r="108" spans="1:51" s="42" customFormat="1" ht="35.1" customHeight="1" x14ac:dyDescent="0.25">
      <c r="A108" s="57" t="s">
        <v>142</v>
      </c>
      <c r="B108" s="55" t="s">
        <v>98</v>
      </c>
      <c r="C108" s="57"/>
      <c r="D108" s="55" t="s">
        <v>365</v>
      </c>
      <c r="E108" s="57">
        <v>202812</v>
      </c>
      <c r="F108" s="57" t="s">
        <v>36</v>
      </c>
      <c r="G108" s="54">
        <v>4298461</v>
      </c>
      <c r="H108" s="55" t="s">
        <v>175</v>
      </c>
      <c r="I108" s="55"/>
      <c r="J108" s="55"/>
      <c r="K108" s="57" t="s">
        <v>368</v>
      </c>
    </row>
    <row r="109" spans="1:51" s="42" customFormat="1" ht="35.1" customHeight="1" x14ac:dyDescent="0.25">
      <c r="A109" s="57" t="s">
        <v>257</v>
      </c>
      <c r="B109" s="55" t="s">
        <v>49</v>
      </c>
      <c r="C109" s="57"/>
      <c r="D109" s="55" t="s">
        <v>365</v>
      </c>
      <c r="E109" s="57">
        <v>202812</v>
      </c>
      <c r="F109" s="57" t="s">
        <v>36</v>
      </c>
      <c r="G109" s="54">
        <v>4298461</v>
      </c>
      <c r="H109" s="55" t="s">
        <v>16</v>
      </c>
      <c r="I109" s="55"/>
      <c r="J109" s="55"/>
      <c r="K109" s="57" t="s">
        <v>368</v>
      </c>
    </row>
    <row r="110" spans="1:51" s="42" customFormat="1" ht="35.1" customHeight="1" x14ac:dyDescent="0.25">
      <c r="A110" s="57" t="s">
        <v>257</v>
      </c>
      <c r="B110" s="55" t="s">
        <v>236</v>
      </c>
      <c r="C110" s="57"/>
      <c r="D110" s="55" t="s">
        <v>365</v>
      </c>
      <c r="E110" s="57">
        <v>202812</v>
      </c>
      <c r="F110" s="57" t="s">
        <v>36</v>
      </c>
      <c r="G110" s="54">
        <v>4298461</v>
      </c>
      <c r="H110" s="55" t="s">
        <v>16</v>
      </c>
      <c r="I110" s="55"/>
      <c r="J110" s="55"/>
      <c r="K110" s="57" t="s">
        <v>368</v>
      </c>
      <c r="AE110" s="43"/>
      <c r="AF110" s="43"/>
      <c r="AG110" s="43"/>
      <c r="AH110" s="43"/>
      <c r="AI110" s="43"/>
      <c r="AJ110" s="43"/>
      <c r="AK110" s="43"/>
      <c r="AL110" s="43"/>
      <c r="AM110" s="43"/>
      <c r="AN110" s="43"/>
      <c r="AO110" s="43"/>
      <c r="AP110" s="43"/>
      <c r="AQ110" s="43"/>
      <c r="AR110" s="43"/>
      <c r="AS110" s="43"/>
      <c r="AT110" s="43"/>
      <c r="AU110" s="43"/>
      <c r="AV110" s="43"/>
      <c r="AW110" s="43"/>
      <c r="AX110" s="43"/>
      <c r="AY110" s="43"/>
    </row>
    <row r="111" spans="1:51" s="42" customFormat="1" ht="35.1" customHeight="1" x14ac:dyDescent="0.25">
      <c r="A111" s="57" t="s">
        <v>58</v>
      </c>
      <c r="B111" s="55" t="s">
        <v>227</v>
      </c>
      <c r="C111" s="57"/>
      <c r="D111" s="55" t="s">
        <v>365</v>
      </c>
      <c r="E111" s="57">
        <v>202812</v>
      </c>
      <c r="F111" s="57" t="s">
        <v>36</v>
      </c>
      <c r="G111" s="54">
        <v>4298461</v>
      </c>
      <c r="H111" s="55" t="s">
        <v>77</v>
      </c>
      <c r="I111" s="55"/>
      <c r="J111" s="55"/>
      <c r="K111" s="58" t="s">
        <v>367</v>
      </c>
      <c r="AE111" s="43"/>
      <c r="AF111" s="43"/>
      <c r="AG111" s="43"/>
      <c r="AH111" s="43"/>
      <c r="AI111" s="43"/>
      <c r="AJ111" s="43"/>
      <c r="AK111" s="43"/>
      <c r="AL111" s="43"/>
      <c r="AM111" s="43"/>
      <c r="AN111" s="43"/>
      <c r="AO111" s="43"/>
      <c r="AP111" s="43"/>
      <c r="AQ111" s="43"/>
      <c r="AR111" s="43"/>
      <c r="AS111" s="43"/>
      <c r="AT111" s="43"/>
      <c r="AU111" s="43"/>
      <c r="AV111" s="43"/>
      <c r="AW111" s="43"/>
      <c r="AX111" s="43"/>
      <c r="AY111" s="43"/>
    </row>
    <row r="112" spans="1:51" s="42" customFormat="1" ht="35.1" customHeight="1" x14ac:dyDescent="0.25">
      <c r="A112" s="57" t="s">
        <v>108</v>
      </c>
      <c r="B112" s="55" t="s">
        <v>108</v>
      </c>
      <c r="C112" s="57"/>
      <c r="D112" s="55" t="s">
        <v>365</v>
      </c>
      <c r="E112" s="57">
        <v>202812</v>
      </c>
      <c r="F112" s="57" t="s">
        <v>36</v>
      </c>
      <c r="G112" s="54">
        <v>4298461</v>
      </c>
      <c r="H112" s="55" t="s">
        <v>487</v>
      </c>
      <c r="I112" s="55" t="s">
        <v>115</v>
      </c>
      <c r="J112" s="55"/>
      <c r="K112" s="58" t="s">
        <v>367</v>
      </c>
    </row>
    <row r="113" spans="1:51" s="42" customFormat="1" ht="35.1" customHeight="1" x14ac:dyDescent="0.25">
      <c r="A113" s="55" t="s">
        <v>103</v>
      </c>
      <c r="B113" s="55" t="s">
        <v>466</v>
      </c>
      <c r="C113" s="57"/>
      <c r="D113" s="55" t="s">
        <v>365</v>
      </c>
      <c r="E113" s="57">
        <v>202812</v>
      </c>
      <c r="F113" s="57" t="s">
        <v>36</v>
      </c>
      <c r="G113" s="54">
        <v>4298461</v>
      </c>
      <c r="H113" s="55" t="s">
        <v>139</v>
      </c>
      <c r="I113" s="55"/>
      <c r="J113" s="55" t="s">
        <v>271</v>
      </c>
      <c r="K113" s="57"/>
      <c r="AE113" s="43"/>
      <c r="AF113" s="43"/>
      <c r="AG113" s="43"/>
      <c r="AH113" s="43"/>
      <c r="AI113" s="43"/>
      <c r="AJ113" s="43"/>
      <c r="AK113" s="43"/>
      <c r="AL113" s="43"/>
      <c r="AM113" s="43"/>
      <c r="AN113" s="43"/>
      <c r="AO113" s="43"/>
      <c r="AP113" s="43"/>
      <c r="AQ113" s="43"/>
      <c r="AR113" s="43"/>
      <c r="AS113" s="43"/>
      <c r="AT113" s="43"/>
      <c r="AU113" s="43"/>
      <c r="AV113" s="43"/>
      <c r="AW113" s="43"/>
      <c r="AX113" s="43"/>
      <c r="AY113" s="43"/>
    </row>
    <row r="114" spans="1:51" s="42" customFormat="1" ht="35.1" customHeight="1" x14ac:dyDescent="0.25">
      <c r="A114" s="57" t="s">
        <v>108</v>
      </c>
      <c r="B114" s="55" t="s">
        <v>39</v>
      </c>
      <c r="C114" s="57"/>
      <c r="D114" s="55" t="s">
        <v>365</v>
      </c>
      <c r="E114" s="57">
        <v>202812</v>
      </c>
      <c r="F114" s="57" t="s">
        <v>36</v>
      </c>
      <c r="G114" s="54">
        <v>4298461</v>
      </c>
      <c r="H114" s="55" t="s">
        <v>139</v>
      </c>
      <c r="I114" s="55" t="s">
        <v>413</v>
      </c>
      <c r="J114" s="55"/>
      <c r="K114" s="57"/>
      <c r="AE114" s="43"/>
      <c r="AF114" s="43"/>
      <c r="AG114" s="43"/>
      <c r="AH114" s="43"/>
      <c r="AI114" s="43"/>
      <c r="AJ114" s="43"/>
      <c r="AK114" s="43"/>
      <c r="AL114" s="43"/>
      <c r="AM114" s="43"/>
      <c r="AN114" s="43"/>
      <c r="AO114" s="43"/>
      <c r="AP114" s="43"/>
      <c r="AQ114" s="43"/>
      <c r="AR114" s="43"/>
      <c r="AS114" s="43"/>
      <c r="AT114" s="43"/>
      <c r="AU114" s="43"/>
      <c r="AV114" s="43"/>
      <c r="AW114" s="43"/>
      <c r="AX114" s="43"/>
      <c r="AY114" s="43"/>
    </row>
    <row r="115" spans="1:51" s="42" customFormat="1" ht="35.1" customHeight="1" x14ac:dyDescent="0.25">
      <c r="A115" s="57" t="s">
        <v>60</v>
      </c>
      <c r="B115" s="55" t="s">
        <v>184</v>
      </c>
      <c r="C115" s="55"/>
      <c r="D115" s="55" t="s">
        <v>365</v>
      </c>
      <c r="E115" s="57">
        <v>202812</v>
      </c>
      <c r="F115" s="57" t="s">
        <v>36</v>
      </c>
      <c r="G115" s="54">
        <v>4298461</v>
      </c>
      <c r="H115" s="55" t="s">
        <v>68</v>
      </c>
      <c r="I115" s="55"/>
      <c r="J115" s="55"/>
      <c r="K115" s="57" t="s">
        <v>367</v>
      </c>
    </row>
    <row r="116" spans="1:51" s="42" customFormat="1" ht="35.1" customHeight="1" x14ac:dyDescent="0.25">
      <c r="A116" s="57" t="s">
        <v>59</v>
      </c>
      <c r="B116" s="55" t="s">
        <v>48</v>
      </c>
      <c r="C116" s="57"/>
      <c r="D116" s="55" t="s">
        <v>365</v>
      </c>
      <c r="E116" s="57">
        <v>202812</v>
      </c>
      <c r="F116" s="57" t="s">
        <v>36</v>
      </c>
      <c r="G116" s="54">
        <v>4298461</v>
      </c>
      <c r="H116" s="55" t="s">
        <v>76</v>
      </c>
      <c r="I116" s="55"/>
      <c r="J116" s="55"/>
      <c r="K116" s="58"/>
    </row>
    <row r="117" spans="1:51" s="42" customFormat="1" ht="35.1" customHeight="1" x14ac:dyDescent="0.25">
      <c r="A117" s="57" t="s">
        <v>108</v>
      </c>
      <c r="B117" s="55" t="s">
        <v>108</v>
      </c>
      <c r="C117" s="57"/>
      <c r="D117" s="55" t="s">
        <v>365</v>
      </c>
      <c r="E117" s="57">
        <v>202812</v>
      </c>
      <c r="F117" s="57" t="s">
        <v>36</v>
      </c>
      <c r="G117" s="54">
        <v>4298461</v>
      </c>
      <c r="H117" s="55" t="s">
        <v>487</v>
      </c>
      <c r="I117" s="55" t="s">
        <v>115</v>
      </c>
      <c r="J117" s="55"/>
      <c r="K117" s="58"/>
      <c r="AE117" s="43"/>
      <c r="AF117" s="43"/>
      <c r="AG117" s="43"/>
      <c r="AH117" s="43"/>
      <c r="AI117" s="43"/>
      <c r="AJ117" s="43"/>
      <c r="AK117" s="43"/>
      <c r="AL117" s="43"/>
      <c r="AM117" s="43"/>
      <c r="AN117" s="43"/>
      <c r="AO117" s="43"/>
      <c r="AP117" s="43"/>
      <c r="AQ117" s="43"/>
      <c r="AR117" s="43"/>
      <c r="AS117" s="43"/>
      <c r="AT117" s="43"/>
      <c r="AU117" s="43"/>
      <c r="AV117" s="43"/>
      <c r="AW117" s="43"/>
      <c r="AX117" s="43"/>
      <c r="AY117" s="43"/>
    </row>
    <row r="118" spans="1:51" s="42" customFormat="1" ht="35.1" customHeight="1" x14ac:dyDescent="0.25">
      <c r="A118" s="57" t="s">
        <v>60</v>
      </c>
      <c r="B118" s="55" t="s">
        <v>181</v>
      </c>
      <c r="C118" s="57"/>
      <c r="D118" s="55" t="s">
        <v>365</v>
      </c>
      <c r="E118" s="57">
        <v>202812</v>
      </c>
      <c r="F118" s="57" t="s">
        <v>36</v>
      </c>
      <c r="G118" s="54">
        <v>4298461</v>
      </c>
      <c r="H118" s="55" t="s">
        <v>68</v>
      </c>
      <c r="I118" s="55"/>
      <c r="J118" s="55"/>
      <c r="K118" s="57"/>
      <c r="AE118" s="43"/>
      <c r="AF118" s="43"/>
      <c r="AG118" s="43"/>
      <c r="AH118" s="43"/>
      <c r="AI118" s="43"/>
      <c r="AJ118" s="43"/>
      <c r="AK118" s="43"/>
      <c r="AL118" s="43"/>
      <c r="AM118" s="43"/>
      <c r="AN118" s="43"/>
      <c r="AO118" s="43"/>
      <c r="AP118" s="43"/>
      <c r="AQ118" s="43"/>
      <c r="AR118" s="43"/>
      <c r="AS118" s="43"/>
      <c r="AT118" s="43"/>
      <c r="AU118" s="43"/>
      <c r="AV118" s="43"/>
      <c r="AW118" s="43"/>
      <c r="AX118" s="43"/>
      <c r="AY118" s="43"/>
    </row>
    <row r="119" spans="1:51" s="42" customFormat="1" ht="35.1" customHeight="1" x14ac:dyDescent="0.25">
      <c r="A119" s="57" t="s">
        <v>253</v>
      </c>
      <c r="B119" s="55" t="s">
        <v>154</v>
      </c>
      <c r="C119" s="57"/>
      <c r="D119" s="55" t="s">
        <v>365</v>
      </c>
      <c r="E119" s="57">
        <v>202812</v>
      </c>
      <c r="F119" s="57" t="s">
        <v>36</v>
      </c>
      <c r="G119" s="54">
        <v>4298461</v>
      </c>
      <c r="H119" s="55" t="s">
        <v>25</v>
      </c>
      <c r="I119" s="55"/>
      <c r="J119" s="55"/>
      <c r="K119" s="57" t="s">
        <v>367</v>
      </c>
    </row>
    <row r="120" spans="1:51" s="42" customFormat="1" ht="35.1" customHeight="1" x14ac:dyDescent="0.25">
      <c r="A120" s="145" t="s">
        <v>108</v>
      </c>
      <c r="B120" s="55" t="s">
        <v>108</v>
      </c>
      <c r="C120" s="57"/>
      <c r="D120" s="55" t="s">
        <v>365</v>
      </c>
      <c r="E120" s="57">
        <v>202812</v>
      </c>
      <c r="F120" s="57" t="s">
        <v>36</v>
      </c>
      <c r="G120" s="54">
        <v>4298461</v>
      </c>
      <c r="H120" s="55" t="s">
        <v>199</v>
      </c>
      <c r="I120" s="55"/>
      <c r="J120" s="55" t="s">
        <v>433</v>
      </c>
      <c r="K120" s="58" t="s">
        <v>367</v>
      </c>
      <c r="AE120" s="43"/>
      <c r="AF120" s="43"/>
      <c r="AG120" s="43"/>
      <c r="AH120" s="43"/>
      <c r="AI120" s="43"/>
      <c r="AJ120" s="43"/>
      <c r="AK120" s="43"/>
      <c r="AL120" s="43"/>
      <c r="AM120" s="43"/>
      <c r="AN120" s="43"/>
      <c r="AO120" s="43"/>
      <c r="AP120" s="43"/>
      <c r="AQ120" s="43"/>
      <c r="AR120" s="43"/>
      <c r="AS120" s="43"/>
      <c r="AT120" s="43"/>
      <c r="AU120" s="43"/>
      <c r="AV120" s="43"/>
      <c r="AW120" s="43"/>
      <c r="AX120" s="43"/>
      <c r="AY120" s="43"/>
    </row>
    <row r="121" spans="1:51" s="42" customFormat="1" ht="35.1" customHeight="1" x14ac:dyDescent="0.25">
      <c r="A121" s="57" t="s">
        <v>234</v>
      </c>
      <c r="B121" s="55" t="s">
        <v>247</v>
      </c>
      <c r="C121" s="57"/>
      <c r="D121" s="55" t="s">
        <v>365</v>
      </c>
      <c r="E121" s="57">
        <v>202812</v>
      </c>
      <c r="F121" s="57" t="s">
        <v>36</v>
      </c>
      <c r="G121" s="54">
        <v>4298461</v>
      </c>
      <c r="H121" s="55" t="s">
        <v>27</v>
      </c>
      <c r="I121" s="55"/>
      <c r="J121" s="55"/>
      <c r="K121" s="57" t="s">
        <v>368</v>
      </c>
    </row>
    <row r="122" spans="1:51" s="42" customFormat="1" ht="35.1" customHeight="1" x14ac:dyDescent="0.25">
      <c r="A122" s="145" t="s">
        <v>108</v>
      </c>
      <c r="B122" s="55" t="s">
        <v>108</v>
      </c>
      <c r="C122" s="57"/>
      <c r="D122" s="55" t="s">
        <v>365</v>
      </c>
      <c r="E122" s="57">
        <v>202812</v>
      </c>
      <c r="F122" s="57" t="s">
        <v>36</v>
      </c>
      <c r="G122" s="54">
        <v>4298461</v>
      </c>
      <c r="H122" s="55" t="s">
        <v>514</v>
      </c>
      <c r="I122" s="55" t="s">
        <v>488</v>
      </c>
      <c r="J122" s="55"/>
      <c r="K122" s="57" t="s">
        <v>367</v>
      </c>
      <c r="AE122" s="43"/>
      <c r="AF122" s="43"/>
      <c r="AG122" s="43"/>
      <c r="AH122" s="43"/>
      <c r="AI122" s="43"/>
      <c r="AJ122" s="43"/>
      <c r="AK122" s="43"/>
      <c r="AL122" s="43"/>
      <c r="AM122" s="43"/>
      <c r="AN122" s="43"/>
      <c r="AO122" s="43"/>
      <c r="AP122" s="43"/>
      <c r="AQ122" s="43"/>
      <c r="AR122" s="43"/>
      <c r="AS122" s="43"/>
      <c r="AT122" s="43"/>
      <c r="AU122" s="43"/>
      <c r="AV122" s="43"/>
      <c r="AW122" s="43"/>
      <c r="AX122" s="43"/>
      <c r="AY122" s="43"/>
    </row>
    <row r="123" spans="1:51" s="42" customFormat="1" ht="35.1" customHeight="1" x14ac:dyDescent="0.25">
      <c r="A123" s="145" t="s">
        <v>108</v>
      </c>
      <c r="B123" s="55" t="s">
        <v>108</v>
      </c>
      <c r="C123" s="57"/>
      <c r="D123" s="55" t="s">
        <v>365</v>
      </c>
      <c r="E123" s="57">
        <v>202812</v>
      </c>
      <c r="F123" s="57" t="s">
        <v>36</v>
      </c>
      <c r="G123" s="54">
        <v>4298461</v>
      </c>
      <c r="H123" s="55" t="s">
        <v>420</v>
      </c>
      <c r="I123" s="55" t="s">
        <v>485</v>
      </c>
      <c r="J123" s="55" t="s">
        <v>517</v>
      </c>
      <c r="K123" s="58"/>
      <c r="AE123" s="43"/>
      <c r="AF123" s="43"/>
      <c r="AG123" s="43"/>
      <c r="AH123" s="43"/>
      <c r="AI123" s="43"/>
      <c r="AJ123" s="43"/>
      <c r="AK123" s="43"/>
      <c r="AL123" s="43"/>
      <c r="AM123" s="43"/>
      <c r="AN123" s="43"/>
      <c r="AO123" s="43"/>
      <c r="AP123" s="43"/>
      <c r="AQ123" s="43"/>
      <c r="AR123" s="43"/>
      <c r="AS123" s="43"/>
      <c r="AT123" s="43"/>
      <c r="AU123" s="43"/>
      <c r="AV123" s="43"/>
      <c r="AW123" s="43"/>
      <c r="AX123" s="43"/>
      <c r="AY123" s="43"/>
    </row>
    <row r="124" spans="1:51" s="42" customFormat="1" ht="35.1" customHeight="1" x14ac:dyDescent="0.25">
      <c r="A124" s="57" t="s">
        <v>59</v>
      </c>
      <c r="B124" s="55" t="s">
        <v>48</v>
      </c>
      <c r="C124" s="57"/>
      <c r="D124" s="55" t="s">
        <v>365</v>
      </c>
      <c r="E124" s="57">
        <v>202812</v>
      </c>
      <c r="F124" s="57" t="s">
        <v>36</v>
      </c>
      <c r="G124" s="54">
        <v>4298461</v>
      </c>
      <c r="H124" s="55" t="s">
        <v>76</v>
      </c>
      <c r="I124" s="55"/>
      <c r="J124" s="55"/>
      <c r="K124" s="58" t="s">
        <v>367</v>
      </c>
      <c r="AE124" s="43"/>
      <c r="AF124" s="43"/>
      <c r="AG124" s="43"/>
      <c r="AH124" s="43"/>
      <c r="AI124" s="43"/>
      <c r="AJ124" s="43"/>
      <c r="AK124" s="43"/>
      <c r="AL124" s="43"/>
      <c r="AM124" s="43"/>
      <c r="AN124" s="43"/>
      <c r="AO124" s="43"/>
      <c r="AP124" s="43"/>
      <c r="AQ124" s="43"/>
      <c r="AR124" s="43"/>
      <c r="AS124" s="43"/>
      <c r="AT124" s="43"/>
      <c r="AU124" s="43"/>
      <c r="AV124" s="43"/>
      <c r="AW124" s="43"/>
      <c r="AX124" s="43"/>
      <c r="AY124" s="43"/>
    </row>
    <row r="125" spans="1:51" s="42" customFormat="1" ht="35.1" customHeight="1" x14ac:dyDescent="0.25">
      <c r="A125" s="145" t="s">
        <v>108</v>
      </c>
      <c r="B125" s="55" t="s">
        <v>108</v>
      </c>
      <c r="C125" s="57"/>
      <c r="D125" s="55" t="s">
        <v>365</v>
      </c>
      <c r="E125" s="57">
        <v>202812</v>
      </c>
      <c r="F125" s="57" t="s">
        <v>36</v>
      </c>
      <c r="G125" s="54">
        <v>4298461</v>
      </c>
      <c r="H125" s="55" t="s">
        <v>510</v>
      </c>
      <c r="I125" s="55"/>
      <c r="J125" s="55"/>
      <c r="K125" s="58" t="s">
        <v>368</v>
      </c>
      <c r="AE125" s="43"/>
      <c r="AF125" s="43"/>
      <c r="AG125" s="43"/>
      <c r="AH125" s="43"/>
      <c r="AI125" s="43"/>
      <c r="AJ125" s="43"/>
      <c r="AK125" s="43"/>
      <c r="AL125" s="43"/>
      <c r="AM125" s="43"/>
      <c r="AN125" s="43"/>
      <c r="AO125" s="43"/>
      <c r="AP125" s="43"/>
      <c r="AQ125" s="43"/>
      <c r="AR125" s="43"/>
      <c r="AS125" s="43"/>
      <c r="AT125" s="43"/>
      <c r="AU125" s="43"/>
      <c r="AV125" s="43"/>
      <c r="AW125" s="43"/>
      <c r="AX125" s="43"/>
      <c r="AY125" s="43"/>
    </row>
    <row r="126" spans="1:51" s="42" customFormat="1" ht="35.1" customHeight="1" x14ac:dyDescent="0.25">
      <c r="A126" s="57" t="s">
        <v>108</v>
      </c>
      <c r="B126" s="55" t="s">
        <v>39</v>
      </c>
      <c r="C126" s="57"/>
      <c r="D126" s="55" t="s">
        <v>365</v>
      </c>
      <c r="E126" s="57">
        <v>202812</v>
      </c>
      <c r="F126" s="57" t="s">
        <v>36</v>
      </c>
      <c r="G126" s="54">
        <v>4298461</v>
      </c>
      <c r="H126" s="55" t="s">
        <v>139</v>
      </c>
      <c r="I126" s="55"/>
      <c r="J126" s="55" t="s">
        <v>271</v>
      </c>
      <c r="K126" s="57"/>
    </row>
    <row r="127" spans="1:51" s="42" customFormat="1" ht="35.1" customHeight="1" x14ac:dyDescent="0.25">
      <c r="A127" s="145" t="s">
        <v>113</v>
      </c>
      <c r="B127" s="55" t="s">
        <v>1</v>
      </c>
      <c r="C127" s="57"/>
      <c r="D127" s="55" t="s">
        <v>365</v>
      </c>
      <c r="E127" s="57">
        <v>202812</v>
      </c>
      <c r="F127" s="57" t="s">
        <v>36</v>
      </c>
      <c r="G127" s="54">
        <v>4298461</v>
      </c>
      <c r="H127" s="55" t="s">
        <v>420</v>
      </c>
      <c r="I127" s="55" t="s">
        <v>485</v>
      </c>
      <c r="J127" s="55" t="s">
        <v>270</v>
      </c>
      <c r="K127" s="58"/>
    </row>
    <row r="128" spans="1:51" s="42" customFormat="1" ht="35.1" customHeight="1" x14ac:dyDescent="0.25">
      <c r="A128" s="145" t="s">
        <v>108</v>
      </c>
      <c r="B128" s="55" t="s">
        <v>108</v>
      </c>
      <c r="C128" s="57"/>
      <c r="D128" s="55" t="s">
        <v>365</v>
      </c>
      <c r="E128" s="57">
        <v>202812</v>
      </c>
      <c r="F128" s="57" t="s">
        <v>36</v>
      </c>
      <c r="G128" s="54">
        <v>4298461</v>
      </c>
      <c r="H128" s="55" t="s">
        <v>487</v>
      </c>
      <c r="I128" s="55" t="s">
        <v>115</v>
      </c>
      <c r="J128" s="55"/>
      <c r="K128" s="58" t="s">
        <v>367</v>
      </c>
    </row>
    <row r="129" spans="1:51" s="42" customFormat="1" ht="35.1" customHeight="1" x14ac:dyDescent="0.25">
      <c r="A129" s="145" t="s">
        <v>108</v>
      </c>
      <c r="B129" s="55" t="s">
        <v>108</v>
      </c>
      <c r="C129" s="57"/>
      <c r="D129" s="55" t="s">
        <v>365</v>
      </c>
      <c r="E129" s="57">
        <v>202812</v>
      </c>
      <c r="F129" s="57" t="s">
        <v>36</v>
      </c>
      <c r="G129" s="54">
        <v>4298461</v>
      </c>
      <c r="H129" s="55" t="s">
        <v>420</v>
      </c>
      <c r="I129" s="55" t="s">
        <v>485</v>
      </c>
      <c r="J129" s="55" t="s">
        <v>517</v>
      </c>
      <c r="K129" s="58"/>
    </row>
    <row r="130" spans="1:51" s="42" customFormat="1" ht="35.1" customHeight="1" x14ac:dyDescent="0.25">
      <c r="A130" s="57" t="s">
        <v>255</v>
      </c>
      <c r="B130" s="55" t="s">
        <v>225</v>
      </c>
      <c r="C130" s="57"/>
      <c r="D130" s="55" t="s">
        <v>365</v>
      </c>
      <c r="E130" s="57">
        <v>202812</v>
      </c>
      <c r="F130" s="57" t="s">
        <v>36</v>
      </c>
      <c r="G130" s="54">
        <v>4298461</v>
      </c>
      <c r="H130" s="55" t="s">
        <v>420</v>
      </c>
      <c r="I130" s="55" t="s">
        <v>485</v>
      </c>
      <c r="J130" s="55" t="s">
        <v>486</v>
      </c>
      <c r="K130" s="57"/>
      <c r="AE130" s="43"/>
      <c r="AF130" s="43"/>
      <c r="AG130" s="43"/>
      <c r="AH130" s="43"/>
      <c r="AI130" s="43"/>
      <c r="AJ130" s="43"/>
      <c r="AK130" s="43"/>
      <c r="AL130" s="43"/>
      <c r="AM130" s="43"/>
      <c r="AN130" s="43"/>
      <c r="AO130" s="43"/>
      <c r="AP130" s="43"/>
      <c r="AQ130" s="43"/>
      <c r="AR130" s="43"/>
      <c r="AS130" s="43"/>
      <c r="AT130" s="43"/>
      <c r="AU130" s="43"/>
      <c r="AV130" s="43"/>
      <c r="AW130" s="43"/>
      <c r="AX130" s="43"/>
      <c r="AY130" s="43"/>
    </row>
    <row r="131" spans="1:51" s="42" customFormat="1" ht="35.1" customHeight="1" x14ac:dyDescent="0.25">
      <c r="A131" s="57" t="s">
        <v>60</v>
      </c>
      <c r="B131" s="55" t="s">
        <v>97</v>
      </c>
      <c r="C131" s="57"/>
      <c r="D131" s="55" t="s">
        <v>365</v>
      </c>
      <c r="E131" s="57">
        <v>202812</v>
      </c>
      <c r="F131" s="57" t="s">
        <v>36</v>
      </c>
      <c r="G131" s="54">
        <v>4298461</v>
      </c>
      <c r="H131" s="55" t="s">
        <v>420</v>
      </c>
      <c r="I131" s="55" t="s">
        <v>481</v>
      </c>
      <c r="J131" s="55" t="s">
        <v>483</v>
      </c>
      <c r="K131" s="58"/>
    </row>
    <row r="132" spans="1:51" s="42" customFormat="1" ht="35.1" customHeight="1" x14ac:dyDescent="0.25">
      <c r="A132" s="145" t="s">
        <v>108</v>
      </c>
      <c r="B132" s="55" t="s">
        <v>108</v>
      </c>
      <c r="C132" s="57"/>
      <c r="D132" s="55" t="s">
        <v>365</v>
      </c>
      <c r="E132" s="57">
        <v>202812</v>
      </c>
      <c r="F132" s="57" t="s">
        <v>36</v>
      </c>
      <c r="G132" s="54">
        <v>4298461</v>
      </c>
      <c r="H132" s="55" t="s">
        <v>199</v>
      </c>
      <c r="I132" s="55"/>
      <c r="J132" s="55" t="s">
        <v>118</v>
      </c>
      <c r="K132" s="57"/>
    </row>
    <row r="133" spans="1:51" s="42" customFormat="1" ht="35.1" customHeight="1" x14ac:dyDescent="0.25">
      <c r="A133" s="145" t="s">
        <v>108</v>
      </c>
      <c r="B133" s="55" t="s">
        <v>108</v>
      </c>
      <c r="C133" s="57"/>
      <c r="D133" s="55" t="s">
        <v>365</v>
      </c>
      <c r="E133" s="57">
        <v>202812</v>
      </c>
      <c r="F133" s="57" t="s">
        <v>36</v>
      </c>
      <c r="G133" s="54">
        <v>4298461</v>
      </c>
      <c r="H133" s="55" t="s">
        <v>139</v>
      </c>
      <c r="I133" s="55"/>
      <c r="J133" s="55" t="s">
        <v>271</v>
      </c>
      <c r="K133" s="56" t="s">
        <v>367</v>
      </c>
    </row>
    <row r="134" spans="1:51" s="42" customFormat="1" ht="35.1" customHeight="1" x14ac:dyDescent="0.25">
      <c r="A134" s="57" t="s">
        <v>60</v>
      </c>
      <c r="B134" s="55" t="s">
        <v>97</v>
      </c>
      <c r="C134" s="57"/>
      <c r="D134" s="55" t="s">
        <v>365</v>
      </c>
      <c r="E134" s="57">
        <v>202812</v>
      </c>
      <c r="F134" s="57" t="s">
        <v>36</v>
      </c>
      <c r="G134" s="54">
        <v>4298461</v>
      </c>
      <c r="H134" s="55" t="s">
        <v>68</v>
      </c>
      <c r="I134" s="55"/>
      <c r="J134" s="55"/>
      <c r="K134" s="57" t="s">
        <v>368</v>
      </c>
    </row>
    <row r="135" spans="1:51" s="42" customFormat="1" ht="35.1" customHeight="1" x14ac:dyDescent="0.25">
      <c r="A135" s="57" t="s">
        <v>233</v>
      </c>
      <c r="B135" s="55" t="s">
        <v>12</v>
      </c>
      <c r="C135" s="57"/>
      <c r="D135" s="55" t="s">
        <v>365</v>
      </c>
      <c r="E135" s="57">
        <v>202812</v>
      </c>
      <c r="F135" s="57" t="s">
        <v>36</v>
      </c>
      <c r="G135" s="54">
        <v>4298461</v>
      </c>
      <c r="H135" s="59" t="s">
        <v>18</v>
      </c>
      <c r="I135" s="55"/>
      <c r="J135" s="55"/>
      <c r="K135" s="57" t="s">
        <v>368</v>
      </c>
    </row>
    <row r="136" spans="1:51" s="42" customFormat="1" ht="35.1" customHeight="1" x14ac:dyDescent="0.25">
      <c r="A136" s="57" t="s">
        <v>256</v>
      </c>
      <c r="B136" s="55" t="s">
        <v>211</v>
      </c>
      <c r="C136" s="57"/>
      <c r="D136" s="55" t="s">
        <v>365</v>
      </c>
      <c r="E136" s="57">
        <v>202812</v>
      </c>
      <c r="F136" s="57" t="s">
        <v>36</v>
      </c>
      <c r="G136" s="54">
        <v>4298461</v>
      </c>
      <c r="H136" s="55" t="s">
        <v>20</v>
      </c>
      <c r="I136" s="55"/>
      <c r="J136" s="55"/>
      <c r="K136" s="57" t="s">
        <v>368</v>
      </c>
      <c r="AE136" s="43"/>
      <c r="AF136" s="43"/>
      <c r="AG136" s="43"/>
      <c r="AH136" s="43"/>
      <c r="AI136" s="43"/>
      <c r="AJ136" s="43"/>
      <c r="AK136" s="43"/>
      <c r="AL136" s="43"/>
      <c r="AM136" s="43"/>
      <c r="AN136" s="43"/>
      <c r="AO136" s="43"/>
      <c r="AP136" s="43"/>
      <c r="AQ136" s="43"/>
      <c r="AR136" s="43"/>
      <c r="AS136" s="43"/>
      <c r="AT136" s="43"/>
      <c r="AU136" s="43"/>
      <c r="AV136" s="43"/>
      <c r="AW136" s="43"/>
      <c r="AX136" s="43"/>
      <c r="AY136" s="43"/>
    </row>
    <row r="137" spans="1:51" s="42" customFormat="1" ht="35.1" customHeight="1" x14ac:dyDescent="0.25">
      <c r="A137" s="57" t="s">
        <v>256</v>
      </c>
      <c r="B137" s="55" t="s">
        <v>211</v>
      </c>
      <c r="C137" s="57"/>
      <c r="D137" s="55" t="s">
        <v>365</v>
      </c>
      <c r="E137" s="57">
        <v>202812</v>
      </c>
      <c r="F137" s="57" t="s">
        <v>36</v>
      </c>
      <c r="G137" s="54">
        <v>4298461</v>
      </c>
      <c r="H137" s="55" t="s">
        <v>20</v>
      </c>
      <c r="I137" s="55"/>
      <c r="J137" s="55"/>
      <c r="K137" s="57" t="s">
        <v>367</v>
      </c>
    </row>
    <row r="138" spans="1:51" s="42" customFormat="1" ht="35.1" customHeight="1" x14ac:dyDescent="0.25">
      <c r="A138" s="57" t="s">
        <v>61</v>
      </c>
      <c r="B138" s="55" t="s">
        <v>69</v>
      </c>
      <c r="C138" s="57"/>
      <c r="D138" s="55" t="s">
        <v>365</v>
      </c>
      <c r="E138" s="57">
        <v>202812</v>
      </c>
      <c r="F138" s="57" t="s">
        <v>36</v>
      </c>
      <c r="G138" s="54">
        <v>4298461</v>
      </c>
      <c r="H138" s="55" t="s">
        <v>15</v>
      </c>
      <c r="I138" s="55"/>
      <c r="J138" s="55" t="s">
        <v>376</v>
      </c>
      <c r="K138" s="57" t="s">
        <v>368</v>
      </c>
      <c r="AE138" s="43"/>
      <c r="AF138" s="43"/>
      <c r="AG138" s="43"/>
      <c r="AH138" s="43"/>
      <c r="AI138" s="43"/>
      <c r="AJ138" s="43"/>
      <c r="AK138" s="43"/>
      <c r="AL138" s="43"/>
      <c r="AM138" s="43"/>
      <c r="AN138" s="43"/>
      <c r="AO138" s="43"/>
      <c r="AP138" s="43"/>
      <c r="AQ138" s="43"/>
      <c r="AR138" s="43"/>
      <c r="AS138" s="43"/>
      <c r="AT138" s="43"/>
      <c r="AU138" s="43"/>
      <c r="AV138" s="43"/>
      <c r="AW138" s="43"/>
      <c r="AX138" s="43"/>
      <c r="AY138" s="43"/>
    </row>
    <row r="139" spans="1:51" s="42" customFormat="1" ht="35.1" customHeight="1" x14ac:dyDescent="0.25">
      <c r="A139" s="145" t="s">
        <v>108</v>
      </c>
      <c r="B139" s="55" t="s">
        <v>108</v>
      </c>
      <c r="C139" s="57"/>
      <c r="D139" s="55" t="s">
        <v>365</v>
      </c>
      <c r="E139" s="57">
        <v>202812</v>
      </c>
      <c r="F139" s="57" t="s">
        <v>36</v>
      </c>
      <c r="G139" s="54">
        <v>4298461</v>
      </c>
      <c r="H139" s="55" t="s">
        <v>114</v>
      </c>
      <c r="I139" s="55"/>
      <c r="J139" s="55"/>
      <c r="K139" s="57" t="s">
        <v>368</v>
      </c>
    </row>
    <row r="140" spans="1:51" s="42" customFormat="1" ht="35.1" customHeight="1" x14ac:dyDescent="0.25">
      <c r="A140" s="145" t="s">
        <v>108</v>
      </c>
      <c r="B140" s="55" t="s">
        <v>108</v>
      </c>
      <c r="C140" s="61"/>
      <c r="D140" s="55" t="s">
        <v>365</v>
      </c>
      <c r="E140" s="57">
        <v>202812</v>
      </c>
      <c r="F140" s="57" t="s">
        <v>36</v>
      </c>
      <c r="G140" s="54">
        <v>4298461</v>
      </c>
      <c r="H140" s="55" t="s">
        <v>139</v>
      </c>
      <c r="I140" s="55" t="s">
        <v>413</v>
      </c>
      <c r="J140" s="55"/>
      <c r="K140" s="58"/>
    </row>
    <row r="141" spans="1:51" s="42" customFormat="1" ht="35.1" customHeight="1" x14ac:dyDescent="0.25">
      <c r="A141" s="145" t="s">
        <v>108</v>
      </c>
      <c r="B141" s="55" t="s">
        <v>108</v>
      </c>
      <c r="C141" s="57"/>
      <c r="D141" s="55" t="s">
        <v>365</v>
      </c>
      <c r="E141" s="57">
        <v>202812</v>
      </c>
      <c r="F141" s="57" t="s">
        <v>36</v>
      </c>
      <c r="G141" s="54">
        <v>4298461</v>
      </c>
      <c r="H141" s="55" t="s">
        <v>199</v>
      </c>
      <c r="I141" s="55"/>
      <c r="J141" s="55" t="s">
        <v>117</v>
      </c>
      <c r="K141" s="58"/>
    </row>
    <row r="142" spans="1:51" s="42" customFormat="1" ht="35.1" customHeight="1" x14ac:dyDescent="0.25">
      <c r="A142" s="57" t="s">
        <v>256</v>
      </c>
      <c r="B142" s="55" t="s">
        <v>211</v>
      </c>
      <c r="C142" s="57"/>
      <c r="D142" s="55" t="s">
        <v>365</v>
      </c>
      <c r="E142" s="57">
        <v>202812</v>
      </c>
      <c r="F142" s="57" t="s">
        <v>36</v>
      </c>
      <c r="G142" s="54">
        <v>4298461</v>
      </c>
      <c r="H142" s="55" t="s">
        <v>20</v>
      </c>
      <c r="I142" s="55"/>
      <c r="J142" s="55"/>
      <c r="K142" s="57" t="s">
        <v>368</v>
      </c>
      <c r="AE142" s="43"/>
      <c r="AF142" s="43"/>
      <c r="AG142" s="43"/>
      <c r="AH142" s="43"/>
      <c r="AI142" s="43"/>
      <c r="AJ142" s="43"/>
      <c r="AK142" s="43"/>
      <c r="AL142" s="43"/>
      <c r="AM142" s="43"/>
      <c r="AN142" s="43"/>
      <c r="AO142" s="43"/>
      <c r="AP142" s="43"/>
      <c r="AQ142" s="43"/>
      <c r="AR142" s="43"/>
      <c r="AS142" s="43"/>
      <c r="AT142" s="43"/>
      <c r="AU142" s="43"/>
      <c r="AV142" s="43"/>
      <c r="AW142" s="43"/>
      <c r="AX142" s="43"/>
      <c r="AY142" s="43"/>
    </row>
    <row r="143" spans="1:51" s="42" customFormat="1" ht="35.1" customHeight="1" x14ac:dyDescent="0.25">
      <c r="A143" s="57" t="s">
        <v>255</v>
      </c>
      <c r="B143" s="55" t="s">
        <v>225</v>
      </c>
      <c r="C143" s="57"/>
      <c r="D143" s="55" t="s">
        <v>365</v>
      </c>
      <c r="E143" s="57">
        <v>202812</v>
      </c>
      <c r="F143" s="57" t="s">
        <v>36</v>
      </c>
      <c r="G143" s="54">
        <v>4298461</v>
      </c>
      <c r="H143" s="55" t="s">
        <v>78</v>
      </c>
      <c r="I143" s="55"/>
      <c r="J143" s="55"/>
      <c r="K143" s="57" t="s">
        <v>368</v>
      </c>
    </row>
    <row r="144" spans="1:51" s="42" customFormat="1" ht="35.1" customHeight="1" x14ac:dyDescent="0.25">
      <c r="A144" s="55" t="s">
        <v>285</v>
      </c>
      <c r="B144" s="55" t="s">
        <v>158</v>
      </c>
      <c r="C144" s="57"/>
      <c r="D144" s="55" t="s">
        <v>365</v>
      </c>
      <c r="E144" s="57">
        <v>202812</v>
      </c>
      <c r="F144" s="57" t="s">
        <v>36</v>
      </c>
      <c r="G144" s="54">
        <v>4298461</v>
      </c>
      <c r="H144" s="55" t="s">
        <v>63</v>
      </c>
      <c r="I144" s="55"/>
      <c r="J144" s="55"/>
      <c r="K144" s="58"/>
      <c r="AE144" s="43"/>
      <c r="AF144" s="43"/>
      <c r="AG144" s="43"/>
      <c r="AH144" s="43"/>
      <c r="AI144" s="43"/>
      <c r="AJ144" s="43"/>
      <c r="AK144" s="43"/>
      <c r="AL144" s="43"/>
      <c r="AM144" s="43"/>
      <c r="AN144" s="43"/>
      <c r="AO144" s="43"/>
      <c r="AP144" s="43"/>
      <c r="AQ144" s="43"/>
      <c r="AR144" s="43"/>
      <c r="AS144" s="43"/>
      <c r="AT144" s="43"/>
      <c r="AU144" s="43"/>
      <c r="AV144" s="43"/>
      <c r="AW144" s="43"/>
      <c r="AX144" s="43"/>
      <c r="AY144" s="43"/>
    </row>
    <row r="145" spans="1:51" s="42" customFormat="1" ht="35.1" customHeight="1" x14ac:dyDescent="0.25">
      <c r="A145" s="57" t="s">
        <v>257</v>
      </c>
      <c r="B145" s="55" t="s">
        <v>460</v>
      </c>
      <c r="C145" s="57"/>
      <c r="D145" s="55" t="s">
        <v>365</v>
      </c>
      <c r="E145" s="57">
        <v>202812</v>
      </c>
      <c r="F145" s="57" t="s">
        <v>36</v>
      </c>
      <c r="G145" s="54">
        <v>4298461</v>
      </c>
      <c r="H145" s="55" t="s">
        <v>139</v>
      </c>
      <c r="I145" s="55" t="s">
        <v>148</v>
      </c>
      <c r="J145" s="55"/>
      <c r="K145" s="57" t="s">
        <v>368</v>
      </c>
    </row>
    <row r="146" spans="1:51" s="42" customFormat="1" ht="35.1" customHeight="1" x14ac:dyDescent="0.25">
      <c r="A146" s="57" t="s">
        <v>60</v>
      </c>
      <c r="B146" s="55" t="s">
        <v>97</v>
      </c>
      <c r="C146" s="57"/>
      <c r="D146" s="55" t="s">
        <v>365</v>
      </c>
      <c r="E146" s="57">
        <v>202812</v>
      </c>
      <c r="F146" s="57" t="s">
        <v>36</v>
      </c>
      <c r="G146" s="54">
        <v>4298461</v>
      </c>
      <c r="H146" s="55" t="s">
        <v>68</v>
      </c>
      <c r="I146" s="55"/>
      <c r="J146" s="55"/>
      <c r="K146" s="58" t="s">
        <v>367</v>
      </c>
      <c r="AE146" s="43"/>
      <c r="AF146" s="43"/>
      <c r="AG146" s="43"/>
      <c r="AH146" s="43"/>
      <c r="AI146" s="43"/>
      <c r="AJ146" s="43"/>
      <c r="AK146" s="43"/>
      <c r="AL146" s="43"/>
      <c r="AM146" s="43"/>
      <c r="AN146" s="43"/>
      <c r="AO146" s="43"/>
      <c r="AP146" s="43"/>
      <c r="AQ146" s="43"/>
      <c r="AR146" s="43"/>
      <c r="AS146" s="43"/>
      <c r="AT146" s="43"/>
      <c r="AU146" s="43"/>
      <c r="AV146" s="43"/>
      <c r="AW146" s="43"/>
      <c r="AX146" s="43"/>
      <c r="AY146" s="43"/>
    </row>
    <row r="147" spans="1:51" s="42" customFormat="1" ht="35.1" customHeight="1" x14ac:dyDescent="0.25">
      <c r="A147" s="145" t="s">
        <v>108</v>
      </c>
      <c r="B147" s="55" t="s">
        <v>108</v>
      </c>
      <c r="C147" s="57"/>
      <c r="D147" s="55" t="s">
        <v>365</v>
      </c>
      <c r="E147" s="57">
        <v>202812</v>
      </c>
      <c r="F147" s="57" t="s">
        <v>36</v>
      </c>
      <c r="G147" s="54">
        <v>4298461</v>
      </c>
      <c r="H147" s="55" t="s">
        <v>199</v>
      </c>
      <c r="I147" s="55"/>
      <c r="J147" s="55" t="s">
        <v>435</v>
      </c>
      <c r="K147" s="57" t="s">
        <v>368</v>
      </c>
    </row>
    <row r="148" spans="1:51" s="42" customFormat="1" ht="35.1" customHeight="1" x14ac:dyDescent="0.25">
      <c r="A148" s="57" t="s">
        <v>205</v>
      </c>
      <c r="B148" s="55" t="s">
        <v>162</v>
      </c>
      <c r="C148" s="57"/>
      <c r="D148" s="55" t="s">
        <v>365</v>
      </c>
      <c r="E148" s="57">
        <v>202812</v>
      </c>
      <c r="F148" s="57" t="s">
        <v>36</v>
      </c>
      <c r="G148" s="54">
        <v>4298461</v>
      </c>
      <c r="H148" s="55" t="s">
        <v>420</v>
      </c>
      <c r="I148" s="55" t="s">
        <v>485</v>
      </c>
      <c r="J148" s="55" t="s">
        <v>486</v>
      </c>
      <c r="K148" s="58" t="s">
        <v>367</v>
      </c>
    </row>
    <row r="149" spans="1:51" s="42" customFormat="1" ht="35.1" customHeight="1" x14ac:dyDescent="0.25">
      <c r="A149" s="145" t="s">
        <v>108</v>
      </c>
      <c r="B149" s="55" t="s">
        <v>108</v>
      </c>
      <c r="C149" s="57"/>
      <c r="D149" s="55" t="s">
        <v>365</v>
      </c>
      <c r="E149" s="57">
        <v>202812</v>
      </c>
      <c r="F149" s="57" t="s">
        <v>36</v>
      </c>
      <c r="G149" s="54">
        <v>4298461</v>
      </c>
      <c r="H149" s="55" t="s">
        <v>196</v>
      </c>
      <c r="I149" s="55"/>
      <c r="J149" s="55"/>
      <c r="K149" s="58" t="s">
        <v>367</v>
      </c>
      <c r="AE149" s="43"/>
      <c r="AF149" s="43"/>
      <c r="AG149" s="43"/>
      <c r="AH149" s="43"/>
      <c r="AI149" s="43"/>
      <c r="AJ149" s="43"/>
      <c r="AK149" s="43"/>
      <c r="AL149" s="43"/>
      <c r="AM149" s="43"/>
      <c r="AN149" s="43"/>
      <c r="AO149" s="43"/>
      <c r="AP149" s="43"/>
      <c r="AQ149" s="43"/>
      <c r="AR149" s="43"/>
      <c r="AS149" s="43"/>
      <c r="AT149" s="43"/>
      <c r="AU149" s="43"/>
      <c r="AV149" s="43"/>
      <c r="AW149" s="43"/>
      <c r="AX149" s="43"/>
      <c r="AY149" s="43"/>
    </row>
    <row r="150" spans="1:51" s="42" customFormat="1" ht="35.1" customHeight="1" x14ac:dyDescent="0.25">
      <c r="A150" s="145" t="s">
        <v>142</v>
      </c>
      <c r="B150" s="148" t="s">
        <v>98</v>
      </c>
      <c r="C150" s="145"/>
      <c r="D150" s="55" t="s">
        <v>365</v>
      </c>
      <c r="E150" s="57">
        <v>202812</v>
      </c>
      <c r="F150" s="57" t="s">
        <v>36</v>
      </c>
      <c r="G150" s="54">
        <v>4298461</v>
      </c>
      <c r="H150" s="55" t="s">
        <v>175</v>
      </c>
      <c r="I150" s="55"/>
      <c r="J150" s="55"/>
      <c r="K150" s="57" t="s">
        <v>368</v>
      </c>
    </row>
    <row r="151" spans="1:51" s="42" customFormat="1" ht="35.1" customHeight="1" x14ac:dyDescent="0.25">
      <c r="A151" s="145" t="s">
        <v>59</v>
      </c>
      <c r="B151" s="148" t="s">
        <v>48</v>
      </c>
      <c r="C151" s="145"/>
      <c r="D151" s="55" t="s">
        <v>365</v>
      </c>
      <c r="E151" s="57">
        <v>202812</v>
      </c>
      <c r="F151" s="57" t="s">
        <v>36</v>
      </c>
      <c r="G151" s="54">
        <v>4298461</v>
      </c>
      <c r="H151" s="55" t="s">
        <v>76</v>
      </c>
      <c r="I151" s="55"/>
      <c r="J151" s="55"/>
      <c r="K151" s="57" t="s">
        <v>368</v>
      </c>
    </row>
    <row r="152" spans="1:51" s="42" customFormat="1" ht="35.1" customHeight="1" x14ac:dyDescent="0.25">
      <c r="A152" s="61" t="s">
        <v>257</v>
      </c>
      <c r="B152" s="55" t="s">
        <v>460</v>
      </c>
      <c r="C152" s="61"/>
      <c r="D152" s="55" t="s">
        <v>365</v>
      </c>
      <c r="E152" s="57">
        <v>202812</v>
      </c>
      <c r="F152" s="57" t="s">
        <v>36</v>
      </c>
      <c r="G152" s="54">
        <v>4298461</v>
      </c>
      <c r="H152" s="55" t="s">
        <v>139</v>
      </c>
      <c r="I152" s="55" t="s">
        <v>148</v>
      </c>
      <c r="J152" s="55"/>
      <c r="K152" s="58" t="s">
        <v>367</v>
      </c>
    </row>
    <row r="153" spans="1:51" s="42" customFormat="1" ht="35.1" customHeight="1" x14ac:dyDescent="0.25">
      <c r="A153" s="145" t="s">
        <v>108</v>
      </c>
      <c r="B153" s="55" t="s">
        <v>108</v>
      </c>
      <c r="C153" s="61"/>
      <c r="D153" s="55" t="s">
        <v>365</v>
      </c>
      <c r="E153" s="57">
        <v>202812</v>
      </c>
      <c r="F153" s="57" t="s">
        <v>36</v>
      </c>
      <c r="G153" s="54">
        <v>4298461</v>
      </c>
      <c r="H153" s="55" t="s">
        <v>139</v>
      </c>
      <c r="I153" s="55" t="s">
        <v>148</v>
      </c>
      <c r="J153" s="55"/>
      <c r="K153" s="57" t="s">
        <v>367</v>
      </c>
      <c r="AE153" s="43"/>
      <c r="AF153" s="43"/>
      <c r="AG153" s="43"/>
      <c r="AH153" s="43"/>
      <c r="AI153" s="43"/>
      <c r="AJ153" s="43"/>
      <c r="AK153" s="43"/>
      <c r="AL153" s="43"/>
      <c r="AM153" s="43"/>
      <c r="AN153" s="43"/>
      <c r="AO153" s="43"/>
      <c r="AP153" s="43"/>
      <c r="AQ153" s="43"/>
      <c r="AR153" s="43"/>
      <c r="AS153" s="43"/>
      <c r="AT153" s="43"/>
      <c r="AU153" s="43"/>
      <c r="AV153" s="43"/>
      <c r="AW153" s="43"/>
      <c r="AX153" s="43"/>
      <c r="AY153" s="43"/>
    </row>
    <row r="154" spans="1:51" s="42" customFormat="1" ht="35.1" customHeight="1" x14ac:dyDescent="0.25">
      <c r="A154" s="145" t="s">
        <v>108</v>
      </c>
      <c r="B154" s="55" t="s">
        <v>108</v>
      </c>
      <c r="C154" s="57"/>
      <c r="D154" s="55" t="s">
        <v>365</v>
      </c>
      <c r="E154" s="57">
        <v>202812</v>
      </c>
      <c r="F154" s="57" t="s">
        <v>36</v>
      </c>
      <c r="G154" s="54">
        <v>4298461</v>
      </c>
      <c r="H154" s="55" t="s">
        <v>420</v>
      </c>
      <c r="I154" s="55"/>
      <c r="J154" s="55" t="s">
        <v>518</v>
      </c>
      <c r="K154" s="58" t="s">
        <v>368</v>
      </c>
      <c r="AE154" s="43"/>
      <c r="AF154" s="43"/>
      <c r="AG154" s="43"/>
      <c r="AH154" s="43"/>
      <c r="AI154" s="43"/>
      <c r="AJ154" s="43"/>
      <c r="AK154" s="43"/>
      <c r="AL154" s="43"/>
      <c r="AM154" s="43"/>
      <c r="AN154" s="43"/>
      <c r="AO154" s="43"/>
      <c r="AP154" s="43"/>
      <c r="AQ154" s="43"/>
      <c r="AR154" s="43"/>
      <c r="AS154" s="43"/>
      <c r="AT154" s="43"/>
      <c r="AU154" s="43"/>
      <c r="AV154" s="43"/>
      <c r="AW154" s="43"/>
      <c r="AX154" s="43"/>
      <c r="AY154" s="43"/>
    </row>
    <row r="155" spans="1:51" s="42" customFormat="1" ht="35.1" customHeight="1" x14ac:dyDescent="0.25">
      <c r="A155" s="145" t="s">
        <v>108</v>
      </c>
      <c r="B155" s="55" t="s">
        <v>108</v>
      </c>
      <c r="C155" s="57"/>
      <c r="D155" s="55" t="s">
        <v>365</v>
      </c>
      <c r="E155" s="57">
        <v>202812</v>
      </c>
      <c r="F155" s="57" t="s">
        <v>36</v>
      </c>
      <c r="G155" s="54">
        <v>4298461</v>
      </c>
      <c r="H155" s="55" t="s">
        <v>514</v>
      </c>
      <c r="I155" s="55" t="s">
        <v>516</v>
      </c>
      <c r="J155" s="55"/>
      <c r="K155" s="58" t="s">
        <v>367</v>
      </c>
      <c r="AE155" s="43"/>
      <c r="AF155" s="43"/>
      <c r="AG155" s="43"/>
      <c r="AH155" s="43"/>
      <c r="AI155" s="43"/>
      <c r="AJ155" s="43"/>
      <c r="AK155" s="43"/>
      <c r="AL155" s="43"/>
      <c r="AM155" s="43"/>
      <c r="AN155" s="43"/>
      <c r="AO155" s="43"/>
      <c r="AP155" s="43"/>
      <c r="AQ155" s="43"/>
      <c r="AR155" s="43"/>
      <c r="AS155" s="43"/>
      <c r="AT155" s="43"/>
      <c r="AU155" s="43"/>
      <c r="AV155" s="43"/>
      <c r="AW155" s="43"/>
      <c r="AX155" s="43"/>
      <c r="AY155" s="43"/>
    </row>
    <row r="156" spans="1:51" s="42" customFormat="1" ht="35.1" customHeight="1" x14ac:dyDescent="0.25">
      <c r="A156" s="55" t="s">
        <v>285</v>
      </c>
      <c r="B156" s="55" t="s">
        <v>72</v>
      </c>
      <c r="C156" s="57"/>
      <c r="D156" s="55" t="s">
        <v>365</v>
      </c>
      <c r="E156" s="57">
        <v>202812</v>
      </c>
      <c r="F156" s="57" t="s">
        <v>36</v>
      </c>
      <c r="G156" s="54">
        <v>4298461</v>
      </c>
      <c r="H156" s="61" t="s">
        <v>63</v>
      </c>
      <c r="I156" s="55"/>
      <c r="J156" s="55"/>
      <c r="K156" s="57" t="s">
        <v>368</v>
      </c>
      <c r="AE156" s="43"/>
      <c r="AF156" s="43"/>
      <c r="AG156" s="43"/>
      <c r="AH156" s="43"/>
      <c r="AI156" s="43"/>
      <c r="AJ156" s="43"/>
      <c r="AK156" s="43"/>
      <c r="AL156" s="43"/>
      <c r="AM156" s="43"/>
      <c r="AN156" s="43"/>
      <c r="AO156" s="43"/>
      <c r="AP156" s="43"/>
      <c r="AQ156" s="43"/>
      <c r="AR156" s="43"/>
      <c r="AS156" s="43"/>
      <c r="AT156" s="43"/>
      <c r="AU156" s="43"/>
      <c r="AV156" s="43"/>
      <c r="AW156" s="43"/>
      <c r="AX156" s="43"/>
      <c r="AY156" s="43"/>
    </row>
    <row r="157" spans="1:51" s="42" customFormat="1" ht="35.1" customHeight="1" x14ac:dyDescent="0.25">
      <c r="A157" s="145" t="s">
        <v>108</v>
      </c>
      <c r="B157" s="55" t="s">
        <v>108</v>
      </c>
      <c r="C157" s="57"/>
      <c r="D157" s="55" t="s">
        <v>365</v>
      </c>
      <c r="E157" s="57">
        <v>202812</v>
      </c>
      <c r="F157" s="57" t="s">
        <v>36</v>
      </c>
      <c r="G157" s="54">
        <v>4298461</v>
      </c>
      <c r="H157" s="61" t="s">
        <v>411</v>
      </c>
      <c r="I157" s="55" t="s">
        <v>489</v>
      </c>
      <c r="J157" s="60"/>
      <c r="K157" s="58" t="s">
        <v>367</v>
      </c>
    </row>
    <row r="158" spans="1:51" s="42" customFormat="1" ht="35.1" customHeight="1" x14ac:dyDescent="0.25">
      <c r="A158" s="145" t="s">
        <v>108</v>
      </c>
      <c r="B158" s="55" t="s">
        <v>108</v>
      </c>
      <c r="C158" s="57"/>
      <c r="D158" s="55" t="s">
        <v>365</v>
      </c>
      <c r="E158" s="57">
        <v>202812</v>
      </c>
      <c r="F158" s="57" t="s">
        <v>36</v>
      </c>
      <c r="G158" s="54">
        <v>4298461</v>
      </c>
      <c r="H158" s="55" t="s">
        <v>487</v>
      </c>
      <c r="I158" s="55" t="s">
        <v>115</v>
      </c>
      <c r="J158" s="59"/>
      <c r="K158" s="57"/>
    </row>
    <row r="159" spans="1:51" s="42" customFormat="1" ht="35.1" customHeight="1" x14ac:dyDescent="0.25">
      <c r="A159" s="145" t="s">
        <v>108</v>
      </c>
      <c r="B159" s="55" t="s">
        <v>108</v>
      </c>
      <c r="C159" s="57"/>
      <c r="D159" s="55" t="s">
        <v>365</v>
      </c>
      <c r="E159" s="57">
        <v>202812</v>
      </c>
      <c r="F159" s="57" t="s">
        <v>36</v>
      </c>
      <c r="G159" s="54">
        <v>4298461</v>
      </c>
      <c r="H159" s="61" t="s">
        <v>196</v>
      </c>
      <c r="I159" s="55"/>
      <c r="J159" s="59"/>
      <c r="K159" s="58" t="s">
        <v>367</v>
      </c>
    </row>
    <row r="160" spans="1:51" s="42" customFormat="1" ht="35.1" customHeight="1" x14ac:dyDescent="0.25">
      <c r="A160" s="57" t="s">
        <v>234</v>
      </c>
      <c r="B160" s="55" t="s">
        <v>240</v>
      </c>
      <c r="C160" s="57"/>
      <c r="D160" s="55" t="s">
        <v>365</v>
      </c>
      <c r="E160" s="57">
        <v>202812</v>
      </c>
      <c r="F160" s="57" t="s">
        <v>36</v>
      </c>
      <c r="G160" s="54">
        <v>4298461</v>
      </c>
      <c r="H160" s="55" t="s">
        <v>27</v>
      </c>
      <c r="I160" s="55"/>
      <c r="J160" s="55"/>
      <c r="K160" s="57" t="s">
        <v>368</v>
      </c>
    </row>
    <row r="161" spans="1:51" s="42" customFormat="1" ht="35.1" customHeight="1" x14ac:dyDescent="0.25">
      <c r="A161" s="57" t="s">
        <v>253</v>
      </c>
      <c r="B161" s="55" t="s">
        <v>155</v>
      </c>
      <c r="C161" s="57"/>
      <c r="D161" s="55" t="s">
        <v>365</v>
      </c>
      <c r="E161" s="57">
        <v>202812</v>
      </c>
      <c r="F161" s="57" t="s">
        <v>36</v>
      </c>
      <c r="G161" s="54">
        <v>4298461</v>
      </c>
      <c r="H161" s="61" t="s">
        <v>25</v>
      </c>
      <c r="I161" s="55"/>
      <c r="J161" s="55"/>
      <c r="K161" s="57"/>
      <c r="AE161" s="43"/>
      <c r="AF161" s="43"/>
      <c r="AG161" s="43"/>
      <c r="AH161" s="43"/>
      <c r="AI161" s="43"/>
      <c r="AJ161" s="43"/>
      <c r="AK161" s="43"/>
      <c r="AL161" s="43"/>
      <c r="AM161" s="43"/>
      <c r="AN161" s="43"/>
      <c r="AO161" s="43"/>
      <c r="AP161" s="43"/>
      <c r="AQ161" s="43"/>
      <c r="AR161" s="43"/>
      <c r="AS161" s="43"/>
      <c r="AT161" s="43"/>
      <c r="AU161" s="43"/>
      <c r="AV161" s="43"/>
      <c r="AW161" s="43"/>
      <c r="AX161" s="43"/>
      <c r="AY161" s="43"/>
    </row>
    <row r="162" spans="1:51" s="42" customFormat="1" ht="35.1" customHeight="1" x14ac:dyDescent="0.25">
      <c r="A162" s="145" t="s">
        <v>108</v>
      </c>
      <c r="B162" s="55" t="s">
        <v>108</v>
      </c>
      <c r="C162" s="57"/>
      <c r="D162" s="55" t="s">
        <v>365</v>
      </c>
      <c r="E162" s="57">
        <v>202812</v>
      </c>
      <c r="F162" s="57" t="s">
        <v>36</v>
      </c>
      <c r="G162" s="54">
        <v>4298461</v>
      </c>
      <c r="H162" s="55" t="s">
        <v>487</v>
      </c>
      <c r="I162" s="55" t="s">
        <v>115</v>
      </c>
      <c r="J162" s="55"/>
      <c r="K162" s="58"/>
    </row>
    <row r="163" spans="1:51" s="42" customFormat="1" ht="35.1" customHeight="1" x14ac:dyDescent="0.25">
      <c r="A163" s="145" t="s">
        <v>113</v>
      </c>
      <c r="B163" s="55" t="s">
        <v>1</v>
      </c>
      <c r="C163" s="57"/>
      <c r="D163" s="55" t="s">
        <v>365</v>
      </c>
      <c r="E163" s="57">
        <v>202812</v>
      </c>
      <c r="F163" s="57" t="s">
        <v>36</v>
      </c>
      <c r="G163" s="54">
        <v>4298461</v>
      </c>
      <c r="H163" s="61" t="s">
        <v>14</v>
      </c>
      <c r="I163" s="55"/>
      <c r="J163" s="55"/>
      <c r="K163" s="57" t="s">
        <v>368</v>
      </c>
    </row>
    <row r="164" spans="1:51" s="42" customFormat="1" ht="35.1" customHeight="1" x14ac:dyDescent="0.25">
      <c r="A164" s="57" t="s">
        <v>58</v>
      </c>
      <c r="B164" s="55" t="s">
        <v>227</v>
      </c>
      <c r="C164" s="55"/>
      <c r="D164" s="55" t="s">
        <v>365</v>
      </c>
      <c r="E164" s="57">
        <v>202812</v>
      </c>
      <c r="F164" s="57" t="s">
        <v>36</v>
      </c>
      <c r="G164" s="54">
        <v>4298461</v>
      </c>
      <c r="H164" s="61" t="s">
        <v>77</v>
      </c>
      <c r="I164" s="55"/>
      <c r="J164" s="55"/>
      <c r="K164" s="57" t="s">
        <v>368</v>
      </c>
    </row>
    <row r="165" spans="1:51" s="42" customFormat="1" ht="35.1" customHeight="1" x14ac:dyDescent="0.25">
      <c r="A165" s="57" t="s">
        <v>142</v>
      </c>
      <c r="B165" s="55" t="s">
        <v>99</v>
      </c>
      <c r="C165" s="57"/>
      <c r="D165" s="55" t="s">
        <v>365</v>
      </c>
      <c r="E165" s="57">
        <v>202812</v>
      </c>
      <c r="F165" s="57" t="s">
        <v>36</v>
      </c>
      <c r="G165" s="54">
        <v>4298461</v>
      </c>
      <c r="H165" s="61" t="s">
        <v>175</v>
      </c>
      <c r="I165" s="55"/>
      <c r="J165" s="55"/>
      <c r="K165" s="57" t="s">
        <v>368</v>
      </c>
    </row>
    <row r="166" spans="1:51" s="42" customFormat="1" ht="35.1" customHeight="1" x14ac:dyDescent="0.25">
      <c r="A166" s="55" t="s">
        <v>355</v>
      </c>
      <c r="B166" s="55" t="s">
        <v>89</v>
      </c>
      <c r="C166" s="57"/>
      <c r="D166" s="55" t="s">
        <v>365</v>
      </c>
      <c r="E166" s="57">
        <v>202812</v>
      </c>
      <c r="F166" s="57" t="s">
        <v>36</v>
      </c>
      <c r="G166" s="54">
        <v>4298461</v>
      </c>
      <c r="H166" s="55" t="s">
        <v>353</v>
      </c>
      <c r="I166" s="55"/>
      <c r="J166" s="55"/>
      <c r="K166" s="57"/>
    </row>
    <row r="167" spans="1:51" s="42" customFormat="1" ht="35.1" customHeight="1" x14ac:dyDescent="0.25">
      <c r="A167" s="55" t="s">
        <v>355</v>
      </c>
      <c r="B167" s="55" t="s">
        <v>89</v>
      </c>
      <c r="C167" s="57"/>
      <c r="D167" s="55" t="s">
        <v>365</v>
      </c>
      <c r="E167" s="57">
        <v>202812</v>
      </c>
      <c r="F167" s="57" t="s">
        <v>36</v>
      </c>
      <c r="G167" s="54">
        <v>4298461</v>
      </c>
      <c r="H167" s="55" t="s">
        <v>353</v>
      </c>
      <c r="I167" s="55"/>
      <c r="J167" s="55"/>
      <c r="K167" s="57" t="s">
        <v>367</v>
      </c>
      <c r="AE167" s="43"/>
      <c r="AF167" s="43"/>
      <c r="AG167" s="43"/>
      <c r="AH167" s="43"/>
      <c r="AI167" s="43"/>
      <c r="AJ167" s="43"/>
      <c r="AK167" s="43"/>
      <c r="AL167" s="43"/>
      <c r="AM167" s="43"/>
      <c r="AN167" s="43"/>
      <c r="AO167" s="43"/>
      <c r="AP167" s="43"/>
      <c r="AQ167" s="43"/>
      <c r="AR167" s="43"/>
      <c r="AS167" s="43"/>
      <c r="AT167" s="43"/>
      <c r="AU167" s="43"/>
      <c r="AV167" s="43"/>
      <c r="AW167" s="43"/>
      <c r="AX167" s="43"/>
      <c r="AY167" s="43"/>
    </row>
    <row r="168" spans="1:51" s="42" customFormat="1" ht="35.1" customHeight="1" x14ac:dyDescent="0.25">
      <c r="A168" s="55" t="s">
        <v>355</v>
      </c>
      <c r="B168" s="55" t="s">
        <v>246</v>
      </c>
      <c r="C168" s="57"/>
      <c r="D168" s="55" t="s">
        <v>365</v>
      </c>
      <c r="E168" s="57">
        <v>202812</v>
      </c>
      <c r="F168" s="57" t="s">
        <v>36</v>
      </c>
      <c r="G168" s="54">
        <v>4298461</v>
      </c>
      <c r="H168" s="55" t="s">
        <v>353</v>
      </c>
      <c r="I168" s="55"/>
      <c r="J168" s="55"/>
      <c r="K168" s="57" t="s">
        <v>368</v>
      </c>
      <c r="AE168" s="139"/>
      <c r="AF168" s="139"/>
      <c r="AG168" s="139"/>
      <c r="AH168" s="139"/>
      <c r="AI168" s="139"/>
      <c r="AJ168" s="139"/>
      <c r="AK168" s="139"/>
      <c r="AL168" s="139"/>
      <c r="AM168" s="139"/>
      <c r="AN168" s="139"/>
      <c r="AO168" s="139"/>
      <c r="AP168" s="139"/>
      <c r="AQ168" s="139"/>
      <c r="AR168" s="139"/>
      <c r="AS168" s="139"/>
      <c r="AT168" s="139"/>
      <c r="AU168" s="139"/>
      <c r="AV168" s="139"/>
      <c r="AW168" s="139"/>
      <c r="AX168" s="139"/>
      <c r="AY168" s="139"/>
    </row>
    <row r="169" spans="1:51" s="42" customFormat="1" ht="35.1" customHeight="1" x14ac:dyDescent="0.25">
      <c r="A169" s="57" t="s">
        <v>59</v>
      </c>
      <c r="B169" s="55" t="s">
        <v>157</v>
      </c>
      <c r="C169" s="57"/>
      <c r="D169" s="55" t="s">
        <v>365</v>
      </c>
      <c r="E169" s="57">
        <v>202812</v>
      </c>
      <c r="F169" s="57" t="s">
        <v>36</v>
      </c>
      <c r="G169" s="54">
        <v>4298461</v>
      </c>
      <c r="H169" s="148" t="s">
        <v>76</v>
      </c>
      <c r="I169" s="55"/>
      <c r="J169" s="55"/>
      <c r="K169" s="57" t="s">
        <v>368</v>
      </c>
    </row>
    <row r="170" spans="1:51" s="42" customFormat="1" ht="35.1" customHeight="1" x14ac:dyDescent="0.25">
      <c r="A170" s="57" t="s">
        <v>257</v>
      </c>
      <c r="B170" s="55" t="s">
        <v>460</v>
      </c>
      <c r="C170" s="57"/>
      <c r="D170" s="55" t="s">
        <v>365</v>
      </c>
      <c r="E170" s="57">
        <v>202812</v>
      </c>
      <c r="F170" s="57" t="s">
        <v>36</v>
      </c>
      <c r="G170" s="54">
        <v>4298461</v>
      </c>
      <c r="H170" s="55" t="s">
        <v>139</v>
      </c>
      <c r="I170" s="55" t="s">
        <v>148</v>
      </c>
      <c r="J170" s="55"/>
      <c r="K170" s="57" t="s">
        <v>368</v>
      </c>
      <c r="AE170" s="43"/>
      <c r="AF170" s="43"/>
      <c r="AG170" s="43"/>
      <c r="AH170" s="43"/>
      <c r="AI170" s="43"/>
      <c r="AJ170" s="43"/>
      <c r="AK170" s="43"/>
      <c r="AL170" s="43"/>
      <c r="AM170" s="43"/>
      <c r="AN170" s="43"/>
      <c r="AO170" s="43"/>
      <c r="AP170" s="43"/>
      <c r="AQ170" s="43"/>
      <c r="AR170" s="43"/>
      <c r="AS170" s="43"/>
      <c r="AT170" s="43"/>
      <c r="AU170" s="43"/>
      <c r="AV170" s="43"/>
      <c r="AW170" s="43"/>
      <c r="AX170" s="43"/>
      <c r="AY170" s="43"/>
    </row>
    <row r="171" spans="1:51" s="42" customFormat="1" ht="35.1" customHeight="1" x14ac:dyDescent="0.25">
      <c r="A171" s="145" t="s">
        <v>108</v>
      </c>
      <c r="B171" s="55" t="s">
        <v>108</v>
      </c>
      <c r="C171" s="57"/>
      <c r="D171" s="55" t="s">
        <v>365</v>
      </c>
      <c r="E171" s="57">
        <v>202812</v>
      </c>
      <c r="F171" s="57" t="s">
        <v>36</v>
      </c>
      <c r="G171" s="54">
        <v>4298461</v>
      </c>
      <c r="H171" s="61" t="s">
        <v>411</v>
      </c>
      <c r="I171" s="55"/>
      <c r="J171" s="55"/>
      <c r="K171" s="58"/>
    </row>
    <row r="172" spans="1:51" s="42" customFormat="1" ht="35.1" customHeight="1" x14ac:dyDescent="0.25">
      <c r="A172" s="145" t="s">
        <v>108</v>
      </c>
      <c r="B172" s="55" t="s">
        <v>108</v>
      </c>
      <c r="C172" s="57"/>
      <c r="D172" s="55" t="s">
        <v>365</v>
      </c>
      <c r="E172" s="57">
        <v>202813</v>
      </c>
      <c r="F172" s="57" t="s">
        <v>36</v>
      </c>
      <c r="G172" s="54">
        <v>4657200</v>
      </c>
      <c r="H172" s="55" t="s">
        <v>487</v>
      </c>
      <c r="I172" s="55" t="s">
        <v>494</v>
      </c>
      <c r="J172" s="55" t="s">
        <v>385</v>
      </c>
      <c r="K172" s="57"/>
    </row>
    <row r="173" spans="1:51" s="42" customFormat="1" ht="35.1" customHeight="1" x14ac:dyDescent="0.25">
      <c r="A173" s="57" t="s">
        <v>108</v>
      </c>
      <c r="B173" s="55" t="s">
        <v>39</v>
      </c>
      <c r="C173" s="57"/>
      <c r="D173" s="55" t="s">
        <v>365</v>
      </c>
      <c r="E173" s="57">
        <v>202813</v>
      </c>
      <c r="F173" s="57" t="s">
        <v>36</v>
      </c>
      <c r="G173" s="54">
        <v>4657200</v>
      </c>
      <c r="H173" s="55" t="s">
        <v>139</v>
      </c>
      <c r="I173" s="55" t="s">
        <v>148</v>
      </c>
      <c r="J173" s="55"/>
      <c r="K173" s="57" t="s">
        <v>368</v>
      </c>
      <c r="AE173" s="43"/>
      <c r="AF173" s="43"/>
      <c r="AG173" s="43"/>
      <c r="AH173" s="43"/>
      <c r="AI173" s="43"/>
      <c r="AJ173" s="43"/>
      <c r="AK173" s="43"/>
      <c r="AL173" s="43"/>
      <c r="AM173" s="43"/>
      <c r="AN173" s="43"/>
      <c r="AO173" s="43"/>
      <c r="AP173" s="43"/>
      <c r="AQ173" s="43"/>
      <c r="AR173" s="43"/>
      <c r="AS173" s="43"/>
      <c r="AT173" s="43"/>
      <c r="AU173" s="43"/>
      <c r="AV173" s="43"/>
      <c r="AW173" s="43"/>
      <c r="AX173" s="43"/>
      <c r="AY173" s="43"/>
    </row>
    <row r="174" spans="1:51" s="42" customFormat="1" ht="35.1" customHeight="1" x14ac:dyDescent="0.25">
      <c r="A174" s="145" t="s">
        <v>108</v>
      </c>
      <c r="B174" s="55" t="s">
        <v>108</v>
      </c>
      <c r="C174" s="57"/>
      <c r="D174" s="55" t="s">
        <v>365</v>
      </c>
      <c r="E174" s="57">
        <v>202813</v>
      </c>
      <c r="F174" s="57" t="s">
        <v>36</v>
      </c>
      <c r="G174" s="54">
        <v>4657200</v>
      </c>
      <c r="H174" s="61" t="s">
        <v>411</v>
      </c>
      <c r="I174" s="55" t="s">
        <v>416</v>
      </c>
      <c r="J174" s="55"/>
      <c r="K174" s="57" t="s">
        <v>368</v>
      </c>
      <c r="AE174" s="43"/>
      <c r="AF174" s="43"/>
      <c r="AG174" s="43"/>
      <c r="AH174" s="43"/>
      <c r="AI174" s="43"/>
      <c r="AJ174" s="43"/>
      <c r="AK174" s="43"/>
      <c r="AL174" s="43"/>
      <c r="AM174" s="43"/>
      <c r="AN174" s="43"/>
      <c r="AO174" s="43"/>
      <c r="AP174" s="43"/>
      <c r="AQ174" s="43"/>
      <c r="AR174" s="43"/>
      <c r="AS174" s="43"/>
      <c r="AT174" s="43"/>
      <c r="AU174" s="43"/>
      <c r="AV174" s="43"/>
      <c r="AW174" s="43"/>
      <c r="AX174" s="43"/>
      <c r="AY174" s="43"/>
    </row>
    <row r="175" spans="1:51" s="42" customFormat="1" ht="35.1" customHeight="1" x14ac:dyDescent="0.25">
      <c r="A175" s="145" t="s">
        <v>108</v>
      </c>
      <c r="B175" s="55" t="s">
        <v>108</v>
      </c>
      <c r="C175" s="57"/>
      <c r="D175" s="55" t="s">
        <v>365</v>
      </c>
      <c r="E175" s="57">
        <v>202813</v>
      </c>
      <c r="F175" s="57" t="s">
        <v>36</v>
      </c>
      <c r="G175" s="54">
        <v>4657200</v>
      </c>
      <c r="H175" s="55" t="s">
        <v>139</v>
      </c>
      <c r="I175" s="55" t="s">
        <v>413</v>
      </c>
      <c r="J175" s="55"/>
      <c r="K175" s="57"/>
      <c r="AE175" s="43"/>
      <c r="AF175" s="43"/>
      <c r="AG175" s="43"/>
      <c r="AH175" s="43"/>
      <c r="AI175" s="43"/>
      <c r="AJ175" s="43"/>
      <c r="AK175" s="43"/>
      <c r="AL175" s="43"/>
      <c r="AM175" s="43"/>
      <c r="AN175" s="43"/>
      <c r="AO175" s="43"/>
      <c r="AP175" s="43"/>
      <c r="AQ175" s="43"/>
      <c r="AR175" s="43"/>
      <c r="AS175" s="43"/>
      <c r="AT175" s="43"/>
      <c r="AU175" s="43"/>
      <c r="AV175" s="43"/>
      <c r="AW175" s="43"/>
      <c r="AX175" s="43"/>
      <c r="AY175" s="43"/>
    </row>
    <row r="176" spans="1:51" s="42" customFormat="1" ht="35.1" customHeight="1" x14ac:dyDescent="0.25">
      <c r="A176" s="145" t="s">
        <v>108</v>
      </c>
      <c r="B176" s="55" t="s">
        <v>39</v>
      </c>
      <c r="C176" s="57"/>
      <c r="D176" s="55" t="s">
        <v>365</v>
      </c>
      <c r="E176" s="57">
        <v>202813</v>
      </c>
      <c r="F176" s="57" t="s">
        <v>36</v>
      </c>
      <c r="G176" s="54">
        <v>4657200</v>
      </c>
      <c r="H176" s="55" t="s">
        <v>139</v>
      </c>
      <c r="I176" s="55"/>
      <c r="J176" s="55" t="s">
        <v>271</v>
      </c>
      <c r="K176" s="62" t="s">
        <v>367</v>
      </c>
    </row>
    <row r="177" spans="1:51" s="42" customFormat="1" ht="35.1" customHeight="1" x14ac:dyDescent="0.25">
      <c r="A177" s="57" t="s">
        <v>136</v>
      </c>
      <c r="B177" s="55" t="s">
        <v>45</v>
      </c>
      <c r="C177" s="57"/>
      <c r="D177" s="55" t="s">
        <v>365</v>
      </c>
      <c r="E177" s="57">
        <v>202813</v>
      </c>
      <c r="F177" s="57" t="s">
        <v>36</v>
      </c>
      <c r="G177" s="54">
        <v>4657200</v>
      </c>
      <c r="H177" s="55" t="s">
        <v>420</v>
      </c>
      <c r="I177" s="55" t="s">
        <v>485</v>
      </c>
      <c r="J177" s="55" t="s">
        <v>486</v>
      </c>
      <c r="K177" s="58" t="s">
        <v>367</v>
      </c>
    </row>
    <row r="178" spans="1:51" s="42" customFormat="1" ht="35.1" customHeight="1" x14ac:dyDescent="0.25">
      <c r="A178" s="57" t="s">
        <v>234</v>
      </c>
      <c r="B178" s="55" t="s">
        <v>242</v>
      </c>
      <c r="C178" s="57"/>
      <c r="D178" s="55" t="s">
        <v>365</v>
      </c>
      <c r="E178" s="57">
        <v>202813</v>
      </c>
      <c r="F178" s="57" t="s">
        <v>36</v>
      </c>
      <c r="G178" s="54">
        <v>4657200</v>
      </c>
      <c r="H178" s="55" t="s">
        <v>420</v>
      </c>
      <c r="I178" s="55" t="s">
        <v>485</v>
      </c>
      <c r="J178" s="55" t="s">
        <v>486</v>
      </c>
      <c r="K178" s="57" t="s">
        <v>368</v>
      </c>
    </row>
    <row r="179" spans="1:51" s="42" customFormat="1" ht="35.1" customHeight="1" x14ac:dyDescent="0.25">
      <c r="A179" s="57" t="s">
        <v>257</v>
      </c>
      <c r="B179" s="55" t="s">
        <v>49</v>
      </c>
      <c r="C179" s="57"/>
      <c r="D179" s="55" t="s">
        <v>365</v>
      </c>
      <c r="E179" s="57">
        <v>202813</v>
      </c>
      <c r="F179" s="57" t="s">
        <v>36</v>
      </c>
      <c r="G179" s="54">
        <v>4657200</v>
      </c>
      <c r="H179" s="55" t="s">
        <v>420</v>
      </c>
      <c r="I179" s="55" t="s">
        <v>485</v>
      </c>
      <c r="J179" s="55" t="s">
        <v>486</v>
      </c>
      <c r="K179" s="58" t="s">
        <v>367</v>
      </c>
    </row>
    <row r="180" spans="1:51" s="42" customFormat="1" ht="35.1" customHeight="1" x14ac:dyDescent="0.25">
      <c r="A180" s="57" t="s">
        <v>256</v>
      </c>
      <c r="B180" s="55" t="s">
        <v>211</v>
      </c>
      <c r="C180" s="57"/>
      <c r="D180" s="55" t="s">
        <v>365</v>
      </c>
      <c r="E180" s="57">
        <v>202813</v>
      </c>
      <c r="F180" s="57" t="s">
        <v>36</v>
      </c>
      <c r="G180" s="54">
        <v>4657200</v>
      </c>
      <c r="H180" s="55" t="s">
        <v>420</v>
      </c>
      <c r="I180" s="55" t="s">
        <v>485</v>
      </c>
      <c r="J180" s="55" t="s">
        <v>486</v>
      </c>
      <c r="K180" s="58"/>
      <c r="AE180" s="43"/>
      <c r="AF180" s="43"/>
      <c r="AG180" s="43"/>
      <c r="AH180" s="43"/>
      <c r="AI180" s="43"/>
      <c r="AJ180" s="43"/>
      <c r="AK180" s="43"/>
      <c r="AL180" s="43"/>
      <c r="AM180" s="43"/>
      <c r="AN180" s="43"/>
      <c r="AO180" s="43"/>
      <c r="AP180" s="43"/>
      <c r="AQ180" s="43"/>
      <c r="AR180" s="43"/>
      <c r="AS180" s="43"/>
      <c r="AT180" s="43"/>
      <c r="AU180" s="43"/>
      <c r="AV180" s="43"/>
      <c r="AW180" s="43"/>
      <c r="AX180" s="43"/>
      <c r="AY180" s="43"/>
    </row>
    <row r="181" spans="1:51" s="42" customFormat="1" ht="35.1" customHeight="1" x14ac:dyDescent="0.25">
      <c r="A181" s="145" t="s">
        <v>108</v>
      </c>
      <c r="B181" s="55" t="s">
        <v>108</v>
      </c>
      <c r="C181" s="57"/>
      <c r="D181" s="55" t="s">
        <v>365</v>
      </c>
      <c r="E181" s="57">
        <v>202813</v>
      </c>
      <c r="F181" s="57" t="s">
        <v>36</v>
      </c>
      <c r="G181" s="54">
        <v>4657200</v>
      </c>
      <c r="H181" s="61" t="s">
        <v>411</v>
      </c>
      <c r="I181" s="55" t="s">
        <v>489</v>
      </c>
      <c r="J181" s="55"/>
      <c r="K181" s="58" t="s">
        <v>367</v>
      </c>
    </row>
    <row r="182" spans="1:51" s="42" customFormat="1" ht="35.1" customHeight="1" x14ac:dyDescent="0.25">
      <c r="A182" s="145" t="s">
        <v>108</v>
      </c>
      <c r="B182" s="55" t="s">
        <v>108</v>
      </c>
      <c r="C182" s="57"/>
      <c r="D182" s="55" t="s">
        <v>365</v>
      </c>
      <c r="E182" s="57">
        <v>202813</v>
      </c>
      <c r="F182" s="57" t="s">
        <v>36</v>
      </c>
      <c r="G182" s="54">
        <v>4657200</v>
      </c>
      <c r="H182" s="55" t="s">
        <v>487</v>
      </c>
      <c r="I182" s="55" t="s">
        <v>115</v>
      </c>
      <c r="J182" s="55"/>
      <c r="K182" s="57" t="s">
        <v>367</v>
      </c>
    </row>
    <row r="183" spans="1:51" s="42" customFormat="1" ht="35.1" customHeight="1" x14ac:dyDescent="0.25">
      <c r="A183" s="145" t="s">
        <v>108</v>
      </c>
      <c r="B183" s="55" t="s">
        <v>39</v>
      </c>
      <c r="C183" s="57"/>
      <c r="D183" s="55" t="s">
        <v>365</v>
      </c>
      <c r="E183" s="57">
        <v>202813</v>
      </c>
      <c r="F183" s="57" t="s">
        <v>36</v>
      </c>
      <c r="G183" s="54">
        <v>4657200</v>
      </c>
      <c r="H183" s="55" t="s">
        <v>139</v>
      </c>
      <c r="I183" s="55"/>
      <c r="J183" s="55" t="s">
        <v>271</v>
      </c>
      <c r="K183" s="57" t="s">
        <v>368</v>
      </c>
    </row>
    <row r="184" spans="1:51" s="42" customFormat="1" ht="35.1" customHeight="1" x14ac:dyDescent="0.25">
      <c r="A184" s="57" t="s">
        <v>60</v>
      </c>
      <c r="B184" s="55" t="s">
        <v>97</v>
      </c>
      <c r="C184" s="57"/>
      <c r="D184" s="55" t="s">
        <v>365</v>
      </c>
      <c r="E184" s="57">
        <v>202813</v>
      </c>
      <c r="F184" s="57" t="s">
        <v>36</v>
      </c>
      <c r="G184" s="54">
        <v>4657200</v>
      </c>
      <c r="H184" s="55" t="s">
        <v>420</v>
      </c>
      <c r="I184" s="55" t="s">
        <v>485</v>
      </c>
      <c r="J184" s="55" t="s">
        <v>486</v>
      </c>
      <c r="K184" s="57" t="s">
        <v>368</v>
      </c>
    </row>
    <row r="185" spans="1:51" s="42" customFormat="1" ht="35.1" customHeight="1" x14ac:dyDescent="0.25">
      <c r="A185" s="57" t="s">
        <v>113</v>
      </c>
      <c r="B185" s="55" t="s">
        <v>41</v>
      </c>
      <c r="C185" s="57"/>
      <c r="D185" s="55" t="s">
        <v>365</v>
      </c>
      <c r="E185" s="57">
        <v>202813</v>
      </c>
      <c r="F185" s="57" t="s">
        <v>36</v>
      </c>
      <c r="G185" s="54">
        <v>4657200</v>
      </c>
      <c r="H185" s="55" t="s">
        <v>14</v>
      </c>
      <c r="I185" s="55"/>
      <c r="J185" s="55"/>
      <c r="K185" s="58" t="s">
        <v>367</v>
      </c>
    </row>
    <row r="186" spans="1:51" s="42" customFormat="1" ht="35.1" customHeight="1" x14ac:dyDescent="0.25">
      <c r="A186" s="57" t="s">
        <v>234</v>
      </c>
      <c r="B186" s="55" t="s">
        <v>221</v>
      </c>
      <c r="C186" s="57"/>
      <c r="D186" s="55" t="s">
        <v>365</v>
      </c>
      <c r="E186" s="57">
        <v>202813</v>
      </c>
      <c r="F186" s="57" t="s">
        <v>36</v>
      </c>
      <c r="G186" s="54">
        <v>4657200</v>
      </c>
      <c r="H186" s="55" t="s">
        <v>420</v>
      </c>
      <c r="I186" s="55" t="s">
        <v>485</v>
      </c>
      <c r="J186" s="55" t="s">
        <v>486</v>
      </c>
      <c r="K186" s="58" t="s">
        <v>367</v>
      </c>
    </row>
    <row r="187" spans="1:51" s="42" customFormat="1" ht="35.1" customHeight="1" x14ac:dyDescent="0.25">
      <c r="A187" s="145" t="s">
        <v>113</v>
      </c>
      <c r="B187" s="55" t="s">
        <v>1</v>
      </c>
      <c r="C187" s="57"/>
      <c r="D187" s="55" t="s">
        <v>365</v>
      </c>
      <c r="E187" s="57">
        <v>202813</v>
      </c>
      <c r="F187" s="57" t="s">
        <v>36</v>
      </c>
      <c r="G187" s="54">
        <v>4657200</v>
      </c>
      <c r="H187" s="55" t="s">
        <v>420</v>
      </c>
      <c r="I187" s="55" t="s">
        <v>485</v>
      </c>
      <c r="J187" s="55" t="s">
        <v>270</v>
      </c>
      <c r="K187" s="58"/>
    </row>
    <row r="188" spans="1:51" s="42" customFormat="1" ht="35.1" customHeight="1" x14ac:dyDescent="0.25">
      <c r="A188" s="57" t="s">
        <v>233</v>
      </c>
      <c r="B188" s="55" t="s">
        <v>70</v>
      </c>
      <c r="C188" s="57"/>
      <c r="D188" s="55" t="s">
        <v>365</v>
      </c>
      <c r="E188" s="57">
        <v>202813</v>
      </c>
      <c r="F188" s="57" t="s">
        <v>36</v>
      </c>
      <c r="G188" s="54">
        <v>4657200</v>
      </c>
      <c r="H188" s="55" t="s">
        <v>139</v>
      </c>
      <c r="I188" s="55"/>
      <c r="J188" s="55" t="s">
        <v>271</v>
      </c>
      <c r="K188" s="57"/>
      <c r="AE188" s="43"/>
      <c r="AF188" s="43"/>
      <c r="AG188" s="43"/>
      <c r="AH188" s="43"/>
      <c r="AI188" s="43"/>
      <c r="AJ188" s="43"/>
      <c r="AK188" s="43"/>
      <c r="AL188" s="43"/>
      <c r="AM188" s="43"/>
      <c r="AN188" s="43"/>
      <c r="AO188" s="43"/>
      <c r="AP188" s="43"/>
      <c r="AQ188" s="43"/>
      <c r="AR188" s="43"/>
      <c r="AS188" s="43"/>
      <c r="AT188" s="43"/>
      <c r="AU188" s="43"/>
      <c r="AV188" s="43"/>
      <c r="AW188" s="43"/>
      <c r="AX188" s="43"/>
      <c r="AY188" s="43"/>
    </row>
    <row r="189" spans="1:51" s="42" customFormat="1" ht="35.1" customHeight="1" x14ac:dyDescent="0.25">
      <c r="A189" s="57" t="s">
        <v>58</v>
      </c>
      <c r="B189" s="55" t="s">
        <v>465</v>
      </c>
      <c r="C189" s="57"/>
      <c r="D189" s="55" t="s">
        <v>365</v>
      </c>
      <c r="E189" s="57">
        <v>202813</v>
      </c>
      <c r="F189" s="57" t="s">
        <v>36</v>
      </c>
      <c r="G189" s="54">
        <v>4657200</v>
      </c>
      <c r="H189" s="55" t="s">
        <v>139</v>
      </c>
      <c r="I189" s="55"/>
      <c r="J189" s="55" t="s">
        <v>271</v>
      </c>
      <c r="K189" s="58" t="s">
        <v>368</v>
      </c>
    </row>
    <row r="190" spans="1:51" s="42" customFormat="1" ht="35.1" customHeight="1" x14ac:dyDescent="0.25">
      <c r="A190" s="57" t="s">
        <v>59</v>
      </c>
      <c r="B190" s="55" t="s">
        <v>48</v>
      </c>
      <c r="C190" s="57"/>
      <c r="D190" s="55" t="s">
        <v>365</v>
      </c>
      <c r="E190" s="57">
        <v>202813</v>
      </c>
      <c r="F190" s="57" t="s">
        <v>36</v>
      </c>
      <c r="G190" s="54">
        <v>4657200</v>
      </c>
      <c r="H190" s="55" t="s">
        <v>76</v>
      </c>
      <c r="I190" s="55"/>
      <c r="J190" s="55"/>
      <c r="K190" s="58" t="s">
        <v>368</v>
      </c>
    </row>
    <row r="191" spans="1:51" s="42" customFormat="1" ht="35.1" customHeight="1" x14ac:dyDescent="0.25">
      <c r="A191" s="57" t="s">
        <v>58</v>
      </c>
      <c r="B191" s="55" t="s">
        <v>227</v>
      </c>
      <c r="C191" s="57"/>
      <c r="D191" s="55" t="s">
        <v>365</v>
      </c>
      <c r="E191" s="57">
        <v>202813</v>
      </c>
      <c r="F191" s="57" t="s">
        <v>36</v>
      </c>
      <c r="G191" s="54">
        <v>4657200</v>
      </c>
      <c r="H191" s="55" t="s">
        <v>77</v>
      </c>
      <c r="I191" s="55"/>
      <c r="J191" s="55"/>
      <c r="K191" s="57" t="s">
        <v>368</v>
      </c>
    </row>
    <row r="192" spans="1:51" s="42" customFormat="1" ht="35.1" customHeight="1" x14ac:dyDescent="0.25">
      <c r="A192" s="145" t="s">
        <v>108</v>
      </c>
      <c r="B192" s="55" t="s">
        <v>108</v>
      </c>
      <c r="C192" s="57"/>
      <c r="D192" s="55" t="s">
        <v>365</v>
      </c>
      <c r="E192" s="57">
        <v>202813</v>
      </c>
      <c r="F192" s="57" t="s">
        <v>36</v>
      </c>
      <c r="G192" s="54">
        <v>4657200</v>
      </c>
      <c r="H192" s="55" t="s">
        <v>487</v>
      </c>
      <c r="I192" s="55" t="s">
        <v>494</v>
      </c>
      <c r="J192" s="55" t="s">
        <v>375</v>
      </c>
      <c r="K192" s="57" t="s">
        <v>367</v>
      </c>
    </row>
    <row r="193" spans="1:51" s="42" customFormat="1" ht="35.1" customHeight="1" x14ac:dyDescent="0.25">
      <c r="A193" s="57" t="s">
        <v>61</v>
      </c>
      <c r="B193" s="55" t="s">
        <v>69</v>
      </c>
      <c r="C193" s="57"/>
      <c r="D193" s="55" t="s">
        <v>365</v>
      </c>
      <c r="E193" s="57">
        <v>202813</v>
      </c>
      <c r="F193" s="57" t="s">
        <v>36</v>
      </c>
      <c r="G193" s="54">
        <v>4657200</v>
      </c>
      <c r="H193" s="55" t="s">
        <v>15</v>
      </c>
      <c r="I193" s="55"/>
      <c r="J193" s="55"/>
      <c r="K193" s="57"/>
      <c r="AE193" s="43"/>
      <c r="AF193" s="43"/>
      <c r="AG193" s="43"/>
      <c r="AH193" s="43"/>
      <c r="AI193" s="43"/>
      <c r="AJ193" s="43"/>
      <c r="AK193" s="43"/>
      <c r="AL193" s="43"/>
      <c r="AM193" s="43"/>
      <c r="AN193" s="43"/>
      <c r="AO193" s="43"/>
      <c r="AP193" s="43"/>
      <c r="AQ193" s="43"/>
      <c r="AR193" s="43"/>
      <c r="AS193" s="43"/>
      <c r="AT193" s="43"/>
      <c r="AU193" s="43"/>
      <c r="AV193" s="43"/>
      <c r="AW193" s="43"/>
      <c r="AX193" s="43"/>
      <c r="AY193" s="43"/>
    </row>
    <row r="194" spans="1:51" s="42" customFormat="1" ht="35.1" customHeight="1" x14ac:dyDescent="0.25">
      <c r="A194" s="145" t="s">
        <v>108</v>
      </c>
      <c r="B194" s="55" t="s">
        <v>108</v>
      </c>
      <c r="C194" s="57"/>
      <c r="D194" s="55" t="s">
        <v>365</v>
      </c>
      <c r="E194" s="57">
        <v>202813</v>
      </c>
      <c r="F194" s="57" t="s">
        <v>36</v>
      </c>
      <c r="G194" s="54">
        <v>4657200</v>
      </c>
      <c r="H194" s="55" t="s">
        <v>487</v>
      </c>
      <c r="I194" s="55" t="s">
        <v>494</v>
      </c>
      <c r="J194" s="55" t="s">
        <v>384</v>
      </c>
      <c r="K194" s="57"/>
      <c r="AE194" s="43"/>
      <c r="AF194" s="43"/>
      <c r="AG194" s="43"/>
      <c r="AH194" s="43"/>
      <c r="AI194" s="43"/>
      <c r="AJ194" s="43"/>
      <c r="AK194" s="43"/>
      <c r="AL194" s="43"/>
      <c r="AM194" s="43"/>
      <c r="AN194" s="43"/>
      <c r="AO194" s="43"/>
      <c r="AP194" s="43"/>
      <c r="AQ194" s="43"/>
      <c r="AR194" s="43"/>
      <c r="AS194" s="43"/>
      <c r="AT194" s="43"/>
      <c r="AU194" s="43"/>
      <c r="AV194" s="43"/>
      <c r="AW194" s="43"/>
      <c r="AX194" s="43"/>
      <c r="AY194" s="43"/>
    </row>
    <row r="195" spans="1:51" s="42" customFormat="1" ht="35.1" customHeight="1" x14ac:dyDescent="0.25">
      <c r="A195" s="145" t="s">
        <v>108</v>
      </c>
      <c r="B195" s="55" t="s">
        <v>108</v>
      </c>
      <c r="C195" s="57"/>
      <c r="D195" s="55" t="s">
        <v>365</v>
      </c>
      <c r="E195" s="57">
        <v>202813</v>
      </c>
      <c r="F195" s="57" t="s">
        <v>36</v>
      </c>
      <c r="G195" s="54">
        <v>4657200</v>
      </c>
      <c r="H195" s="55" t="s">
        <v>487</v>
      </c>
      <c r="I195" s="55" t="s">
        <v>494</v>
      </c>
      <c r="J195" s="55" t="s">
        <v>385</v>
      </c>
      <c r="K195" s="57"/>
    </row>
    <row r="196" spans="1:51" s="42" customFormat="1" ht="35.1" customHeight="1" x14ac:dyDescent="0.25">
      <c r="A196" s="145" t="s">
        <v>113</v>
      </c>
      <c r="B196" s="55" t="s">
        <v>1</v>
      </c>
      <c r="C196" s="57"/>
      <c r="D196" s="55" t="s">
        <v>365</v>
      </c>
      <c r="E196" s="57">
        <v>202813</v>
      </c>
      <c r="F196" s="57" t="s">
        <v>36</v>
      </c>
      <c r="G196" s="54">
        <v>4657200</v>
      </c>
      <c r="H196" s="55" t="s">
        <v>420</v>
      </c>
      <c r="I196" s="55" t="s">
        <v>481</v>
      </c>
      <c r="J196" s="55" t="s">
        <v>403</v>
      </c>
      <c r="K196" s="57" t="s">
        <v>368</v>
      </c>
    </row>
    <row r="197" spans="1:51" s="42" customFormat="1" ht="35.1" customHeight="1" x14ac:dyDescent="0.25">
      <c r="A197" s="145" t="s">
        <v>108</v>
      </c>
      <c r="B197" s="55" t="s">
        <v>108</v>
      </c>
      <c r="C197" s="57"/>
      <c r="D197" s="55" t="s">
        <v>365</v>
      </c>
      <c r="E197" s="57">
        <v>202813</v>
      </c>
      <c r="F197" s="57" t="s">
        <v>36</v>
      </c>
      <c r="G197" s="54">
        <v>4657200</v>
      </c>
      <c r="H197" s="61" t="s">
        <v>411</v>
      </c>
      <c r="I197" s="55" t="s">
        <v>515</v>
      </c>
      <c r="J197" s="55"/>
      <c r="K197" s="58" t="s">
        <v>367</v>
      </c>
      <c r="AE197" s="43"/>
      <c r="AF197" s="43"/>
      <c r="AG197" s="43"/>
      <c r="AH197" s="43"/>
      <c r="AI197" s="43"/>
      <c r="AJ197" s="43"/>
      <c r="AK197" s="43"/>
      <c r="AL197" s="43"/>
      <c r="AM197" s="43"/>
      <c r="AN197" s="43"/>
      <c r="AO197" s="43"/>
      <c r="AP197" s="43"/>
      <c r="AQ197" s="43"/>
      <c r="AR197" s="43"/>
      <c r="AS197" s="43"/>
      <c r="AT197" s="43"/>
      <c r="AU197" s="43"/>
      <c r="AV197" s="43"/>
      <c r="AW197" s="43"/>
      <c r="AX197" s="43"/>
      <c r="AY197" s="43"/>
    </row>
    <row r="198" spans="1:51" s="42" customFormat="1" ht="40.5" customHeight="1" x14ac:dyDescent="0.25">
      <c r="A198" s="145" t="s">
        <v>108</v>
      </c>
      <c r="B198" s="55" t="s">
        <v>108</v>
      </c>
      <c r="C198" s="57"/>
      <c r="D198" s="55" t="s">
        <v>365</v>
      </c>
      <c r="E198" s="57">
        <v>202813</v>
      </c>
      <c r="F198" s="57" t="s">
        <v>36</v>
      </c>
      <c r="G198" s="54">
        <v>4657200</v>
      </c>
      <c r="H198" s="55" t="s">
        <v>71</v>
      </c>
      <c r="I198" s="55"/>
      <c r="J198" s="55"/>
      <c r="K198" s="57" t="s">
        <v>367</v>
      </c>
    </row>
    <row r="199" spans="1:51" s="42" customFormat="1" ht="35.1" customHeight="1" x14ac:dyDescent="0.25">
      <c r="A199" s="145" t="s">
        <v>108</v>
      </c>
      <c r="B199" s="55" t="s">
        <v>108</v>
      </c>
      <c r="C199" s="57"/>
      <c r="D199" s="55" t="s">
        <v>365</v>
      </c>
      <c r="E199" s="57">
        <v>202813</v>
      </c>
      <c r="F199" s="57" t="s">
        <v>36</v>
      </c>
      <c r="G199" s="54">
        <v>4657200</v>
      </c>
      <c r="H199" s="55" t="s">
        <v>199</v>
      </c>
      <c r="I199" s="55"/>
      <c r="J199" s="55" t="s">
        <v>117</v>
      </c>
      <c r="K199" s="58" t="s">
        <v>367</v>
      </c>
    </row>
    <row r="200" spans="1:51" s="42" customFormat="1" ht="35.1" customHeight="1" x14ac:dyDescent="0.25">
      <c r="A200" s="57" t="s">
        <v>59</v>
      </c>
      <c r="B200" s="55" t="s">
        <v>48</v>
      </c>
      <c r="C200" s="57"/>
      <c r="D200" s="55" t="s">
        <v>365</v>
      </c>
      <c r="E200" s="57">
        <v>202813</v>
      </c>
      <c r="F200" s="57" t="s">
        <v>36</v>
      </c>
      <c r="G200" s="54">
        <v>4657200</v>
      </c>
      <c r="H200" s="55" t="s">
        <v>76</v>
      </c>
      <c r="I200" s="55"/>
      <c r="J200" s="55"/>
      <c r="K200" s="57" t="s">
        <v>368</v>
      </c>
      <c r="AE200" s="43"/>
      <c r="AF200" s="43"/>
      <c r="AG200" s="43"/>
      <c r="AH200" s="43"/>
      <c r="AI200" s="43"/>
      <c r="AJ200" s="43"/>
      <c r="AK200" s="43"/>
      <c r="AL200" s="43"/>
      <c r="AM200" s="43"/>
      <c r="AN200" s="43"/>
      <c r="AO200" s="43"/>
      <c r="AP200" s="43"/>
      <c r="AQ200" s="43"/>
      <c r="AR200" s="43"/>
      <c r="AS200" s="43"/>
      <c r="AT200" s="43"/>
      <c r="AU200" s="43"/>
      <c r="AV200" s="43"/>
      <c r="AW200" s="43"/>
      <c r="AX200" s="43"/>
      <c r="AY200" s="43"/>
    </row>
    <row r="201" spans="1:51" s="42" customFormat="1" ht="35.1" customHeight="1" x14ac:dyDescent="0.25">
      <c r="A201" s="145" t="s">
        <v>108</v>
      </c>
      <c r="B201" s="55" t="s">
        <v>108</v>
      </c>
      <c r="C201" s="57"/>
      <c r="D201" s="55" t="s">
        <v>365</v>
      </c>
      <c r="E201" s="57">
        <v>202813</v>
      </c>
      <c r="F201" s="57" t="s">
        <v>36</v>
      </c>
      <c r="G201" s="54">
        <v>4657200</v>
      </c>
      <c r="H201" s="61" t="s">
        <v>411</v>
      </c>
      <c r="I201" s="55" t="s">
        <v>416</v>
      </c>
      <c r="J201" s="55"/>
      <c r="K201" s="58" t="s">
        <v>367</v>
      </c>
    </row>
    <row r="202" spans="1:51" s="42" customFormat="1" ht="35.1" customHeight="1" x14ac:dyDescent="0.25">
      <c r="A202" s="55" t="s">
        <v>355</v>
      </c>
      <c r="B202" s="55" t="s">
        <v>358</v>
      </c>
      <c r="C202" s="57"/>
      <c r="D202" s="55" t="s">
        <v>365</v>
      </c>
      <c r="E202" s="57">
        <v>202813</v>
      </c>
      <c r="F202" s="57" t="s">
        <v>36</v>
      </c>
      <c r="G202" s="54">
        <v>4657200</v>
      </c>
      <c r="H202" s="55" t="s">
        <v>139</v>
      </c>
      <c r="I202" s="55" t="s">
        <v>148</v>
      </c>
      <c r="J202" s="55"/>
      <c r="K202" s="58" t="s">
        <v>367</v>
      </c>
      <c r="AE202" s="43"/>
      <c r="AF202" s="43"/>
      <c r="AG202" s="43"/>
      <c r="AH202" s="43"/>
      <c r="AI202" s="43"/>
      <c r="AJ202" s="43"/>
      <c r="AK202" s="43"/>
      <c r="AL202" s="43"/>
      <c r="AM202" s="43"/>
      <c r="AN202" s="43"/>
      <c r="AO202" s="43"/>
      <c r="AP202" s="43"/>
      <c r="AQ202" s="43"/>
      <c r="AR202" s="43"/>
      <c r="AS202" s="43"/>
      <c r="AT202" s="43"/>
      <c r="AU202" s="43"/>
      <c r="AV202" s="43"/>
      <c r="AW202" s="43"/>
      <c r="AX202" s="43"/>
      <c r="AY202" s="43"/>
    </row>
    <row r="203" spans="1:51" s="42" customFormat="1" ht="35.1" customHeight="1" x14ac:dyDescent="0.25">
      <c r="A203" s="145" t="s">
        <v>108</v>
      </c>
      <c r="B203" s="55" t="s">
        <v>108</v>
      </c>
      <c r="C203" s="57"/>
      <c r="D203" s="55" t="s">
        <v>365</v>
      </c>
      <c r="E203" s="57">
        <v>202813</v>
      </c>
      <c r="F203" s="57" t="s">
        <v>36</v>
      </c>
      <c r="G203" s="54">
        <v>4657200</v>
      </c>
      <c r="H203" s="55" t="s">
        <v>487</v>
      </c>
      <c r="I203" s="55" t="s">
        <v>494</v>
      </c>
      <c r="J203" s="55" t="s">
        <v>375</v>
      </c>
      <c r="K203" s="58"/>
      <c r="AE203" s="43"/>
      <c r="AF203" s="43"/>
      <c r="AG203" s="43"/>
      <c r="AH203" s="43"/>
      <c r="AI203" s="43"/>
      <c r="AJ203" s="43"/>
      <c r="AK203" s="43"/>
      <c r="AL203" s="43"/>
      <c r="AM203" s="43"/>
      <c r="AN203" s="43"/>
      <c r="AO203" s="43"/>
      <c r="AP203" s="43"/>
      <c r="AQ203" s="43"/>
      <c r="AR203" s="43"/>
      <c r="AS203" s="43"/>
      <c r="AT203" s="43"/>
      <c r="AU203" s="43"/>
      <c r="AV203" s="43"/>
      <c r="AW203" s="43"/>
      <c r="AX203" s="43"/>
      <c r="AY203" s="43"/>
    </row>
    <row r="204" spans="1:51" s="42" customFormat="1" ht="35.1" customHeight="1" x14ac:dyDescent="0.25">
      <c r="A204" s="145" t="s">
        <v>108</v>
      </c>
      <c r="B204" s="55" t="s">
        <v>108</v>
      </c>
      <c r="C204" s="57"/>
      <c r="D204" s="55" t="s">
        <v>365</v>
      </c>
      <c r="E204" s="57">
        <v>202813</v>
      </c>
      <c r="F204" s="57" t="s">
        <v>36</v>
      </c>
      <c r="G204" s="54">
        <v>4657200</v>
      </c>
      <c r="H204" s="55" t="s">
        <v>487</v>
      </c>
      <c r="I204" s="55" t="s">
        <v>494</v>
      </c>
      <c r="J204" s="55" t="s">
        <v>375</v>
      </c>
      <c r="K204" s="57"/>
    </row>
    <row r="205" spans="1:51" s="42" customFormat="1" ht="35.1" customHeight="1" x14ac:dyDescent="0.25">
      <c r="A205" s="55" t="s">
        <v>260</v>
      </c>
      <c r="B205" s="61" t="s">
        <v>94</v>
      </c>
      <c r="C205" s="150"/>
      <c r="D205" s="55" t="s">
        <v>365</v>
      </c>
      <c r="E205" s="57">
        <v>202813</v>
      </c>
      <c r="F205" s="57" t="s">
        <v>36</v>
      </c>
      <c r="G205" s="54">
        <v>4657200</v>
      </c>
      <c r="H205" s="59" t="s">
        <v>65</v>
      </c>
      <c r="I205" s="55"/>
      <c r="J205" s="55"/>
      <c r="K205" s="57" t="s">
        <v>368</v>
      </c>
      <c r="AE205" s="43"/>
      <c r="AF205" s="43"/>
      <c r="AG205" s="43"/>
      <c r="AH205" s="43"/>
      <c r="AI205" s="43"/>
      <c r="AJ205" s="43"/>
      <c r="AK205" s="43"/>
      <c r="AL205" s="43"/>
      <c r="AM205" s="43"/>
      <c r="AN205" s="43"/>
      <c r="AO205" s="43"/>
      <c r="AP205" s="43"/>
      <c r="AQ205" s="43"/>
      <c r="AR205" s="43"/>
      <c r="AS205" s="43"/>
      <c r="AT205" s="43"/>
      <c r="AU205" s="43"/>
      <c r="AV205" s="43"/>
      <c r="AW205" s="43"/>
      <c r="AX205" s="43"/>
      <c r="AY205" s="43"/>
    </row>
    <row r="206" spans="1:51" s="42" customFormat="1" ht="35.1" customHeight="1" x14ac:dyDescent="0.25">
      <c r="A206" s="145" t="s">
        <v>108</v>
      </c>
      <c r="B206" s="55" t="s">
        <v>108</v>
      </c>
      <c r="C206" s="57"/>
      <c r="D206" s="55" t="s">
        <v>365</v>
      </c>
      <c r="E206" s="57">
        <v>202813</v>
      </c>
      <c r="F206" s="57" t="s">
        <v>36</v>
      </c>
      <c r="G206" s="54">
        <v>4657200</v>
      </c>
      <c r="H206" s="61" t="s">
        <v>411</v>
      </c>
      <c r="I206" s="55" t="s">
        <v>515</v>
      </c>
      <c r="J206" s="55"/>
      <c r="K206" s="58"/>
      <c r="AE206" s="43"/>
      <c r="AF206" s="43"/>
      <c r="AG206" s="43"/>
      <c r="AH206" s="43"/>
      <c r="AI206" s="43"/>
      <c r="AJ206" s="43"/>
      <c r="AK206" s="43"/>
      <c r="AL206" s="43"/>
      <c r="AM206" s="43"/>
      <c r="AN206" s="43"/>
      <c r="AO206" s="43"/>
      <c r="AP206" s="43"/>
      <c r="AQ206" s="43"/>
      <c r="AR206" s="43"/>
      <c r="AS206" s="43"/>
      <c r="AT206" s="43"/>
      <c r="AU206" s="43"/>
      <c r="AV206" s="43"/>
      <c r="AW206" s="43"/>
      <c r="AX206" s="43"/>
      <c r="AY206" s="43"/>
    </row>
    <row r="207" spans="1:51" s="42" customFormat="1" ht="35.1" customHeight="1" x14ac:dyDescent="0.25">
      <c r="A207" s="57" t="s">
        <v>60</v>
      </c>
      <c r="B207" s="55" t="s">
        <v>184</v>
      </c>
      <c r="C207" s="57"/>
      <c r="D207" s="55" t="s">
        <v>365</v>
      </c>
      <c r="E207" s="57">
        <v>202813</v>
      </c>
      <c r="F207" s="57" t="s">
        <v>36</v>
      </c>
      <c r="G207" s="54">
        <v>4657200</v>
      </c>
      <c r="H207" s="55" t="s">
        <v>68</v>
      </c>
      <c r="I207" s="55"/>
      <c r="J207" s="55"/>
      <c r="K207" s="57" t="s">
        <v>368</v>
      </c>
    </row>
    <row r="208" spans="1:51" s="42" customFormat="1" ht="35.1" customHeight="1" x14ac:dyDescent="0.25">
      <c r="A208" s="57" t="s">
        <v>285</v>
      </c>
      <c r="B208" s="55" t="s">
        <v>158</v>
      </c>
      <c r="C208" s="57"/>
      <c r="D208" s="55" t="s">
        <v>365</v>
      </c>
      <c r="E208" s="57">
        <v>202813</v>
      </c>
      <c r="F208" s="57" t="s">
        <v>36</v>
      </c>
      <c r="G208" s="54">
        <v>4657200</v>
      </c>
      <c r="H208" s="55" t="s">
        <v>420</v>
      </c>
      <c r="I208" s="55" t="s">
        <v>485</v>
      </c>
      <c r="J208" s="55" t="s">
        <v>486</v>
      </c>
      <c r="K208" s="58"/>
    </row>
    <row r="209" spans="1:51" s="43" customFormat="1" ht="35.1" customHeight="1" x14ac:dyDescent="0.25">
      <c r="A209" s="145" t="s">
        <v>108</v>
      </c>
      <c r="B209" s="55" t="s">
        <v>108</v>
      </c>
      <c r="C209" s="57"/>
      <c r="D209" s="55" t="s">
        <v>365</v>
      </c>
      <c r="E209" s="57">
        <v>202813</v>
      </c>
      <c r="F209" s="57" t="s">
        <v>36</v>
      </c>
      <c r="G209" s="54">
        <v>4657200</v>
      </c>
      <c r="H209" s="55" t="s">
        <v>487</v>
      </c>
      <c r="I209" s="55" t="s">
        <v>115</v>
      </c>
      <c r="J209" s="55"/>
      <c r="K209" s="58" t="s">
        <v>367</v>
      </c>
      <c r="AE209" s="42"/>
      <c r="AF209" s="42"/>
      <c r="AG209" s="42"/>
      <c r="AH209" s="42"/>
      <c r="AI209" s="42"/>
      <c r="AJ209" s="42"/>
      <c r="AK209" s="42"/>
      <c r="AL209" s="42"/>
      <c r="AM209" s="42"/>
      <c r="AN209" s="42"/>
      <c r="AO209" s="42"/>
      <c r="AP209" s="42"/>
      <c r="AQ209" s="42"/>
      <c r="AR209" s="42"/>
      <c r="AS209" s="42"/>
      <c r="AT209" s="42"/>
      <c r="AU209" s="42"/>
      <c r="AV209" s="42"/>
      <c r="AW209" s="42"/>
      <c r="AX209" s="42"/>
      <c r="AY209" s="42"/>
    </row>
    <row r="210" spans="1:51" s="43" customFormat="1" ht="35.1" customHeight="1" x14ac:dyDescent="0.25">
      <c r="A210" s="145" t="s">
        <v>234</v>
      </c>
      <c r="B210" s="148" t="s">
        <v>221</v>
      </c>
      <c r="C210" s="57"/>
      <c r="D210" s="55" t="s">
        <v>365</v>
      </c>
      <c r="E210" s="57">
        <v>202813</v>
      </c>
      <c r="F210" s="57" t="s">
        <v>36</v>
      </c>
      <c r="G210" s="54">
        <v>4657200</v>
      </c>
      <c r="H210" s="61" t="s">
        <v>27</v>
      </c>
      <c r="I210" s="55"/>
      <c r="J210" s="55"/>
      <c r="K210" s="57" t="s">
        <v>367</v>
      </c>
    </row>
    <row r="211" spans="1:51" s="43" customFormat="1" ht="35.1" customHeight="1" x14ac:dyDescent="0.25">
      <c r="A211" s="145" t="s">
        <v>108</v>
      </c>
      <c r="B211" s="55" t="s">
        <v>108</v>
      </c>
      <c r="C211" s="57"/>
      <c r="D211" s="55" t="s">
        <v>365</v>
      </c>
      <c r="E211" s="57">
        <v>202813</v>
      </c>
      <c r="F211" s="57" t="s">
        <v>36</v>
      </c>
      <c r="G211" s="54">
        <v>4657200</v>
      </c>
      <c r="H211" s="55" t="s">
        <v>514</v>
      </c>
      <c r="I211" s="59" t="s">
        <v>516</v>
      </c>
      <c r="J211" s="59"/>
      <c r="K211" s="57"/>
      <c r="AE211" s="42"/>
      <c r="AF211" s="42"/>
      <c r="AG211" s="42"/>
      <c r="AH211" s="42"/>
      <c r="AI211" s="42"/>
      <c r="AJ211" s="42"/>
      <c r="AK211" s="42"/>
      <c r="AL211" s="42"/>
      <c r="AM211" s="42"/>
      <c r="AN211" s="42"/>
      <c r="AO211" s="42"/>
      <c r="AP211" s="42"/>
      <c r="AQ211" s="42"/>
      <c r="AR211" s="42"/>
      <c r="AS211" s="42"/>
      <c r="AT211" s="42"/>
      <c r="AU211" s="42"/>
      <c r="AV211" s="42"/>
      <c r="AW211" s="42"/>
      <c r="AX211" s="42"/>
      <c r="AY211" s="42"/>
    </row>
    <row r="212" spans="1:51" s="43" customFormat="1" ht="35.1" customHeight="1" x14ac:dyDescent="0.25">
      <c r="A212" s="57" t="s">
        <v>59</v>
      </c>
      <c r="B212" s="55" t="s">
        <v>458</v>
      </c>
      <c r="C212" s="57"/>
      <c r="D212" s="55" t="s">
        <v>365</v>
      </c>
      <c r="E212" s="57">
        <v>202813</v>
      </c>
      <c r="F212" s="57" t="s">
        <v>36</v>
      </c>
      <c r="G212" s="54">
        <v>4657200</v>
      </c>
      <c r="H212" s="55" t="s">
        <v>76</v>
      </c>
      <c r="I212" s="55"/>
      <c r="J212" s="55"/>
      <c r="K212" s="57"/>
      <c r="AE212" s="42"/>
      <c r="AF212" s="42"/>
      <c r="AG212" s="42"/>
      <c r="AH212" s="42"/>
      <c r="AI212" s="42"/>
      <c r="AJ212" s="42"/>
      <c r="AK212" s="42"/>
      <c r="AL212" s="42"/>
      <c r="AM212" s="42"/>
      <c r="AN212" s="42"/>
      <c r="AO212" s="42"/>
      <c r="AP212" s="42"/>
      <c r="AQ212" s="42"/>
      <c r="AR212" s="42"/>
      <c r="AS212" s="42"/>
      <c r="AT212" s="42"/>
      <c r="AU212" s="42"/>
      <c r="AV212" s="42"/>
      <c r="AW212" s="42"/>
      <c r="AX212" s="42"/>
      <c r="AY212" s="42"/>
    </row>
    <row r="213" spans="1:51" s="43" customFormat="1" ht="35.1" customHeight="1" x14ac:dyDescent="0.25">
      <c r="A213" s="63" t="s">
        <v>144</v>
      </c>
      <c r="B213" s="60" t="s">
        <v>464</v>
      </c>
      <c r="C213" s="63"/>
      <c r="D213" s="55" t="s">
        <v>365</v>
      </c>
      <c r="E213" s="57">
        <v>202813</v>
      </c>
      <c r="F213" s="57" t="s">
        <v>36</v>
      </c>
      <c r="G213" s="54">
        <v>4657200</v>
      </c>
      <c r="H213" s="55" t="s">
        <v>139</v>
      </c>
      <c r="I213" s="55" t="s">
        <v>148</v>
      </c>
      <c r="J213" s="55"/>
      <c r="K213" s="57" t="s">
        <v>368</v>
      </c>
    </row>
    <row r="214" spans="1:51" s="43" customFormat="1" ht="35.1" customHeight="1" x14ac:dyDescent="0.25">
      <c r="A214" s="145" t="s">
        <v>108</v>
      </c>
      <c r="B214" s="55" t="s">
        <v>108</v>
      </c>
      <c r="C214" s="57"/>
      <c r="D214" s="55" t="s">
        <v>365</v>
      </c>
      <c r="E214" s="57">
        <v>202813</v>
      </c>
      <c r="F214" s="57" t="s">
        <v>36</v>
      </c>
      <c r="G214" s="54">
        <v>4657200</v>
      </c>
      <c r="H214" s="55" t="s">
        <v>71</v>
      </c>
      <c r="I214" s="55"/>
      <c r="J214" s="55"/>
      <c r="K214" s="58" t="s">
        <v>367</v>
      </c>
    </row>
    <row r="215" spans="1:51" s="43" customFormat="1" ht="35.1" customHeight="1" x14ac:dyDescent="0.25">
      <c r="A215" s="145" t="s">
        <v>108</v>
      </c>
      <c r="B215" s="55" t="s">
        <v>108</v>
      </c>
      <c r="C215" s="57"/>
      <c r="D215" s="55" t="s">
        <v>365</v>
      </c>
      <c r="E215" s="57">
        <v>202813</v>
      </c>
      <c r="F215" s="57" t="s">
        <v>36</v>
      </c>
      <c r="G215" s="54">
        <v>4657200</v>
      </c>
      <c r="H215" s="55" t="s">
        <v>420</v>
      </c>
      <c r="I215" s="55"/>
      <c r="J215" s="55" t="s">
        <v>518</v>
      </c>
      <c r="K215" s="57"/>
    </row>
    <row r="216" spans="1:51" s="43" customFormat="1" ht="35.1" customHeight="1" x14ac:dyDescent="0.25">
      <c r="A216" s="55" t="s">
        <v>355</v>
      </c>
      <c r="B216" s="55" t="s">
        <v>463</v>
      </c>
      <c r="C216" s="57"/>
      <c r="D216" s="55" t="s">
        <v>365</v>
      </c>
      <c r="E216" s="57">
        <v>202813</v>
      </c>
      <c r="F216" s="57" t="s">
        <v>36</v>
      </c>
      <c r="G216" s="54">
        <v>4657200</v>
      </c>
      <c r="H216" s="55" t="s">
        <v>139</v>
      </c>
      <c r="I216" s="55" t="s">
        <v>148</v>
      </c>
      <c r="J216" s="55"/>
      <c r="K216" s="57" t="s">
        <v>368</v>
      </c>
      <c r="AE216" s="42"/>
      <c r="AF216" s="42"/>
      <c r="AG216" s="42"/>
      <c r="AH216" s="42"/>
      <c r="AI216" s="42"/>
      <c r="AJ216" s="42"/>
      <c r="AK216" s="42"/>
      <c r="AL216" s="42"/>
      <c r="AM216" s="42"/>
      <c r="AN216" s="42"/>
      <c r="AO216" s="42"/>
      <c r="AP216" s="42"/>
      <c r="AQ216" s="42"/>
      <c r="AR216" s="42"/>
      <c r="AS216" s="42"/>
      <c r="AT216" s="42"/>
      <c r="AU216" s="42"/>
      <c r="AV216" s="42"/>
      <c r="AW216" s="42"/>
      <c r="AX216" s="42"/>
      <c r="AY216" s="42"/>
    </row>
    <row r="217" spans="1:51" s="43" customFormat="1" ht="35.1" customHeight="1" x14ac:dyDescent="0.25">
      <c r="A217" s="57" t="s">
        <v>234</v>
      </c>
      <c r="B217" s="55" t="s">
        <v>221</v>
      </c>
      <c r="C217" s="57"/>
      <c r="D217" s="55" t="s">
        <v>365</v>
      </c>
      <c r="E217" s="57">
        <v>202813</v>
      </c>
      <c r="F217" s="57" t="s">
        <v>36</v>
      </c>
      <c r="G217" s="54">
        <v>4657200</v>
      </c>
      <c r="H217" s="55" t="s">
        <v>27</v>
      </c>
      <c r="I217" s="55"/>
      <c r="J217" s="55"/>
      <c r="K217" s="57" t="s">
        <v>368</v>
      </c>
      <c r="AE217" s="42"/>
      <c r="AF217" s="42"/>
      <c r="AG217" s="42"/>
      <c r="AH217" s="42"/>
      <c r="AI217" s="42"/>
      <c r="AJ217" s="42"/>
      <c r="AK217" s="42"/>
      <c r="AL217" s="42"/>
      <c r="AM217" s="42"/>
      <c r="AN217" s="42"/>
      <c r="AO217" s="42"/>
      <c r="AP217" s="42"/>
      <c r="AQ217" s="42"/>
      <c r="AR217" s="42"/>
      <c r="AS217" s="42"/>
      <c r="AT217" s="42"/>
      <c r="AU217" s="42"/>
      <c r="AV217" s="42"/>
      <c r="AW217" s="42"/>
      <c r="AX217" s="42"/>
      <c r="AY217" s="42"/>
    </row>
    <row r="218" spans="1:51" s="43" customFormat="1" ht="35.1" customHeight="1" x14ac:dyDescent="0.25">
      <c r="A218" s="57" t="s">
        <v>61</v>
      </c>
      <c r="B218" s="55" t="s">
        <v>298</v>
      </c>
      <c r="C218" s="57"/>
      <c r="D218" s="55" t="s">
        <v>365</v>
      </c>
      <c r="E218" s="57">
        <v>202813</v>
      </c>
      <c r="F218" s="57" t="s">
        <v>36</v>
      </c>
      <c r="G218" s="54">
        <v>4657200</v>
      </c>
      <c r="H218" s="55" t="s">
        <v>15</v>
      </c>
      <c r="I218" s="55"/>
      <c r="J218" s="55"/>
      <c r="K218" s="58"/>
    </row>
    <row r="219" spans="1:51" s="42" customFormat="1" ht="35.1" customHeight="1" x14ac:dyDescent="0.25">
      <c r="A219" s="145" t="s">
        <v>108</v>
      </c>
      <c r="B219" s="55" t="s">
        <v>108</v>
      </c>
      <c r="C219" s="57"/>
      <c r="D219" s="55" t="s">
        <v>365</v>
      </c>
      <c r="E219" s="57">
        <v>202814</v>
      </c>
      <c r="F219" s="57" t="s">
        <v>36</v>
      </c>
      <c r="G219" s="54">
        <v>4983856</v>
      </c>
      <c r="H219" s="55" t="s">
        <v>199</v>
      </c>
      <c r="I219" s="55"/>
      <c r="J219" s="55" t="s">
        <v>433</v>
      </c>
      <c r="K219" s="58" t="s">
        <v>367</v>
      </c>
      <c r="AE219" s="43"/>
      <c r="AF219" s="43"/>
      <c r="AG219" s="43"/>
      <c r="AH219" s="43"/>
      <c r="AI219" s="43"/>
      <c r="AJ219" s="43"/>
      <c r="AK219" s="43"/>
      <c r="AL219" s="43"/>
      <c r="AM219" s="43"/>
      <c r="AN219" s="43"/>
      <c r="AO219" s="43"/>
      <c r="AP219" s="43"/>
      <c r="AQ219" s="43"/>
      <c r="AR219" s="43"/>
      <c r="AS219" s="43"/>
      <c r="AT219" s="43"/>
      <c r="AU219" s="43"/>
      <c r="AV219" s="43"/>
      <c r="AW219" s="43"/>
      <c r="AX219" s="43"/>
      <c r="AY219" s="43"/>
    </row>
    <row r="220" spans="1:51" s="42" customFormat="1" ht="35.1" customHeight="1" x14ac:dyDescent="0.25">
      <c r="A220" s="57" t="s">
        <v>103</v>
      </c>
      <c r="B220" s="55" t="s">
        <v>106</v>
      </c>
      <c r="C220" s="57"/>
      <c r="D220" s="55" t="s">
        <v>365</v>
      </c>
      <c r="E220" s="57">
        <v>202814</v>
      </c>
      <c r="F220" s="57" t="s">
        <v>36</v>
      </c>
      <c r="G220" s="54">
        <v>4983856</v>
      </c>
      <c r="H220" s="55" t="s">
        <v>75</v>
      </c>
      <c r="I220" s="55"/>
      <c r="J220" s="55"/>
      <c r="K220" s="57"/>
    </row>
    <row r="221" spans="1:51" s="42" customFormat="1" ht="35.1" customHeight="1" x14ac:dyDescent="0.25">
      <c r="A221" s="145" t="s">
        <v>108</v>
      </c>
      <c r="B221" s="55" t="s">
        <v>108</v>
      </c>
      <c r="C221" s="57"/>
      <c r="D221" s="55" t="s">
        <v>365</v>
      </c>
      <c r="E221" s="57">
        <v>202814</v>
      </c>
      <c r="F221" s="57" t="s">
        <v>36</v>
      </c>
      <c r="G221" s="54">
        <v>4983856</v>
      </c>
      <c r="H221" s="55" t="s">
        <v>139</v>
      </c>
      <c r="I221" s="55"/>
      <c r="J221" s="55" t="s">
        <v>271</v>
      </c>
      <c r="K221" s="56"/>
      <c r="AE221" s="43"/>
      <c r="AF221" s="43"/>
      <c r="AG221" s="43"/>
      <c r="AH221" s="43"/>
      <c r="AI221" s="43"/>
      <c r="AJ221" s="43"/>
      <c r="AK221" s="43"/>
      <c r="AL221" s="43"/>
      <c r="AM221" s="43"/>
      <c r="AN221" s="43"/>
      <c r="AO221" s="43"/>
      <c r="AP221" s="43"/>
      <c r="AQ221" s="43"/>
      <c r="AR221" s="43"/>
      <c r="AS221" s="43"/>
      <c r="AT221" s="43"/>
      <c r="AU221" s="43"/>
      <c r="AV221" s="43"/>
      <c r="AW221" s="43"/>
      <c r="AX221" s="43"/>
      <c r="AY221" s="43"/>
    </row>
    <row r="222" spans="1:51" s="42" customFormat="1" ht="35.1" customHeight="1" x14ac:dyDescent="0.25">
      <c r="A222" s="57" t="s">
        <v>233</v>
      </c>
      <c r="B222" s="55" t="s">
        <v>200</v>
      </c>
      <c r="C222" s="57"/>
      <c r="D222" s="55" t="s">
        <v>365</v>
      </c>
      <c r="E222" s="57">
        <v>202814</v>
      </c>
      <c r="F222" s="57" t="s">
        <v>36</v>
      </c>
      <c r="G222" s="54">
        <v>4983856</v>
      </c>
      <c r="H222" s="55" t="s">
        <v>18</v>
      </c>
      <c r="I222" s="55"/>
      <c r="J222" s="55"/>
      <c r="K222" s="58" t="s">
        <v>367</v>
      </c>
      <c r="AE222" s="43"/>
      <c r="AF222" s="43"/>
      <c r="AG222" s="43"/>
      <c r="AH222" s="43"/>
      <c r="AI222" s="43"/>
      <c r="AJ222" s="43"/>
      <c r="AK222" s="43"/>
      <c r="AL222" s="43"/>
      <c r="AM222" s="43"/>
      <c r="AN222" s="43"/>
      <c r="AO222" s="43"/>
      <c r="AP222" s="43"/>
      <c r="AQ222" s="43"/>
      <c r="AR222" s="43"/>
      <c r="AS222" s="43"/>
      <c r="AT222" s="43"/>
      <c r="AU222" s="43"/>
      <c r="AV222" s="43"/>
      <c r="AW222" s="43"/>
      <c r="AX222" s="43"/>
      <c r="AY222" s="43"/>
    </row>
    <row r="223" spans="1:51" s="42" customFormat="1" ht="35.1" customHeight="1" x14ac:dyDescent="0.25">
      <c r="A223" s="57" t="s">
        <v>136</v>
      </c>
      <c r="B223" s="55" t="s">
        <v>45</v>
      </c>
      <c r="C223" s="57"/>
      <c r="D223" s="55" t="s">
        <v>365</v>
      </c>
      <c r="E223" s="57">
        <v>202814</v>
      </c>
      <c r="F223" s="57" t="s">
        <v>36</v>
      </c>
      <c r="G223" s="54">
        <v>4983856</v>
      </c>
      <c r="H223" s="55" t="s">
        <v>420</v>
      </c>
      <c r="I223" s="55" t="s">
        <v>485</v>
      </c>
      <c r="J223" s="55" t="s">
        <v>486</v>
      </c>
      <c r="K223" s="57" t="s">
        <v>368</v>
      </c>
      <c r="AE223" s="43"/>
      <c r="AF223" s="43"/>
      <c r="AG223" s="43"/>
      <c r="AH223" s="43"/>
      <c r="AI223" s="43"/>
      <c r="AJ223" s="43"/>
      <c r="AK223" s="43"/>
      <c r="AL223" s="43"/>
      <c r="AM223" s="43"/>
      <c r="AN223" s="43"/>
      <c r="AO223" s="43"/>
      <c r="AP223" s="43"/>
      <c r="AQ223" s="43"/>
      <c r="AR223" s="43"/>
      <c r="AS223" s="43"/>
      <c r="AT223" s="43"/>
      <c r="AU223" s="43"/>
      <c r="AV223" s="43"/>
      <c r="AW223" s="43"/>
      <c r="AX223" s="43"/>
      <c r="AY223" s="43"/>
    </row>
    <row r="224" spans="1:51" s="42" customFormat="1" ht="35.1" customHeight="1" x14ac:dyDescent="0.25">
      <c r="A224" s="55" t="s">
        <v>255</v>
      </c>
      <c r="B224" s="55" t="s">
        <v>225</v>
      </c>
      <c r="C224" s="57"/>
      <c r="D224" s="55" t="s">
        <v>365</v>
      </c>
      <c r="E224" s="57">
        <v>202814</v>
      </c>
      <c r="F224" s="57" t="s">
        <v>36</v>
      </c>
      <c r="G224" s="54">
        <v>4983856</v>
      </c>
      <c r="H224" s="55" t="s">
        <v>420</v>
      </c>
      <c r="I224" s="55" t="s">
        <v>481</v>
      </c>
      <c r="J224" s="55" t="s">
        <v>483</v>
      </c>
      <c r="K224" s="57" t="s">
        <v>367</v>
      </c>
    </row>
    <row r="225" spans="1:51" s="42" customFormat="1" ht="35.1" customHeight="1" x14ac:dyDescent="0.25">
      <c r="A225" s="57" t="s">
        <v>113</v>
      </c>
      <c r="B225" s="55" t="s">
        <v>92</v>
      </c>
      <c r="C225" s="57"/>
      <c r="D225" s="55" t="s">
        <v>365</v>
      </c>
      <c r="E225" s="57">
        <v>202814</v>
      </c>
      <c r="F225" s="57" t="s">
        <v>36</v>
      </c>
      <c r="G225" s="54">
        <v>4983856</v>
      </c>
      <c r="H225" s="55" t="s">
        <v>14</v>
      </c>
      <c r="I225" s="55"/>
      <c r="J225" s="55"/>
      <c r="K225" s="57" t="s">
        <v>368</v>
      </c>
    </row>
    <row r="226" spans="1:51" s="42" customFormat="1" ht="35.1" customHeight="1" x14ac:dyDescent="0.25">
      <c r="A226" s="57" t="s">
        <v>260</v>
      </c>
      <c r="B226" s="55" t="s">
        <v>94</v>
      </c>
      <c r="C226" s="57"/>
      <c r="D226" s="55" t="s">
        <v>365</v>
      </c>
      <c r="E226" s="57">
        <v>202814</v>
      </c>
      <c r="F226" s="57" t="s">
        <v>36</v>
      </c>
      <c r="G226" s="54">
        <v>4983856</v>
      </c>
      <c r="H226" s="55" t="s">
        <v>65</v>
      </c>
      <c r="I226" s="55"/>
      <c r="J226" s="55"/>
      <c r="K226" s="57" t="s">
        <v>368</v>
      </c>
      <c r="AE226" s="43"/>
      <c r="AF226" s="43"/>
      <c r="AG226" s="43"/>
      <c r="AH226" s="43"/>
      <c r="AI226" s="43"/>
      <c r="AJ226" s="43"/>
      <c r="AK226" s="43"/>
      <c r="AL226" s="43"/>
      <c r="AM226" s="43"/>
      <c r="AN226" s="43"/>
      <c r="AO226" s="43"/>
      <c r="AP226" s="43"/>
      <c r="AQ226" s="43"/>
      <c r="AR226" s="43"/>
      <c r="AS226" s="43"/>
      <c r="AT226" s="43"/>
      <c r="AU226" s="43"/>
      <c r="AV226" s="43"/>
      <c r="AW226" s="43"/>
      <c r="AX226" s="43"/>
      <c r="AY226" s="43"/>
    </row>
    <row r="227" spans="1:51" s="42" customFormat="1" ht="35.1" customHeight="1" x14ac:dyDescent="0.25">
      <c r="A227" s="57" t="s">
        <v>58</v>
      </c>
      <c r="B227" s="55" t="s">
        <v>227</v>
      </c>
      <c r="C227" s="57"/>
      <c r="D227" s="55" t="s">
        <v>365</v>
      </c>
      <c r="E227" s="57">
        <v>202814</v>
      </c>
      <c r="F227" s="57" t="s">
        <v>36</v>
      </c>
      <c r="G227" s="54">
        <v>4983856</v>
      </c>
      <c r="H227" s="55" t="s">
        <v>420</v>
      </c>
      <c r="I227" s="55" t="s">
        <v>481</v>
      </c>
      <c r="J227" s="55" t="s">
        <v>483</v>
      </c>
      <c r="K227" s="57" t="s">
        <v>368</v>
      </c>
      <c r="AE227" s="43"/>
      <c r="AF227" s="43"/>
      <c r="AG227" s="43"/>
      <c r="AH227" s="43"/>
      <c r="AI227" s="43"/>
      <c r="AJ227" s="43"/>
      <c r="AK227" s="43"/>
      <c r="AL227" s="43"/>
      <c r="AM227" s="43"/>
      <c r="AN227" s="43"/>
      <c r="AO227" s="43"/>
      <c r="AP227" s="43"/>
      <c r="AQ227" s="43"/>
      <c r="AR227" s="43"/>
      <c r="AS227" s="43"/>
      <c r="AT227" s="43"/>
      <c r="AU227" s="43"/>
      <c r="AV227" s="43"/>
      <c r="AW227" s="43"/>
      <c r="AX227" s="43"/>
      <c r="AY227" s="43"/>
    </row>
    <row r="228" spans="1:51" s="42" customFormat="1" ht="35.1" customHeight="1" x14ac:dyDescent="0.25">
      <c r="A228" s="57" t="s">
        <v>233</v>
      </c>
      <c r="B228" s="55" t="s">
        <v>200</v>
      </c>
      <c r="C228" s="57"/>
      <c r="D228" s="55" t="s">
        <v>365</v>
      </c>
      <c r="E228" s="57">
        <v>202814</v>
      </c>
      <c r="F228" s="57" t="s">
        <v>36</v>
      </c>
      <c r="G228" s="54">
        <v>4983856</v>
      </c>
      <c r="H228" s="55" t="s">
        <v>18</v>
      </c>
      <c r="I228" s="55"/>
      <c r="J228" s="55"/>
      <c r="K228" s="57" t="s">
        <v>368</v>
      </c>
    </row>
    <row r="229" spans="1:51" s="42" customFormat="1" ht="35.1" customHeight="1" x14ac:dyDescent="0.25">
      <c r="A229" s="57" t="s">
        <v>253</v>
      </c>
      <c r="B229" s="55" t="s">
        <v>203</v>
      </c>
      <c r="C229" s="57"/>
      <c r="D229" s="55" t="s">
        <v>365</v>
      </c>
      <c r="E229" s="57">
        <v>202814</v>
      </c>
      <c r="F229" s="57" t="s">
        <v>36</v>
      </c>
      <c r="G229" s="54">
        <v>4983856</v>
      </c>
      <c r="H229" s="55" t="s">
        <v>25</v>
      </c>
      <c r="I229" s="55"/>
      <c r="J229" s="55"/>
      <c r="K229" s="57"/>
    </row>
    <row r="230" spans="1:51" s="42" customFormat="1" ht="35.1" customHeight="1" x14ac:dyDescent="0.25">
      <c r="A230" s="145" t="s">
        <v>113</v>
      </c>
      <c r="B230" s="55" t="s">
        <v>1</v>
      </c>
      <c r="C230" s="57"/>
      <c r="D230" s="55" t="s">
        <v>365</v>
      </c>
      <c r="E230" s="57">
        <v>202814</v>
      </c>
      <c r="F230" s="57" t="s">
        <v>36</v>
      </c>
      <c r="G230" s="54">
        <v>4983856</v>
      </c>
      <c r="H230" s="55" t="s">
        <v>420</v>
      </c>
      <c r="I230" s="55" t="s">
        <v>485</v>
      </c>
      <c r="J230" s="55" t="s">
        <v>270</v>
      </c>
      <c r="K230" s="58"/>
      <c r="AE230" s="43"/>
      <c r="AF230" s="43"/>
      <c r="AG230" s="43"/>
      <c r="AH230" s="43"/>
      <c r="AI230" s="43"/>
      <c r="AJ230" s="43"/>
      <c r="AK230" s="43"/>
      <c r="AL230" s="43"/>
      <c r="AM230" s="43"/>
      <c r="AN230" s="43"/>
      <c r="AO230" s="43"/>
      <c r="AP230" s="43"/>
      <c r="AQ230" s="43"/>
      <c r="AR230" s="43"/>
      <c r="AS230" s="43"/>
      <c r="AT230" s="43"/>
      <c r="AU230" s="43"/>
      <c r="AV230" s="43"/>
      <c r="AW230" s="43"/>
      <c r="AX230" s="43"/>
      <c r="AY230" s="43"/>
    </row>
    <row r="231" spans="1:51" s="42" customFormat="1" ht="35.1" customHeight="1" x14ac:dyDescent="0.25">
      <c r="A231" s="57" t="s">
        <v>60</v>
      </c>
      <c r="B231" s="55" t="s">
        <v>97</v>
      </c>
      <c r="C231" s="57"/>
      <c r="D231" s="55" t="s">
        <v>365</v>
      </c>
      <c r="E231" s="57">
        <v>202814</v>
      </c>
      <c r="F231" s="57" t="s">
        <v>36</v>
      </c>
      <c r="G231" s="54">
        <v>4983856</v>
      </c>
      <c r="H231" s="55" t="s">
        <v>68</v>
      </c>
      <c r="I231" s="55"/>
      <c r="J231" s="55"/>
      <c r="K231" s="57" t="s">
        <v>368</v>
      </c>
      <c r="AE231" s="43"/>
      <c r="AF231" s="43"/>
      <c r="AG231" s="43"/>
      <c r="AH231" s="43"/>
      <c r="AI231" s="43"/>
      <c r="AJ231" s="43"/>
      <c r="AK231" s="43"/>
      <c r="AL231" s="43"/>
      <c r="AM231" s="43"/>
      <c r="AN231" s="43"/>
      <c r="AO231" s="43"/>
      <c r="AP231" s="43"/>
      <c r="AQ231" s="43"/>
      <c r="AR231" s="43"/>
      <c r="AS231" s="43"/>
      <c r="AT231" s="43"/>
      <c r="AU231" s="43"/>
      <c r="AV231" s="43"/>
      <c r="AW231" s="43"/>
      <c r="AX231" s="43"/>
      <c r="AY231" s="43"/>
    </row>
    <row r="232" spans="1:51" s="42" customFormat="1" ht="35.1" customHeight="1" x14ac:dyDescent="0.25">
      <c r="A232" s="57" t="s">
        <v>108</v>
      </c>
      <c r="B232" s="55" t="s">
        <v>108</v>
      </c>
      <c r="C232" s="57"/>
      <c r="D232" s="55" t="s">
        <v>365</v>
      </c>
      <c r="E232" s="57">
        <v>202814</v>
      </c>
      <c r="F232" s="57" t="s">
        <v>36</v>
      </c>
      <c r="G232" s="54">
        <v>4983856</v>
      </c>
      <c r="H232" s="55" t="s">
        <v>420</v>
      </c>
      <c r="I232" s="55" t="s">
        <v>485</v>
      </c>
      <c r="J232" s="55" t="s">
        <v>517</v>
      </c>
      <c r="K232" s="58"/>
      <c r="AE232" s="43"/>
      <c r="AF232" s="43"/>
      <c r="AG232" s="43"/>
      <c r="AH232" s="43"/>
      <c r="AI232" s="43"/>
      <c r="AJ232" s="43"/>
      <c r="AK232" s="43"/>
      <c r="AL232" s="43"/>
      <c r="AM232" s="43"/>
      <c r="AN232" s="43"/>
      <c r="AO232" s="43"/>
      <c r="AP232" s="43"/>
      <c r="AQ232" s="43"/>
      <c r="AR232" s="43"/>
      <c r="AS232" s="43"/>
      <c r="AT232" s="43"/>
      <c r="AU232" s="43"/>
      <c r="AV232" s="43"/>
      <c r="AW232" s="43"/>
      <c r="AX232" s="43"/>
      <c r="AY232" s="43"/>
    </row>
    <row r="233" spans="1:51" s="42" customFormat="1" ht="35.1" customHeight="1" x14ac:dyDescent="0.25">
      <c r="A233" s="145" t="s">
        <v>108</v>
      </c>
      <c r="B233" s="55" t="s">
        <v>108</v>
      </c>
      <c r="C233" s="57"/>
      <c r="D233" s="55" t="s">
        <v>365</v>
      </c>
      <c r="E233" s="57">
        <v>202814</v>
      </c>
      <c r="F233" s="57" t="s">
        <v>36</v>
      </c>
      <c r="G233" s="54">
        <v>4983856</v>
      </c>
      <c r="H233" s="55" t="s">
        <v>281</v>
      </c>
      <c r="I233" s="55"/>
      <c r="J233" s="55"/>
      <c r="K233" s="56" t="s">
        <v>368</v>
      </c>
      <c r="AE233" s="43"/>
      <c r="AF233" s="43"/>
      <c r="AG233" s="43"/>
      <c r="AH233" s="43"/>
      <c r="AI233" s="43"/>
      <c r="AJ233" s="43"/>
      <c r="AK233" s="43"/>
      <c r="AL233" s="43"/>
      <c r="AM233" s="43"/>
      <c r="AN233" s="43"/>
      <c r="AO233" s="43"/>
      <c r="AP233" s="43"/>
      <c r="AQ233" s="43"/>
      <c r="AR233" s="43"/>
      <c r="AS233" s="43"/>
      <c r="AT233" s="43"/>
      <c r="AU233" s="43"/>
      <c r="AV233" s="43"/>
      <c r="AW233" s="43"/>
      <c r="AX233" s="43"/>
      <c r="AY233" s="43"/>
    </row>
    <row r="234" spans="1:51" s="42" customFormat="1" ht="35.1" customHeight="1" x14ac:dyDescent="0.25">
      <c r="A234" s="145" t="s">
        <v>108</v>
      </c>
      <c r="B234" s="55" t="s">
        <v>108</v>
      </c>
      <c r="C234" s="57"/>
      <c r="D234" s="55" t="s">
        <v>365</v>
      </c>
      <c r="E234" s="57">
        <v>202814</v>
      </c>
      <c r="F234" s="57" t="s">
        <v>36</v>
      </c>
      <c r="G234" s="54">
        <v>4983856</v>
      </c>
      <c r="H234" s="55" t="s">
        <v>199</v>
      </c>
      <c r="I234" s="55"/>
      <c r="J234" s="55" t="s">
        <v>572</v>
      </c>
      <c r="K234" s="58"/>
      <c r="AE234" s="43"/>
      <c r="AF234" s="43"/>
      <c r="AG234" s="43"/>
      <c r="AH234" s="43"/>
      <c r="AI234" s="43"/>
      <c r="AJ234" s="43"/>
      <c r="AK234" s="43"/>
      <c r="AL234" s="43"/>
      <c r="AM234" s="43"/>
      <c r="AN234" s="43"/>
      <c r="AO234" s="43"/>
      <c r="AP234" s="43"/>
      <c r="AQ234" s="43"/>
      <c r="AR234" s="43"/>
      <c r="AS234" s="43"/>
      <c r="AT234" s="43"/>
      <c r="AU234" s="43"/>
      <c r="AV234" s="43"/>
      <c r="AW234" s="43"/>
      <c r="AX234" s="43"/>
      <c r="AY234" s="43"/>
    </row>
    <row r="235" spans="1:51" s="42" customFormat="1" ht="35.1" customHeight="1" x14ac:dyDescent="0.25">
      <c r="A235" s="145" t="s">
        <v>113</v>
      </c>
      <c r="B235" s="55" t="s">
        <v>1</v>
      </c>
      <c r="C235" s="57"/>
      <c r="D235" s="55" t="s">
        <v>365</v>
      </c>
      <c r="E235" s="57">
        <v>202814</v>
      </c>
      <c r="F235" s="57" t="s">
        <v>36</v>
      </c>
      <c r="G235" s="54">
        <v>4983856</v>
      </c>
      <c r="H235" s="55" t="s">
        <v>420</v>
      </c>
      <c r="I235" s="55" t="s">
        <v>481</v>
      </c>
      <c r="J235" s="55" t="s">
        <v>519</v>
      </c>
      <c r="K235" s="58" t="s">
        <v>367</v>
      </c>
      <c r="AE235" s="43"/>
      <c r="AF235" s="43"/>
      <c r="AG235" s="43"/>
      <c r="AH235" s="43"/>
      <c r="AI235" s="43"/>
      <c r="AJ235" s="43"/>
      <c r="AK235" s="43"/>
      <c r="AL235" s="43"/>
      <c r="AM235" s="43"/>
      <c r="AN235" s="43"/>
      <c r="AO235" s="43"/>
      <c r="AP235" s="43"/>
      <c r="AQ235" s="43"/>
      <c r="AR235" s="43"/>
      <c r="AS235" s="43"/>
      <c r="AT235" s="43"/>
      <c r="AU235" s="43"/>
      <c r="AV235" s="43"/>
      <c r="AW235" s="43"/>
      <c r="AX235" s="43"/>
      <c r="AY235" s="43"/>
    </row>
    <row r="236" spans="1:51" s="42" customFormat="1" ht="35.1" customHeight="1" x14ac:dyDescent="0.25">
      <c r="A236" s="57" t="s">
        <v>233</v>
      </c>
      <c r="B236" s="55" t="s">
        <v>284</v>
      </c>
      <c r="C236" s="57"/>
      <c r="D236" s="55" t="s">
        <v>365</v>
      </c>
      <c r="E236" s="57">
        <v>202814</v>
      </c>
      <c r="F236" s="57" t="s">
        <v>36</v>
      </c>
      <c r="G236" s="54">
        <v>4983856</v>
      </c>
      <c r="H236" s="55" t="s">
        <v>139</v>
      </c>
      <c r="I236" s="55"/>
      <c r="J236" s="55" t="s">
        <v>271</v>
      </c>
      <c r="K236" s="57" t="s">
        <v>368</v>
      </c>
    </row>
    <row r="237" spans="1:51" s="42" customFormat="1" ht="35.1" customHeight="1" x14ac:dyDescent="0.25">
      <c r="A237" s="57" t="s">
        <v>59</v>
      </c>
      <c r="B237" s="55" t="s">
        <v>48</v>
      </c>
      <c r="C237" s="57"/>
      <c r="D237" s="55" t="s">
        <v>365</v>
      </c>
      <c r="E237" s="57">
        <v>202814</v>
      </c>
      <c r="F237" s="57" t="s">
        <v>36</v>
      </c>
      <c r="G237" s="54">
        <v>4983856</v>
      </c>
      <c r="H237" s="55" t="s">
        <v>420</v>
      </c>
      <c r="I237" s="55" t="s">
        <v>485</v>
      </c>
      <c r="J237" s="55" t="s">
        <v>486</v>
      </c>
      <c r="K237" s="58" t="s">
        <v>367</v>
      </c>
      <c r="AE237" s="43"/>
      <c r="AF237" s="43"/>
      <c r="AG237" s="43"/>
      <c r="AH237" s="43"/>
      <c r="AI237" s="43"/>
      <c r="AJ237" s="43"/>
      <c r="AK237" s="43"/>
      <c r="AL237" s="43"/>
      <c r="AM237" s="43"/>
      <c r="AN237" s="43"/>
      <c r="AO237" s="43"/>
      <c r="AP237" s="43"/>
      <c r="AQ237" s="43"/>
      <c r="AR237" s="43"/>
      <c r="AS237" s="43"/>
      <c r="AT237" s="43"/>
      <c r="AU237" s="43"/>
      <c r="AV237" s="43"/>
      <c r="AW237" s="43"/>
      <c r="AX237" s="43"/>
      <c r="AY237" s="43"/>
    </row>
    <row r="238" spans="1:51" s="42" customFormat="1" ht="35.1" customHeight="1" x14ac:dyDescent="0.25">
      <c r="A238" s="57" t="s">
        <v>136</v>
      </c>
      <c r="B238" s="55" t="s">
        <v>45</v>
      </c>
      <c r="C238" s="57"/>
      <c r="D238" s="55" t="s">
        <v>365</v>
      </c>
      <c r="E238" s="57">
        <v>202814</v>
      </c>
      <c r="F238" s="57" t="s">
        <v>36</v>
      </c>
      <c r="G238" s="54">
        <v>4983856</v>
      </c>
      <c r="H238" s="55" t="s">
        <v>21</v>
      </c>
      <c r="I238" s="55"/>
      <c r="J238" s="55"/>
      <c r="K238" s="57"/>
    </row>
    <row r="239" spans="1:51" s="42" customFormat="1" ht="35.1" customHeight="1" x14ac:dyDescent="0.25">
      <c r="A239" s="57" t="s">
        <v>255</v>
      </c>
      <c r="B239" s="55" t="s">
        <v>225</v>
      </c>
      <c r="C239" s="57"/>
      <c r="D239" s="55" t="s">
        <v>365</v>
      </c>
      <c r="E239" s="57">
        <v>202814</v>
      </c>
      <c r="F239" s="57" t="s">
        <v>36</v>
      </c>
      <c r="G239" s="54">
        <v>4983856</v>
      </c>
      <c r="H239" s="55" t="s">
        <v>78</v>
      </c>
      <c r="I239" s="55"/>
      <c r="J239" s="55"/>
      <c r="K239" s="62"/>
      <c r="AE239" s="43"/>
      <c r="AF239" s="43"/>
      <c r="AG239" s="43"/>
      <c r="AH239" s="43"/>
      <c r="AI239" s="43"/>
      <c r="AJ239" s="43"/>
      <c r="AK239" s="43"/>
      <c r="AL239" s="43"/>
      <c r="AM239" s="43"/>
      <c r="AN239" s="43"/>
      <c r="AO239" s="43"/>
      <c r="AP239" s="43"/>
      <c r="AQ239" s="43"/>
      <c r="AR239" s="43"/>
      <c r="AS239" s="43"/>
      <c r="AT239" s="43"/>
      <c r="AU239" s="43"/>
      <c r="AV239" s="43"/>
      <c r="AW239" s="43"/>
      <c r="AX239" s="43"/>
      <c r="AY239" s="43"/>
    </row>
    <row r="240" spans="1:51" s="42" customFormat="1" ht="35.1" customHeight="1" x14ac:dyDescent="0.25">
      <c r="A240" s="57" t="s">
        <v>61</v>
      </c>
      <c r="B240" s="55" t="s">
        <v>47</v>
      </c>
      <c r="C240" s="57"/>
      <c r="D240" s="55" t="s">
        <v>365</v>
      </c>
      <c r="E240" s="57">
        <v>202814</v>
      </c>
      <c r="F240" s="57" t="s">
        <v>36</v>
      </c>
      <c r="G240" s="54">
        <v>4983856</v>
      </c>
      <c r="H240" s="55" t="s">
        <v>15</v>
      </c>
      <c r="I240" s="55"/>
      <c r="J240" s="55" t="s">
        <v>374</v>
      </c>
      <c r="K240" s="57" t="s">
        <v>368</v>
      </c>
      <c r="AE240" s="43"/>
      <c r="AF240" s="43"/>
      <c r="AG240" s="43"/>
      <c r="AH240" s="43"/>
      <c r="AI240" s="43"/>
      <c r="AJ240" s="43"/>
      <c r="AK240" s="43"/>
      <c r="AL240" s="43"/>
      <c r="AM240" s="43"/>
      <c r="AN240" s="43"/>
      <c r="AO240" s="43"/>
      <c r="AP240" s="43"/>
      <c r="AQ240" s="43"/>
      <c r="AR240" s="43"/>
      <c r="AS240" s="43"/>
      <c r="AT240" s="43"/>
      <c r="AU240" s="43"/>
      <c r="AV240" s="43"/>
      <c r="AW240" s="43"/>
      <c r="AX240" s="43"/>
      <c r="AY240" s="43"/>
    </row>
    <row r="241" spans="1:51" s="42" customFormat="1" ht="35.1" customHeight="1" x14ac:dyDescent="0.25">
      <c r="A241" s="145" t="s">
        <v>108</v>
      </c>
      <c r="B241" s="55" t="s">
        <v>108</v>
      </c>
      <c r="C241" s="150"/>
      <c r="D241" s="55" t="s">
        <v>365</v>
      </c>
      <c r="E241" s="57">
        <v>202814</v>
      </c>
      <c r="F241" s="57" t="s">
        <v>36</v>
      </c>
      <c r="G241" s="54">
        <v>4983856</v>
      </c>
      <c r="H241" s="55" t="s">
        <v>199</v>
      </c>
      <c r="I241" s="55"/>
      <c r="J241" s="55" t="s">
        <v>511</v>
      </c>
      <c r="K241" s="57"/>
      <c r="AE241" s="43"/>
      <c r="AF241" s="43"/>
      <c r="AG241" s="43"/>
      <c r="AH241" s="43"/>
      <c r="AI241" s="43"/>
      <c r="AJ241" s="43"/>
      <c r="AK241" s="43"/>
      <c r="AL241" s="43"/>
      <c r="AM241" s="43"/>
      <c r="AN241" s="43"/>
      <c r="AO241" s="43"/>
      <c r="AP241" s="43"/>
      <c r="AQ241" s="43"/>
      <c r="AR241" s="43"/>
      <c r="AS241" s="43"/>
      <c r="AT241" s="43"/>
      <c r="AU241" s="43"/>
      <c r="AV241" s="43"/>
      <c r="AW241" s="43"/>
      <c r="AX241" s="43"/>
      <c r="AY241" s="43"/>
    </row>
    <row r="242" spans="1:51" s="42" customFormat="1" ht="35.1" customHeight="1" x14ac:dyDescent="0.25">
      <c r="A242" s="145" t="s">
        <v>113</v>
      </c>
      <c r="B242" s="55" t="s">
        <v>1</v>
      </c>
      <c r="C242" s="57"/>
      <c r="D242" s="55" t="s">
        <v>365</v>
      </c>
      <c r="E242" s="57">
        <v>202814</v>
      </c>
      <c r="F242" s="57" t="s">
        <v>36</v>
      </c>
      <c r="G242" s="54">
        <v>4983856</v>
      </c>
      <c r="H242" s="61" t="s">
        <v>14</v>
      </c>
      <c r="I242" s="55"/>
      <c r="J242" s="55"/>
      <c r="K242" s="58"/>
    </row>
    <row r="243" spans="1:51" s="42" customFormat="1" ht="35.1" customHeight="1" x14ac:dyDescent="0.25">
      <c r="A243" s="57" t="s">
        <v>233</v>
      </c>
      <c r="B243" s="55" t="s">
        <v>284</v>
      </c>
      <c r="C243" s="57"/>
      <c r="D243" s="55" t="s">
        <v>365</v>
      </c>
      <c r="E243" s="57">
        <v>202814</v>
      </c>
      <c r="F243" s="57" t="s">
        <v>36</v>
      </c>
      <c r="G243" s="54">
        <v>4983856</v>
      </c>
      <c r="H243" s="55" t="s">
        <v>139</v>
      </c>
      <c r="I243" s="55" t="s">
        <v>148</v>
      </c>
      <c r="J243" s="55"/>
      <c r="K243" s="57" t="s">
        <v>368</v>
      </c>
    </row>
    <row r="244" spans="1:51" s="42" customFormat="1" ht="35.1" customHeight="1" x14ac:dyDescent="0.25">
      <c r="A244" s="57" t="s">
        <v>257</v>
      </c>
      <c r="B244" s="55" t="s">
        <v>49</v>
      </c>
      <c r="C244" s="57"/>
      <c r="D244" s="55" t="s">
        <v>365</v>
      </c>
      <c r="E244" s="57">
        <v>202814</v>
      </c>
      <c r="F244" s="57" t="s">
        <v>36</v>
      </c>
      <c r="G244" s="54">
        <v>4983856</v>
      </c>
      <c r="H244" s="55" t="s">
        <v>16</v>
      </c>
      <c r="I244" s="55"/>
      <c r="J244" s="55"/>
      <c r="K244" s="58" t="s">
        <v>367</v>
      </c>
      <c r="AE244" s="43"/>
      <c r="AF244" s="43"/>
      <c r="AG244" s="43"/>
      <c r="AH244" s="43"/>
      <c r="AI244" s="43"/>
      <c r="AJ244" s="43"/>
      <c r="AK244" s="43"/>
      <c r="AL244" s="43"/>
      <c r="AM244" s="43"/>
      <c r="AN244" s="43"/>
      <c r="AO244" s="43"/>
      <c r="AP244" s="43"/>
      <c r="AQ244" s="43"/>
      <c r="AR244" s="43"/>
      <c r="AS244" s="43"/>
      <c r="AT244" s="43"/>
      <c r="AU244" s="43"/>
      <c r="AV244" s="43"/>
      <c r="AW244" s="43"/>
      <c r="AX244" s="43"/>
      <c r="AY244" s="43"/>
    </row>
    <row r="245" spans="1:51" s="42" customFormat="1" ht="35.1" customHeight="1" x14ac:dyDescent="0.25">
      <c r="A245" s="145" t="s">
        <v>108</v>
      </c>
      <c r="B245" s="55" t="s">
        <v>108</v>
      </c>
      <c r="C245" s="57"/>
      <c r="D245" s="55" t="s">
        <v>365</v>
      </c>
      <c r="E245" s="57">
        <v>202814</v>
      </c>
      <c r="F245" s="57" t="s">
        <v>36</v>
      </c>
      <c r="G245" s="54">
        <v>4983856</v>
      </c>
      <c r="H245" s="55" t="s">
        <v>199</v>
      </c>
      <c r="I245" s="55"/>
      <c r="J245" s="55" t="s">
        <v>511</v>
      </c>
      <c r="K245" s="57" t="s">
        <v>368</v>
      </c>
    </row>
    <row r="246" spans="1:51" s="42" customFormat="1" ht="35.1" customHeight="1" x14ac:dyDescent="0.25">
      <c r="A246" s="145" t="s">
        <v>108</v>
      </c>
      <c r="B246" s="55" t="s">
        <v>108</v>
      </c>
      <c r="C246" s="57"/>
      <c r="D246" s="55" t="s">
        <v>365</v>
      </c>
      <c r="E246" s="57">
        <v>202814</v>
      </c>
      <c r="F246" s="57" t="s">
        <v>36</v>
      </c>
      <c r="G246" s="54">
        <v>4983856</v>
      </c>
      <c r="H246" s="55" t="s">
        <v>114</v>
      </c>
      <c r="I246" s="55"/>
      <c r="J246" s="55"/>
      <c r="K246" s="57" t="s">
        <v>367</v>
      </c>
      <c r="AE246" s="43"/>
      <c r="AF246" s="43"/>
      <c r="AG246" s="43"/>
      <c r="AH246" s="43"/>
      <c r="AI246" s="43"/>
      <c r="AJ246" s="43"/>
      <c r="AK246" s="43"/>
      <c r="AL246" s="43"/>
      <c r="AM246" s="43"/>
      <c r="AN246" s="43"/>
      <c r="AO246" s="43"/>
      <c r="AP246" s="43"/>
      <c r="AQ246" s="43"/>
      <c r="AR246" s="43"/>
      <c r="AS246" s="43"/>
      <c r="AT246" s="43"/>
      <c r="AU246" s="43"/>
      <c r="AV246" s="43"/>
      <c r="AW246" s="43"/>
      <c r="AX246" s="43"/>
      <c r="AY246" s="43"/>
    </row>
    <row r="247" spans="1:51" s="42" customFormat="1" ht="35.1" customHeight="1" x14ac:dyDescent="0.25">
      <c r="A247" s="57" t="s">
        <v>254</v>
      </c>
      <c r="B247" s="55" t="s">
        <v>43</v>
      </c>
      <c r="C247" s="57"/>
      <c r="D247" s="55" t="s">
        <v>365</v>
      </c>
      <c r="E247" s="57">
        <v>202814</v>
      </c>
      <c r="F247" s="57" t="s">
        <v>36</v>
      </c>
      <c r="G247" s="54">
        <v>4983856</v>
      </c>
      <c r="H247" s="55" t="s">
        <v>13</v>
      </c>
      <c r="I247" s="55"/>
      <c r="J247" s="55"/>
      <c r="K247" s="62" t="s">
        <v>368</v>
      </c>
      <c r="AE247" s="43"/>
      <c r="AF247" s="43"/>
      <c r="AG247" s="43"/>
      <c r="AH247" s="43"/>
      <c r="AI247" s="43"/>
      <c r="AJ247" s="43"/>
      <c r="AK247" s="43"/>
      <c r="AL247" s="43"/>
      <c r="AM247" s="43"/>
      <c r="AN247" s="43"/>
      <c r="AO247" s="43"/>
      <c r="AP247" s="43"/>
      <c r="AQ247" s="43"/>
      <c r="AR247" s="43"/>
      <c r="AS247" s="43"/>
      <c r="AT247" s="43"/>
      <c r="AU247" s="43"/>
      <c r="AV247" s="43"/>
      <c r="AW247" s="43"/>
      <c r="AX247" s="43"/>
      <c r="AY247" s="43"/>
    </row>
    <row r="248" spans="1:51" s="42" customFormat="1" ht="35.1" customHeight="1" x14ac:dyDescent="0.25">
      <c r="A248" s="145" t="s">
        <v>108</v>
      </c>
      <c r="B248" s="55" t="s">
        <v>108</v>
      </c>
      <c r="C248" s="57"/>
      <c r="D248" s="55" t="s">
        <v>365</v>
      </c>
      <c r="E248" s="57">
        <v>202814</v>
      </c>
      <c r="F248" s="57" t="s">
        <v>36</v>
      </c>
      <c r="G248" s="54">
        <v>4983856</v>
      </c>
      <c r="H248" s="55" t="s">
        <v>420</v>
      </c>
      <c r="I248" s="55" t="s">
        <v>485</v>
      </c>
      <c r="J248" s="55" t="s">
        <v>517</v>
      </c>
      <c r="K248" s="58" t="s">
        <v>367</v>
      </c>
    </row>
    <row r="249" spans="1:51" s="42" customFormat="1" ht="35.1" customHeight="1" x14ac:dyDescent="0.25">
      <c r="A249" s="55" t="s">
        <v>285</v>
      </c>
      <c r="B249" s="55" t="s">
        <v>158</v>
      </c>
      <c r="C249" s="57"/>
      <c r="D249" s="55" t="s">
        <v>365</v>
      </c>
      <c r="E249" s="57">
        <v>202814</v>
      </c>
      <c r="F249" s="57" t="s">
        <v>36</v>
      </c>
      <c r="G249" s="54">
        <v>4983856</v>
      </c>
      <c r="H249" s="55" t="s">
        <v>63</v>
      </c>
      <c r="I249" s="55"/>
      <c r="J249" s="55"/>
      <c r="K249" s="57"/>
    </row>
    <row r="250" spans="1:51" s="42" customFormat="1" ht="35.1" customHeight="1" x14ac:dyDescent="0.25">
      <c r="A250" s="57" t="s">
        <v>59</v>
      </c>
      <c r="B250" s="55" t="s">
        <v>48</v>
      </c>
      <c r="C250" s="57"/>
      <c r="D250" s="55" t="s">
        <v>365</v>
      </c>
      <c r="E250" s="57">
        <v>202814</v>
      </c>
      <c r="F250" s="57" t="s">
        <v>36</v>
      </c>
      <c r="G250" s="54">
        <v>4983856</v>
      </c>
      <c r="H250" s="55" t="s">
        <v>76</v>
      </c>
      <c r="I250" s="55"/>
      <c r="J250" s="55"/>
      <c r="K250" s="57"/>
      <c r="AE250" s="43"/>
      <c r="AF250" s="43"/>
      <c r="AG250" s="43"/>
      <c r="AH250" s="43"/>
      <c r="AI250" s="43"/>
      <c r="AJ250" s="43"/>
      <c r="AK250" s="43"/>
      <c r="AL250" s="43"/>
      <c r="AM250" s="43"/>
      <c r="AN250" s="43"/>
      <c r="AO250" s="43"/>
      <c r="AP250" s="43"/>
      <c r="AQ250" s="43"/>
      <c r="AR250" s="43"/>
      <c r="AS250" s="43"/>
      <c r="AT250" s="43"/>
      <c r="AU250" s="43"/>
      <c r="AV250" s="43"/>
      <c r="AW250" s="43"/>
      <c r="AX250" s="43"/>
      <c r="AY250" s="43"/>
    </row>
    <row r="251" spans="1:51" s="42" customFormat="1" ht="35.1" customHeight="1" x14ac:dyDescent="0.25">
      <c r="A251" s="145" t="s">
        <v>108</v>
      </c>
      <c r="B251" s="55" t="s">
        <v>108</v>
      </c>
      <c r="C251" s="57"/>
      <c r="D251" s="55" t="s">
        <v>365</v>
      </c>
      <c r="E251" s="57">
        <v>202814</v>
      </c>
      <c r="F251" s="57" t="s">
        <v>36</v>
      </c>
      <c r="G251" s="54">
        <v>4983856</v>
      </c>
      <c r="H251" s="55" t="s">
        <v>199</v>
      </c>
      <c r="I251" s="55"/>
      <c r="J251" s="55" t="s">
        <v>407</v>
      </c>
      <c r="K251" s="57"/>
      <c r="AE251" s="43"/>
      <c r="AF251" s="43"/>
      <c r="AG251" s="43"/>
      <c r="AH251" s="43"/>
      <c r="AI251" s="43"/>
      <c r="AJ251" s="43"/>
      <c r="AK251" s="43"/>
      <c r="AL251" s="43"/>
      <c r="AM251" s="43"/>
      <c r="AN251" s="43"/>
      <c r="AO251" s="43"/>
      <c r="AP251" s="43"/>
      <c r="AQ251" s="43"/>
      <c r="AR251" s="43"/>
      <c r="AS251" s="43"/>
      <c r="AT251" s="43"/>
      <c r="AU251" s="43"/>
      <c r="AV251" s="43"/>
      <c r="AW251" s="43"/>
      <c r="AX251" s="43"/>
      <c r="AY251" s="43"/>
    </row>
    <row r="252" spans="1:51" s="42" customFormat="1" ht="35.1" customHeight="1" x14ac:dyDescent="0.25">
      <c r="A252" s="57" t="s">
        <v>253</v>
      </c>
      <c r="B252" s="55" t="s">
        <v>11</v>
      </c>
      <c r="C252" s="57"/>
      <c r="D252" s="55" t="s">
        <v>365</v>
      </c>
      <c r="E252" s="57">
        <v>202814</v>
      </c>
      <c r="F252" s="57" t="s">
        <v>36</v>
      </c>
      <c r="G252" s="54">
        <v>4983856</v>
      </c>
      <c r="H252" s="55" t="s">
        <v>25</v>
      </c>
      <c r="I252" s="55"/>
      <c r="J252" s="55"/>
      <c r="K252" s="57" t="s">
        <v>368</v>
      </c>
      <c r="AE252" s="43"/>
      <c r="AF252" s="43"/>
      <c r="AG252" s="43"/>
      <c r="AH252" s="43"/>
      <c r="AI252" s="43"/>
      <c r="AJ252" s="43"/>
      <c r="AK252" s="43"/>
      <c r="AL252" s="43"/>
      <c r="AM252" s="43"/>
      <c r="AN252" s="43"/>
      <c r="AO252" s="43"/>
      <c r="AP252" s="43"/>
      <c r="AQ252" s="43"/>
      <c r="AR252" s="43"/>
      <c r="AS252" s="43"/>
      <c r="AT252" s="43"/>
      <c r="AU252" s="43"/>
      <c r="AV252" s="43"/>
      <c r="AW252" s="43"/>
      <c r="AX252" s="43"/>
      <c r="AY252" s="43"/>
    </row>
    <row r="253" spans="1:51" s="42" customFormat="1" ht="35.1" customHeight="1" x14ac:dyDescent="0.25">
      <c r="A253" s="57" t="s">
        <v>108</v>
      </c>
      <c r="B253" s="55" t="s">
        <v>108</v>
      </c>
      <c r="C253" s="57"/>
      <c r="D253" s="55" t="s">
        <v>365</v>
      </c>
      <c r="E253" s="57">
        <v>202814</v>
      </c>
      <c r="F253" s="57" t="s">
        <v>36</v>
      </c>
      <c r="G253" s="54">
        <v>4983856</v>
      </c>
      <c r="H253" s="55" t="s">
        <v>411</v>
      </c>
      <c r="I253" s="55" t="s">
        <v>415</v>
      </c>
      <c r="J253" s="55"/>
      <c r="K253" s="57"/>
      <c r="AE253" s="43"/>
      <c r="AF253" s="43"/>
      <c r="AG253" s="43"/>
      <c r="AH253" s="43"/>
      <c r="AI253" s="43"/>
      <c r="AJ253" s="43"/>
      <c r="AK253" s="43"/>
      <c r="AL253" s="43"/>
      <c r="AM253" s="43"/>
      <c r="AN253" s="43"/>
      <c r="AO253" s="43"/>
      <c r="AP253" s="43"/>
      <c r="AQ253" s="43"/>
      <c r="AR253" s="43"/>
      <c r="AS253" s="43"/>
      <c r="AT253" s="43"/>
      <c r="AU253" s="43"/>
      <c r="AV253" s="43"/>
      <c r="AW253" s="43"/>
      <c r="AX253" s="43"/>
      <c r="AY253" s="43"/>
    </row>
    <row r="254" spans="1:51" s="42" customFormat="1" ht="35.1" customHeight="1" x14ac:dyDescent="0.25">
      <c r="A254" s="57" t="s">
        <v>253</v>
      </c>
      <c r="B254" s="55" t="s">
        <v>153</v>
      </c>
      <c r="C254" s="57"/>
      <c r="D254" s="55" t="s">
        <v>365</v>
      </c>
      <c r="E254" s="57">
        <v>202814</v>
      </c>
      <c r="F254" s="57" t="s">
        <v>36</v>
      </c>
      <c r="G254" s="54">
        <v>4983856</v>
      </c>
      <c r="H254" s="55" t="s">
        <v>25</v>
      </c>
      <c r="I254" s="55"/>
      <c r="J254" s="55"/>
      <c r="K254" s="57" t="s">
        <v>368</v>
      </c>
    </row>
    <row r="255" spans="1:51" s="42" customFormat="1" ht="35.1" customHeight="1" x14ac:dyDescent="0.25">
      <c r="A255" s="145" t="s">
        <v>108</v>
      </c>
      <c r="B255" s="55" t="s">
        <v>108</v>
      </c>
      <c r="C255" s="57"/>
      <c r="D255" s="55" t="s">
        <v>365</v>
      </c>
      <c r="E255" s="57">
        <v>202814</v>
      </c>
      <c r="F255" s="57" t="s">
        <v>36</v>
      </c>
      <c r="G255" s="54">
        <v>4983856</v>
      </c>
      <c r="H255" s="55" t="s">
        <v>199</v>
      </c>
      <c r="I255" s="55"/>
      <c r="J255" s="55" t="s">
        <v>433</v>
      </c>
      <c r="K255" s="57" t="s">
        <v>367</v>
      </c>
      <c r="AE255" s="43"/>
      <c r="AF255" s="43"/>
      <c r="AG255" s="43"/>
      <c r="AH255" s="43"/>
      <c r="AI255" s="43"/>
      <c r="AJ255" s="43"/>
      <c r="AK255" s="43"/>
      <c r="AL255" s="43"/>
      <c r="AM255" s="43"/>
      <c r="AN255" s="43"/>
      <c r="AO255" s="43"/>
      <c r="AP255" s="43"/>
      <c r="AQ255" s="43"/>
      <c r="AR255" s="43"/>
      <c r="AS255" s="43"/>
      <c r="AT255" s="43"/>
      <c r="AU255" s="43"/>
      <c r="AV255" s="43"/>
      <c r="AW255" s="43"/>
      <c r="AX255" s="43"/>
      <c r="AY255" s="43"/>
    </row>
    <row r="256" spans="1:51" s="42" customFormat="1" ht="35.1" customHeight="1" x14ac:dyDescent="0.25">
      <c r="A256" s="145" t="s">
        <v>108</v>
      </c>
      <c r="B256" s="55" t="s">
        <v>108</v>
      </c>
      <c r="C256" s="57"/>
      <c r="D256" s="55" t="s">
        <v>365</v>
      </c>
      <c r="E256" s="57">
        <v>202814</v>
      </c>
      <c r="F256" s="57" t="s">
        <v>36</v>
      </c>
      <c r="G256" s="54">
        <v>4983856</v>
      </c>
      <c r="H256" s="55" t="s">
        <v>199</v>
      </c>
      <c r="I256" s="55"/>
      <c r="J256" s="55" t="s">
        <v>118</v>
      </c>
      <c r="K256" s="58" t="s">
        <v>367</v>
      </c>
    </row>
    <row r="257" spans="1:51" s="42" customFormat="1" ht="35.1" customHeight="1" x14ac:dyDescent="0.25">
      <c r="A257" s="57" t="s">
        <v>255</v>
      </c>
      <c r="B257" s="55" t="s">
        <v>225</v>
      </c>
      <c r="C257" s="57"/>
      <c r="D257" s="55" t="s">
        <v>365</v>
      </c>
      <c r="E257" s="57">
        <v>202814</v>
      </c>
      <c r="F257" s="57" t="s">
        <v>36</v>
      </c>
      <c r="G257" s="54">
        <v>4983856</v>
      </c>
      <c r="H257" s="55" t="s">
        <v>78</v>
      </c>
      <c r="I257" s="55"/>
      <c r="J257" s="55"/>
      <c r="K257" s="57" t="s">
        <v>367</v>
      </c>
    </row>
    <row r="258" spans="1:51" s="42" customFormat="1" ht="35.1" customHeight="1" x14ac:dyDescent="0.25">
      <c r="A258" s="57" t="s">
        <v>58</v>
      </c>
      <c r="B258" s="55" t="s">
        <v>227</v>
      </c>
      <c r="C258" s="57"/>
      <c r="D258" s="55" t="s">
        <v>365</v>
      </c>
      <c r="E258" s="57">
        <v>202814</v>
      </c>
      <c r="F258" s="57" t="s">
        <v>36</v>
      </c>
      <c r="G258" s="54">
        <v>4983856</v>
      </c>
      <c r="H258" s="55" t="s">
        <v>77</v>
      </c>
      <c r="I258" s="55"/>
      <c r="J258" s="55"/>
      <c r="K258" s="58" t="s">
        <v>367</v>
      </c>
    </row>
    <row r="259" spans="1:51" s="42" customFormat="1" ht="35.1" customHeight="1" x14ac:dyDescent="0.25">
      <c r="A259" s="57" t="s">
        <v>206</v>
      </c>
      <c r="B259" s="55" t="s">
        <v>218</v>
      </c>
      <c r="C259" s="57"/>
      <c r="D259" s="55" t="s">
        <v>365</v>
      </c>
      <c r="E259" s="57">
        <v>202814</v>
      </c>
      <c r="F259" s="57" t="s">
        <v>36</v>
      </c>
      <c r="G259" s="54">
        <v>4983856</v>
      </c>
      <c r="H259" s="55" t="s">
        <v>24</v>
      </c>
      <c r="I259" s="55"/>
      <c r="J259" s="55"/>
      <c r="K259" s="57" t="s">
        <v>367</v>
      </c>
      <c r="AE259" s="43"/>
      <c r="AF259" s="43"/>
      <c r="AG259" s="43"/>
      <c r="AH259" s="43"/>
      <c r="AI259" s="43"/>
      <c r="AJ259" s="43"/>
      <c r="AK259" s="43"/>
      <c r="AL259" s="43"/>
      <c r="AM259" s="43"/>
      <c r="AN259" s="43"/>
      <c r="AO259" s="43"/>
      <c r="AP259" s="43"/>
      <c r="AQ259" s="43"/>
      <c r="AR259" s="43"/>
      <c r="AS259" s="43"/>
      <c r="AT259" s="43"/>
      <c r="AU259" s="43"/>
      <c r="AV259" s="43"/>
      <c r="AW259" s="43"/>
      <c r="AX259" s="43"/>
      <c r="AY259" s="43"/>
    </row>
    <row r="260" spans="1:51" s="42" customFormat="1" ht="35.1" customHeight="1" x14ac:dyDescent="0.25">
      <c r="A260" s="57" t="s">
        <v>285</v>
      </c>
      <c r="B260" s="55" t="s">
        <v>158</v>
      </c>
      <c r="C260" s="57"/>
      <c r="D260" s="55" t="s">
        <v>365</v>
      </c>
      <c r="E260" s="57">
        <v>202814</v>
      </c>
      <c r="F260" s="57" t="s">
        <v>36</v>
      </c>
      <c r="G260" s="54">
        <v>4983856</v>
      </c>
      <c r="H260" s="55" t="s">
        <v>139</v>
      </c>
      <c r="I260" s="55" t="s">
        <v>148</v>
      </c>
      <c r="J260" s="55"/>
      <c r="K260" s="57"/>
      <c r="AE260" s="43"/>
      <c r="AF260" s="43"/>
      <c r="AG260" s="43"/>
      <c r="AH260" s="43"/>
      <c r="AI260" s="43"/>
      <c r="AJ260" s="43"/>
      <c r="AK260" s="43"/>
      <c r="AL260" s="43"/>
      <c r="AM260" s="43"/>
      <c r="AN260" s="43"/>
      <c r="AO260" s="43"/>
      <c r="AP260" s="43"/>
      <c r="AQ260" s="43"/>
      <c r="AR260" s="43"/>
      <c r="AS260" s="43"/>
      <c r="AT260" s="43"/>
      <c r="AU260" s="43"/>
      <c r="AV260" s="43"/>
      <c r="AW260" s="43"/>
      <c r="AX260" s="43"/>
      <c r="AY260" s="43"/>
    </row>
    <row r="261" spans="1:51" s="42" customFormat="1" ht="35.1" customHeight="1" x14ac:dyDescent="0.25">
      <c r="A261" s="57" t="s">
        <v>233</v>
      </c>
      <c r="B261" s="55" t="s">
        <v>200</v>
      </c>
      <c r="C261" s="57"/>
      <c r="D261" s="55" t="s">
        <v>365</v>
      </c>
      <c r="E261" s="57">
        <v>202814</v>
      </c>
      <c r="F261" s="57" t="s">
        <v>36</v>
      </c>
      <c r="G261" s="54">
        <v>4983856</v>
      </c>
      <c r="H261" s="55" t="s">
        <v>18</v>
      </c>
      <c r="I261" s="55"/>
      <c r="J261" s="55"/>
      <c r="K261" s="153"/>
    </row>
    <row r="262" spans="1:51" s="42" customFormat="1" ht="35.1" customHeight="1" x14ac:dyDescent="0.25">
      <c r="A262" s="145" t="s">
        <v>108</v>
      </c>
      <c r="B262" s="55" t="s">
        <v>108</v>
      </c>
      <c r="C262" s="57"/>
      <c r="D262" s="55" t="s">
        <v>365</v>
      </c>
      <c r="E262" s="57">
        <v>202814</v>
      </c>
      <c r="F262" s="57" t="s">
        <v>36</v>
      </c>
      <c r="G262" s="54">
        <v>4983856</v>
      </c>
      <c r="H262" s="55" t="s">
        <v>514</v>
      </c>
      <c r="I262" s="55" t="s">
        <v>417</v>
      </c>
      <c r="J262" s="55"/>
      <c r="K262" s="57"/>
      <c r="AE262" s="43"/>
      <c r="AF262" s="43"/>
      <c r="AG262" s="43"/>
      <c r="AH262" s="43"/>
      <c r="AI262" s="43"/>
      <c r="AJ262" s="43"/>
      <c r="AK262" s="43"/>
      <c r="AL262" s="43"/>
      <c r="AM262" s="43"/>
      <c r="AN262" s="43"/>
      <c r="AO262" s="43"/>
      <c r="AP262" s="43"/>
      <c r="AQ262" s="43"/>
      <c r="AR262" s="43"/>
      <c r="AS262" s="43"/>
      <c r="AT262" s="43"/>
      <c r="AU262" s="43"/>
      <c r="AV262" s="43"/>
      <c r="AW262" s="43"/>
      <c r="AX262" s="43"/>
      <c r="AY262" s="43"/>
    </row>
    <row r="263" spans="1:51" s="42" customFormat="1" ht="35.1" customHeight="1" x14ac:dyDescent="0.25">
      <c r="A263" s="55" t="s">
        <v>355</v>
      </c>
      <c r="B263" s="55" t="s">
        <v>89</v>
      </c>
      <c r="C263" s="57"/>
      <c r="D263" s="55" t="s">
        <v>365</v>
      </c>
      <c r="E263" s="57">
        <v>202814</v>
      </c>
      <c r="F263" s="57" t="s">
        <v>36</v>
      </c>
      <c r="G263" s="54">
        <v>4983856</v>
      </c>
      <c r="H263" s="55" t="s">
        <v>420</v>
      </c>
      <c r="I263" s="55" t="s">
        <v>481</v>
      </c>
      <c r="J263" s="55" t="s">
        <v>483</v>
      </c>
      <c r="K263" s="56" t="s">
        <v>367</v>
      </c>
      <c r="AE263" s="43"/>
      <c r="AF263" s="43"/>
      <c r="AG263" s="43"/>
      <c r="AH263" s="43"/>
      <c r="AI263" s="43"/>
      <c r="AJ263" s="43"/>
      <c r="AK263" s="43"/>
      <c r="AL263" s="43"/>
      <c r="AM263" s="43"/>
      <c r="AN263" s="43"/>
      <c r="AO263" s="43"/>
      <c r="AP263" s="43"/>
      <c r="AQ263" s="43"/>
      <c r="AR263" s="43"/>
      <c r="AS263" s="43"/>
      <c r="AT263" s="43"/>
      <c r="AU263" s="43"/>
      <c r="AV263" s="43"/>
      <c r="AW263" s="43"/>
      <c r="AX263" s="43"/>
      <c r="AY263" s="43"/>
    </row>
    <row r="264" spans="1:51" s="42" customFormat="1" ht="35.1" customHeight="1" x14ac:dyDescent="0.25">
      <c r="A264" s="145" t="s">
        <v>108</v>
      </c>
      <c r="B264" s="55" t="s">
        <v>108</v>
      </c>
      <c r="C264" s="57"/>
      <c r="D264" s="55" t="s">
        <v>365</v>
      </c>
      <c r="E264" s="57">
        <v>202814</v>
      </c>
      <c r="F264" s="57" t="s">
        <v>36</v>
      </c>
      <c r="G264" s="54">
        <v>4983856</v>
      </c>
      <c r="H264" s="55" t="s">
        <v>196</v>
      </c>
      <c r="I264" s="55"/>
      <c r="J264" s="55"/>
      <c r="K264" s="58"/>
    </row>
    <row r="265" spans="1:51" s="42" customFormat="1" ht="35.1" customHeight="1" x14ac:dyDescent="0.25">
      <c r="A265" s="57" t="s">
        <v>233</v>
      </c>
      <c r="B265" s="55" t="s">
        <v>180</v>
      </c>
      <c r="C265" s="57"/>
      <c r="D265" s="55" t="s">
        <v>365</v>
      </c>
      <c r="E265" s="57">
        <v>202814</v>
      </c>
      <c r="F265" s="57" t="s">
        <v>36</v>
      </c>
      <c r="G265" s="54">
        <v>4983856</v>
      </c>
      <c r="H265" s="55" t="s">
        <v>18</v>
      </c>
      <c r="I265" s="55"/>
      <c r="J265" s="55"/>
      <c r="K265" s="57" t="s">
        <v>368</v>
      </c>
    </row>
    <row r="266" spans="1:51" s="42" customFormat="1" ht="35.1" customHeight="1" x14ac:dyDescent="0.25">
      <c r="A266" s="145" t="s">
        <v>108</v>
      </c>
      <c r="B266" s="55" t="s">
        <v>108</v>
      </c>
      <c r="C266" s="57"/>
      <c r="D266" s="55" t="s">
        <v>365</v>
      </c>
      <c r="E266" s="57">
        <v>202814</v>
      </c>
      <c r="F266" s="57" t="s">
        <v>36</v>
      </c>
      <c r="G266" s="54">
        <v>4983856</v>
      </c>
      <c r="H266" s="61" t="s">
        <v>196</v>
      </c>
      <c r="I266" s="55"/>
      <c r="J266" s="55"/>
      <c r="K266" s="57"/>
    </row>
    <row r="267" spans="1:51" s="42" customFormat="1" ht="35.1" customHeight="1" x14ac:dyDescent="0.25">
      <c r="A267" s="57" t="s">
        <v>257</v>
      </c>
      <c r="B267" s="55" t="s">
        <v>460</v>
      </c>
      <c r="C267" s="57"/>
      <c r="D267" s="55" t="s">
        <v>365</v>
      </c>
      <c r="E267" s="57">
        <v>202814</v>
      </c>
      <c r="F267" s="57" t="s">
        <v>36</v>
      </c>
      <c r="G267" s="54">
        <v>4983856</v>
      </c>
      <c r="H267" s="55" t="s">
        <v>139</v>
      </c>
      <c r="I267" s="55"/>
      <c r="J267" s="55" t="s">
        <v>271</v>
      </c>
      <c r="K267" s="57" t="s">
        <v>368</v>
      </c>
    </row>
    <row r="268" spans="1:51" s="42" customFormat="1" ht="35.1" customHeight="1" x14ac:dyDescent="0.25">
      <c r="A268" s="57" t="s">
        <v>142</v>
      </c>
      <c r="B268" s="55" t="s">
        <v>99</v>
      </c>
      <c r="C268" s="55"/>
      <c r="D268" s="55" t="s">
        <v>365</v>
      </c>
      <c r="E268" s="57">
        <v>202814</v>
      </c>
      <c r="F268" s="57" t="s">
        <v>36</v>
      </c>
      <c r="G268" s="54">
        <v>4983856</v>
      </c>
      <c r="H268" s="55" t="s">
        <v>175</v>
      </c>
      <c r="I268" s="55"/>
      <c r="J268" s="55"/>
      <c r="K268" s="57" t="s">
        <v>367</v>
      </c>
      <c r="AE268" s="43"/>
      <c r="AF268" s="43"/>
      <c r="AG268" s="43"/>
      <c r="AH268" s="43"/>
      <c r="AI268" s="43"/>
      <c r="AJ268" s="43"/>
      <c r="AK268" s="43"/>
      <c r="AL268" s="43"/>
      <c r="AM268" s="43"/>
      <c r="AN268" s="43"/>
      <c r="AO268" s="43"/>
      <c r="AP268" s="43"/>
      <c r="AQ268" s="43"/>
      <c r="AR268" s="43"/>
      <c r="AS268" s="43"/>
      <c r="AT268" s="43"/>
      <c r="AU268" s="43"/>
      <c r="AV268" s="43"/>
      <c r="AW268" s="43"/>
      <c r="AX268" s="43"/>
      <c r="AY268" s="43"/>
    </row>
    <row r="269" spans="1:51" s="42" customFormat="1" ht="35.1" customHeight="1" x14ac:dyDescent="0.25">
      <c r="A269" s="57" t="s">
        <v>255</v>
      </c>
      <c r="B269" s="55" t="s">
        <v>225</v>
      </c>
      <c r="C269" s="57"/>
      <c r="D269" s="55" t="s">
        <v>365</v>
      </c>
      <c r="E269" s="57">
        <v>202814</v>
      </c>
      <c r="F269" s="57" t="s">
        <v>36</v>
      </c>
      <c r="G269" s="54">
        <v>4983856</v>
      </c>
      <c r="H269" s="55" t="s">
        <v>78</v>
      </c>
      <c r="I269" s="55"/>
      <c r="J269" s="55"/>
      <c r="K269" s="57"/>
      <c r="AE269" s="43"/>
      <c r="AF269" s="43"/>
      <c r="AG269" s="43"/>
      <c r="AH269" s="43"/>
      <c r="AI269" s="43"/>
      <c r="AJ269" s="43"/>
      <c r="AK269" s="43"/>
      <c r="AL269" s="43"/>
      <c r="AM269" s="43"/>
      <c r="AN269" s="43"/>
      <c r="AO269" s="43"/>
      <c r="AP269" s="43"/>
      <c r="AQ269" s="43"/>
      <c r="AR269" s="43"/>
      <c r="AS269" s="43"/>
      <c r="AT269" s="43"/>
      <c r="AU269" s="43"/>
      <c r="AV269" s="43"/>
      <c r="AW269" s="43"/>
      <c r="AX269" s="43"/>
      <c r="AY269" s="43"/>
    </row>
    <row r="270" spans="1:51" s="42" customFormat="1" ht="35.1" customHeight="1" x14ac:dyDescent="0.25">
      <c r="A270" s="57" t="s">
        <v>255</v>
      </c>
      <c r="B270" s="55" t="s">
        <v>225</v>
      </c>
      <c r="C270" s="57"/>
      <c r="D270" s="55" t="s">
        <v>365</v>
      </c>
      <c r="E270" s="57">
        <v>202814</v>
      </c>
      <c r="F270" s="57" t="s">
        <v>36</v>
      </c>
      <c r="G270" s="54">
        <v>4983856</v>
      </c>
      <c r="H270" s="55" t="s">
        <v>78</v>
      </c>
      <c r="I270" s="55"/>
      <c r="J270" s="55"/>
      <c r="K270" s="57" t="s">
        <v>368</v>
      </c>
    </row>
    <row r="271" spans="1:51" s="42" customFormat="1" ht="35.1" customHeight="1" x14ac:dyDescent="0.25">
      <c r="A271" s="57" t="s">
        <v>142</v>
      </c>
      <c r="B271" s="55" t="s">
        <v>99</v>
      </c>
      <c r="C271" s="57"/>
      <c r="D271" s="55" t="s">
        <v>365</v>
      </c>
      <c r="E271" s="57">
        <v>202814</v>
      </c>
      <c r="F271" s="57" t="s">
        <v>36</v>
      </c>
      <c r="G271" s="54">
        <v>4983856</v>
      </c>
      <c r="H271" s="55" t="s">
        <v>175</v>
      </c>
      <c r="I271" s="55"/>
      <c r="J271" s="55"/>
      <c r="K271" s="57"/>
      <c r="AE271" s="43"/>
      <c r="AF271" s="43"/>
      <c r="AG271" s="43"/>
      <c r="AH271" s="43"/>
      <c r="AI271" s="43"/>
      <c r="AJ271" s="43"/>
      <c r="AK271" s="43"/>
      <c r="AL271" s="43"/>
      <c r="AM271" s="43"/>
      <c r="AN271" s="43"/>
      <c r="AO271" s="43"/>
      <c r="AP271" s="43"/>
      <c r="AQ271" s="43"/>
      <c r="AR271" s="43"/>
      <c r="AS271" s="43"/>
      <c r="AT271" s="43"/>
      <c r="AU271" s="43"/>
      <c r="AV271" s="43"/>
      <c r="AW271" s="43"/>
      <c r="AX271" s="43"/>
      <c r="AY271" s="43"/>
    </row>
    <row r="272" spans="1:51" s="42" customFormat="1" ht="35.1" customHeight="1" x14ac:dyDescent="0.25">
      <c r="A272" s="57" t="s">
        <v>59</v>
      </c>
      <c r="B272" s="55" t="s">
        <v>48</v>
      </c>
      <c r="C272" s="57"/>
      <c r="D272" s="55" t="s">
        <v>365</v>
      </c>
      <c r="E272" s="57">
        <v>202814</v>
      </c>
      <c r="F272" s="57" t="s">
        <v>36</v>
      </c>
      <c r="G272" s="54">
        <v>4983856</v>
      </c>
      <c r="H272" s="55" t="s">
        <v>76</v>
      </c>
      <c r="I272" s="55"/>
      <c r="J272" s="55"/>
      <c r="K272" s="58" t="s">
        <v>367</v>
      </c>
      <c r="AE272" s="43"/>
      <c r="AF272" s="43"/>
      <c r="AG272" s="43"/>
      <c r="AH272" s="43"/>
      <c r="AI272" s="43"/>
      <c r="AJ272" s="43"/>
      <c r="AK272" s="43"/>
      <c r="AL272" s="43"/>
      <c r="AM272" s="43"/>
      <c r="AN272" s="43"/>
      <c r="AO272" s="43"/>
      <c r="AP272" s="43"/>
      <c r="AQ272" s="43"/>
      <c r="AR272" s="43"/>
      <c r="AS272" s="43"/>
      <c r="AT272" s="43"/>
      <c r="AU272" s="43"/>
      <c r="AV272" s="43"/>
      <c r="AW272" s="43"/>
      <c r="AX272" s="43"/>
      <c r="AY272" s="43"/>
    </row>
    <row r="273" spans="1:51" s="42" customFormat="1" ht="35.1" customHeight="1" x14ac:dyDescent="0.25">
      <c r="A273" s="145" t="s">
        <v>108</v>
      </c>
      <c r="B273" s="55" t="s">
        <v>108</v>
      </c>
      <c r="C273" s="57"/>
      <c r="D273" s="55" t="s">
        <v>365</v>
      </c>
      <c r="E273" s="57">
        <v>202814</v>
      </c>
      <c r="F273" s="57" t="s">
        <v>36</v>
      </c>
      <c r="G273" s="54">
        <v>4983856</v>
      </c>
      <c r="H273" s="55" t="s">
        <v>199</v>
      </c>
      <c r="I273" s="55"/>
      <c r="J273" s="55" t="s">
        <v>408</v>
      </c>
      <c r="K273" s="58" t="s">
        <v>367</v>
      </c>
      <c r="AE273" s="43"/>
      <c r="AF273" s="43"/>
      <c r="AG273" s="43"/>
      <c r="AH273" s="43"/>
      <c r="AI273" s="43"/>
      <c r="AJ273" s="43"/>
      <c r="AK273" s="43"/>
      <c r="AL273" s="43"/>
      <c r="AM273" s="43"/>
      <c r="AN273" s="43"/>
      <c r="AO273" s="43"/>
      <c r="AP273" s="43"/>
      <c r="AQ273" s="43"/>
      <c r="AR273" s="43"/>
      <c r="AS273" s="43"/>
      <c r="AT273" s="43"/>
      <c r="AU273" s="43"/>
      <c r="AV273" s="43"/>
      <c r="AW273" s="43"/>
      <c r="AX273" s="43"/>
      <c r="AY273" s="43"/>
    </row>
    <row r="274" spans="1:51" s="42" customFormat="1" ht="35.1" customHeight="1" x14ac:dyDescent="0.25">
      <c r="A274" s="57" t="s">
        <v>136</v>
      </c>
      <c r="B274" s="55" t="s">
        <v>45</v>
      </c>
      <c r="C274" s="147"/>
      <c r="D274" s="55" t="s">
        <v>365</v>
      </c>
      <c r="E274" s="57">
        <v>202814</v>
      </c>
      <c r="F274" s="57" t="s">
        <v>36</v>
      </c>
      <c r="G274" s="54">
        <v>4983856</v>
      </c>
      <c r="H274" s="55" t="s">
        <v>21</v>
      </c>
      <c r="I274" s="146"/>
      <c r="J274" s="146"/>
      <c r="K274" s="57"/>
    </row>
    <row r="275" spans="1:51" s="42" customFormat="1" ht="35.1" customHeight="1" x14ac:dyDescent="0.25">
      <c r="A275" s="145" t="s">
        <v>108</v>
      </c>
      <c r="B275" s="60" t="s">
        <v>108</v>
      </c>
      <c r="C275" s="57"/>
      <c r="D275" s="55" t="s">
        <v>365</v>
      </c>
      <c r="E275" s="57">
        <v>202814</v>
      </c>
      <c r="F275" s="57" t="s">
        <v>36</v>
      </c>
      <c r="G275" s="54">
        <v>4983856</v>
      </c>
      <c r="H275" s="55" t="s">
        <v>139</v>
      </c>
      <c r="I275" s="55" t="s">
        <v>148</v>
      </c>
      <c r="J275" s="55"/>
      <c r="K275" s="57"/>
    </row>
    <row r="276" spans="1:51" s="42" customFormat="1" ht="35.1" customHeight="1" x14ac:dyDescent="0.25">
      <c r="A276" s="145" t="s">
        <v>108</v>
      </c>
      <c r="B276" s="55" t="s">
        <v>108</v>
      </c>
      <c r="C276" s="57"/>
      <c r="D276" s="55" t="s">
        <v>365</v>
      </c>
      <c r="E276" s="57">
        <v>202814</v>
      </c>
      <c r="F276" s="57" t="s">
        <v>36</v>
      </c>
      <c r="G276" s="54">
        <v>4983856</v>
      </c>
      <c r="H276" s="55" t="s">
        <v>420</v>
      </c>
      <c r="I276" s="55" t="s">
        <v>485</v>
      </c>
      <c r="J276" s="55" t="s">
        <v>517</v>
      </c>
      <c r="K276" s="57" t="s">
        <v>368</v>
      </c>
      <c r="AE276" s="43"/>
      <c r="AF276" s="43"/>
      <c r="AG276" s="43"/>
      <c r="AH276" s="43"/>
      <c r="AI276" s="43"/>
      <c r="AJ276" s="43"/>
      <c r="AK276" s="43"/>
      <c r="AL276" s="43"/>
      <c r="AM276" s="43"/>
      <c r="AN276" s="43"/>
      <c r="AO276" s="43"/>
      <c r="AP276" s="43"/>
      <c r="AQ276" s="43"/>
      <c r="AR276" s="43"/>
      <c r="AS276" s="43"/>
      <c r="AT276" s="43"/>
      <c r="AU276" s="43"/>
      <c r="AV276" s="43"/>
      <c r="AW276" s="43"/>
      <c r="AX276" s="43"/>
      <c r="AY276" s="43"/>
    </row>
    <row r="277" spans="1:51" s="42" customFormat="1" ht="35.1" customHeight="1" x14ac:dyDescent="0.25">
      <c r="A277" s="145" t="s">
        <v>233</v>
      </c>
      <c r="B277" s="55" t="s">
        <v>200</v>
      </c>
      <c r="C277" s="57"/>
      <c r="D277" s="55" t="s">
        <v>365</v>
      </c>
      <c r="E277" s="57">
        <v>202814</v>
      </c>
      <c r="F277" s="57" t="s">
        <v>36</v>
      </c>
      <c r="G277" s="54">
        <v>4983856</v>
      </c>
      <c r="H277" s="55" t="s">
        <v>420</v>
      </c>
      <c r="I277" s="55" t="s">
        <v>485</v>
      </c>
      <c r="J277" s="55" t="s">
        <v>486</v>
      </c>
      <c r="K277" s="58" t="s">
        <v>367</v>
      </c>
      <c r="AE277" s="43"/>
      <c r="AF277" s="43"/>
      <c r="AG277" s="43"/>
      <c r="AH277" s="43"/>
      <c r="AI277" s="43"/>
      <c r="AJ277" s="43"/>
      <c r="AK277" s="43"/>
      <c r="AL277" s="43"/>
      <c r="AM277" s="43"/>
      <c r="AN277" s="43"/>
      <c r="AO277" s="43"/>
      <c r="AP277" s="43"/>
      <c r="AQ277" s="43"/>
      <c r="AR277" s="43"/>
      <c r="AS277" s="43"/>
      <c r="AT277" s="43"/>
      <c r="AU277" s="43"/>
      <c r="AV277" s="43"/>
      <c r="AW277" s="43"/>
      <c r="AX277" s="43"/>
      <c r="AY277" s="43"/>
    </row>
    <row r="278" spans="1:51" s="42" customFormat="1" ht="35.1" customHeight="1" x14ac:dyDescent="0.25">
      <c r="A278" s="57" t="s">
        <v>257</v>
      </c>
      <c r="B278" s="55" t="s">
        <v>237</v>
      </c>
      <c r="C278" s="57"/>
      <c r="D278" s="55" t="s">
        <v>365</v>
      </c>
      <c r="E278" s="57">
        <v>202814</v>
      </c>
      <c r="F278" s="57" t="s">
        <v>36</v>
      </c>
      <c r="G278" s="54">
        <v>4983856</v>
      </c>
      <c r="H278" s="55" t="s">
        <v>16</v>
      </c>
      <c r="I278" s="55"/>
      <c r="J278" s="55"/>
      <c r="K278" s="57" t="s">
        <v>368</v>
      </c>
      <c r="AE278" s="43"/>
      <c r="AF278" s="43"/>
      <c r="AG278" s="43"/>
      <c r="AH278" s="43"/>
      <c r="AI278" s="43"/>
      <c r="AJ278" s="43"/>
      <c r="AK278" s="43"/>
      <c r="AL278" s="43"/>
      <c r="AM278" s="43"/>
      <c r="AN278" s="43"/>
      <c r="AO278" s="43"/>
      <c r="AP278" s="43"/>
      <c r="AQ278" s="43"/>
      <c r="AR278" s="43"/>
      <c r="AS278" s="43"/>
      <c r="AT278" s="43"/>
      <c r="AU278" s="43"/>
      <c r="AV278" s="43"/>
      <c r="AW278" s="43"/>
      <c r="AX278" s="43"/>
      <c r="AY278" s="43"/>
    </row>
    <row r="279" spans="1:51" s="42" customFormat="1" ht="35.1" customHeight="1" x14ac:dyDescent="0.25">
      <c r="A279" s="145" t="s">
        <v>108</v>
      </c>
      <c r="B279" s="55" t="s">
        <v>108</v>
      </c>
      <c r="C279" s="57"/>
      <c r="D279" s="55" t="s">
        <v>365</v>
      </c>
      <c r="E279" s="57">
        <v>202814</v>
      </c>
      <c r="F279" s="57" t="s">
        <v>36</v>
      </c>
      <c r="G279" s="54">
        <v>4983856</v>
      </c>
      <c r="H279" s="61" t="s">
        <v>514</v>
      </c>
      <c r="I279" s="55" t="s">
        <v>516</v>
      </c>
      <c r="J279" s="55"/>
      <c r="K279" s="58" t="s">
        <v>367</v>
      </c>
    </row>
    <row r="280" spans="1:51" s="42" customFormat="1" ht="35.1" customHeight="1" x14ac:dyDescent="0.25">
      <c r="A280" s="145" t="s">
        <v>113</v>
      </c>
      <c r="B280" s="55" t="s">
        <v>1</v>
      </c>
      <c r="C280" s="57"/>
      <c r="D280" s="55" t="s">
        <v>365</v>
      </c>
      <c r="E280" s="57">
        <v>202814</v>
      </c>
      <c r="F280" s="57" t="s">
        <v>36</v>
      </c>
      <c r="G280" s="54">
        <v>4983856</v>
      </c>
      <c r="H280" s="55" t="s">
        <v>14</v>
      </c>
      <c r="I280" s="55"/>
      <c r="J280" s="55"/>
      <c r="K280" s="57" t="s">
        <v>368</v>
      </c>
    </row>
    <row r="281" spans="1:51" s="42" customFormat="1" ht="35.1" customHeight="1" x14ac:dyDescent="0.25">
      <c r="A281" s="145" t="s">
        <v>144</v>
      </c>
      <c r="B281" s="55" t="s">
        <v>464</v>
      </c>
      <c r="C281" s="57"/>
      <c r="D281" s="55" t="s">
        <v>365</v>
      </c>
      <c r="E281" s="57">
        <v>202814</v>
      </c>
      <c r="F281" s="57" t="s">
        <v>36</v>
      </c>
      <c r="G281" s="54">
        <v>4983856</v>
      </c>
      <c r="H281" s="61" t="s">
        <v>139</v>
      </c>
      <c r="I281" s="55"/>
      <c r="J281" s="55" t="s">
        <v>271</v>
      </c>
      <c r="K281" s="57"/>
    </row>
    <row r="282" spans="1:51" s="42" customFormat="1" ht="35.1" customHeight="1" x14ac:dyDescent="0.25">
      <c r="A282" s="57" t="s">
        <v>256</v>
      </c>
      <c r="B282" s="55" t="s">
        <v>211</v>
      </c>
      <c r="C282" s="57"/>
      <c r="D282" s="55" t="s">
        <v>365</v>
      </c>
      <c r="E282" s="57">
        <v>202814</v>
      </c>
      <c r="F282" s="57" t="s">
        <v>36</v>
      </c>
      <c r="G282" s="54">
        <v>4983856</v>
      </c>
      <c r="H282" s="55" t="s">
        <v>420</v>
      </c>
      <c r="I282" s="55" t="s">
        <v>485</v>
      </c>
      <c r="J282" s="55" t="s">
        <v>486</v>
      </c>
      <c r="K282" s="58" t="s">
        <v>367</v>
      </c>
    </row>
    <row r="283" spans="1:51" s="42" customFormat="1" ht="35.1" customHeight="1" x14ac:dyDescent="0.25">
      <c r="A283" s="145" t="s">
        <v>108</v>
      </c>
      <c r="B283" s="55" t="s">
        <v>108</v>
      </c>
      <c r="C283" s="57"/>
      <c r="D283" s="55" t="s">
        <v>365</v>
      </c>
      <c r="E283" s="57">
        <v>202814</v>
      </c>
      <c r="F283" s="57" t="s">
        <v>36</v>
      </c>
      <c r="G283" s="54">
        <v>4983856</v>
      </c>
      <c r="H283" s="55" t="s">
        <v>199</v>
      </c>
      <c r="I283" s="55"/>
      <c r="J283" s="55" t="s">
        <v>511</v>
      </c>
      <c r="K283" s="57" t="s">
        <v>368</v>
      </c>
    </row>
    <row r="284" spans="1:51" s="42" customFormat="1" ht="35.1" customHeight="1" x14ac:dyDescent="0.25">
      <c r="A284" s="57" t="s">
        <v>108</v>
      </c>
      <c r="B284" s="55" t="s">
        <v>39</v>
      </c>
      <c r="C284" s="57"/>
      <c r="D284" s="55" t="s">
        <v>365</v>
      </c>
      <c r="E284" s="57">
        <v>202814</v>
      </c>
      <c r="F284" s="57" t="s">
        <v>36</v>
      </c>
      <c r="G284" s="54">
        <v>4983856</v>
      </c>
      <c r="H284" s="55" t="s">
        <v>139</v>
      </c>
      <c r="I284" s="55"/>
      <c r="J284" s="55" t="s">
        <v>271</v>
      </c>
      <c r="K284" s="57"/>
    </row>
    <row r="285" spans="1:51" s="42" customFormat="1" ht="35.1" customHeight="1" x14ac:dyDescent="0.25">
      <c r="A285" s="145" t="s">
        <v>108</v>
      </c>
      <c r="B285" s="55" t="s">
        <v>108</v>
      </c>
      <c r="C285" s="57"/>
      <c r="D285" s="55" t="s">
        <v>365</v>
      </c>
      <c r="E285" s="57">
        <v>202814</v>
      </c>
      <c r="F285" s="57" t="s">
        <v>36</v>
      </c>
      <c r="G285" s="54">
        <v>4983856</v>
      </c>
      <c r="H285" s="55" t="s">
        <v>199</v>
      </c>
      <c r="I285" s="55"/>
      <c r="J285" s="55" t="s">
        <v>571</v>
      </c>
      <c r="K285" s="58"/>
    </row>
    <row r="286" spans="1:51" s="42" customFormat="1" ht="43.5" customHeight="1" x14ac:dyDescent="0.25">
      <c r="A286" s="57" t="s">
        <v>253</v>
      </c>
      <c r="B286" s="55" t="s">
        <v>153</v>
      </c>
      <c r="C286" s="57"/>
      <c r="D286" s="55" t="s">
        <v>365</v>
      </c>
      <c r="E286" s="57">
        <v>202814</v>
      </c>
      <c r="F286" s="57" t="s">
        <v>36</v>
      </c>
      <c r="G286" s="54">
        <v>4983856</v>
      </c>
      <c r="H286" s="55" t="s">
        <v>420</v>
      </c>
      <c r="I286" s="55" t="s">
        <v>481</v>
      </c>
      <c r="J286" s="55" t="s">
        <v>482</v>
      </c>
      <c r="K286" s="57" t="s">
        <v>368</v>
      </c>
    </row>
    <row r="287" spans="1:51" s="42" customFormat="1" ht="35.1" customHeight="1" x14ac:dyDescent="0.25">
      <c r="A287" s="57" t="s">
        <v>207</v>
      </c>
      <c r="B287" s="55" t="s">
        <v>210</v>
      </c>
      <c r="C287" s="57"/>
      <c r="D287" s="55" t="s">
        <v>365</v>
      </c>
      <c r="E287" s="57">
        <v>202814</v>
      </c>
      <c r="F287" s="57" t="s">
        <v>36</v>
      </c>
      <c r="G287" s="54">
        <v>4983856</v>
      </c>
      <c r="H287" s="55" t="s">
        <v>19</v>
      </c>
      <c r="I287" s="55"/>
      <c r="J287" s="55"/>
      <c r="K287" s="57"/>
    </row>
    <row r="288" spans="1:51" s="42" customFormat="1" ht="35.1" customHeight="1" x14ac:dyDescent="0.25">
      <c r="A288" s="57" t="s">
        <v>253</v>
      </c>
      <c r="B288" s="55" t="s">
        <v>154</v>
      </c>
      <c r="C288" s="57"/>
      <c r="D288" s="55" t="s">
        <v>365</v>
      </c>
      <c r="E288" s="57">
        <v>202814</v>
      </c>
      <c r="F288" s="57" t="s">
        <v>36</v>
      </c>
      <c r="G288" s="54">
        <v>4983856</v>
      </c>
      <c r="H288" s="55" t="s">
        <v>25</v>
      </c>
      <c r="I288" s="55"/>
      <c r="J288" s="55"/>
      <c r="K288" s="57" t="s">
        <v>368</v>
      </c>
    </row>
    <row r="289" spans="1:51" s="42" customFormat="1" ht="35.1" customHeight="1" x14ac:dyDescent="0.25">
      <c r="A289" s="57" t="s">
        <v>254</v>
      </c>
      <c r="B289" s="55" t="s">
        <v>43</v>
      </c>
      <c r="C289" s="57"/>
      <c r="D289" s="55" t="s">
        <v>365</v>
      </c>
      <c r="E289" s="57">
        <v>202814</v>
      </c>
      <c r="F289" s="57" t="s">
        <v>36</v>
      </c>
      <c r="G289" s="54">
        <v>4983856</v>
      </c>
      <c r="H289" s="55" t="s">
        <v>13</v>
      </c>
      <c r="I289" s="55"/>
      <c r="J289" s="55"/>
      <c r="K289" s="57"/>
    </row>
    <row r="290" spans="1:51" s="42" customFormat="1" ht="35.1" customHeight="1" x14ac:dyDescent="0.25">
      <c r="A290" s="57" t="s">
        <v>258</v>
      </c>
      <c r="B290" s="55" t="s">
        <v>124</v>
      </c>
      <c r="C290" s="57"/>
      <c r="D290" s="55" t="s">
        <v>365</v>
      </c>
      <c r="E290" s="57">
        <v>202814</v>
      </c>
      <c r="F290" s="57" t="s">
        <v>36</v>
      </c>
      <c r="G290" s="54">
        <v>4983856</v>
      </c>
      <c r="H290" s="55" t="s">
        <v>397</v>
      </c>
      <c r="I290" s="55"/>
      <c r="J290" s="55"/>
      <c r="K290" s="57" t="s">
        <v>368</v>
      </c>
    </row>
    <row r="291" spans="1:51" s="42" customFormat="1" ht="35.1" customHeight="1" x14ac:dyDescent="0.25">
      <c r="A291" s="55" t="s">
        <v>355</v>
      </c>
      <c r="B291" s="55" t="s">
        <v>143</v>
      </c>
      <c r="C291" s="57"/>
      <c r="D291" s="55" t="s">
        <v>365</v>
      </c>
      <c r="E291" s="57">
        <v>202814</v>
      </c>
      <c r="F291" s="57" t="s">
        <v>36</v>
      </c>
      <c r="G291" s="54">
        <v>4983856</v>
      </c>
      <c r="H291" s="55" t="s">
        <v>353</v>
      </c>
      <c r="I291" s="55"/>
      <c r="J291" s="55"/>
      <c r="K291" s="57" t="s">
        <v>368</v>
      </c>
    </row>
    <row r="292" spans="1:51" s="42" customFormat="1" ht="35.1" customHeight="1" x14ac:dyDescent="0.25">
      <c r="A292" s="57" t="s">
        <v>260</v>
      </c>
      <c r="B292" s="55" t="s">
        <v>94</v>
      </c>
      <c r="C292" s="57"/>
      <c r="D292" s="55" t="s">
        <v>365</v>
      </c>
      <c r="E292" s="57">
        <v>202814</v>
      </c>
      <c r="F292" s="57" t="s">
        <v>36</v>
      </c>
      <c r="G292" s="54">
        <v>4983856</v>
      </c>
      <c r="H292" s="61" t="s">
        <v>65</v>
      </c>
      <c r="I292" s="55"/>
      <c r="J292" s="55"/>
      <c r="K292" s="57" t="s">
        <v>368</v>
      </c>
    </row>
    <row r="293" spans="1:51" s="42" customFormat="1" ht="35.1" customHeight="1" x14ac:dyDescent="0.25">
      <c r="A293" s="56" t="s">
        <v>103</v>
      </c>
      <c r="B293" s="59" t="s">
        <v>44</v>
      </c>
      <c r="C293" s="56"/>
      <c r="D293" s="55" t="s">
        <v>365</v>
      </c>
      <c r="E293" s="57">
        <v>202814</v>
      </c>
      <c r="F293" s="57" t="s">
        <v>36</v>
      </c>
      <c r="G293" s="54">
        <v>4983856</v>
      </c>
      <c r="H293" s="59" t="s">
        <v>75</v>
      </c>
      <c r="I293" s="59"/>
      <c r="J293" s="59"/>
      <c r="K293" s="57" t="s">
        <v>368</v>
      </c>
    </row>
    <row r="294" spans="1:51" s="43" customFormat="1" ht="35.1" customHeight="1" x14ac:dyDescent="0.25">
      <c r="A294" s="145" t="s">
        <v>108</v>
      </c>
      <c r="B294" s="55" t="s">
        <v>108</v>
      </c>
      <c r="C294" s="57"/>
      <c r="D294" s="55" t="s">
        <v>365</v>
      </c>
      <c r="E294" s="57">
        <v>202814</v>
      </c>
      <c r="F294" s="57" t="s">
        <v>36</v>
      </c>
      <c r="G294" s="54">
        <v>4983856</v>
      </c>
      <c r="H294" s="59" t="s">
        <v>199</v>
      </c>
      <c r="I294" s="55"/>
      <c r="J294" s="55" t="s">
        <v>435</v>
      </c>
      <c r="K294" s="58" t="s">
        <v>368</v>
      </c>
      <c r="AE294" s="42"/>
      <c r="AF294" s="42"/>
      <c r="AG294" s="42"/>
      <c r="AH294" s="42"/>
      <c r="AI294" s="42"/>
      <c r="AJ294" s="42"/>
      <c r="AK294" s="42"/>
      <c r="AL294" s="42"/>
      <c r="AM294" s="42"/>
      <c r="AN294" s="42"/>
      <c r="AO294" s="42"/>
      <c r="AP294" s="42"/>
      <c r="AQ294" s="42"/>
      <c r="AR294" s="42"/>
      <c r="AS294" s="42"/>
      <c r="AT294" s="42"/>
      <c r="AU294" s="42"/>
      <c r="AV294" s="42"/>
      <c r="AW294" s="42"/>
      <c r="AX294" s="42"/>
      <c r="AY294" s="42"/>
    </row>
    <row r="295" spans="1:51" s="43" customFormat="1" ht="35.1" customHeight="1" x14ac:dyDescent="0.25">
      <c r="A295" s="145" t="s">
        <v>108</v>
      </c>
      <c r="B295" s="55" t="s">
        <v>108</v>
      </c>
      <c r="C295" s="57"/>
      <c r="D295" s="55" t="s">
        <v>365</v>
      </c>
      <c r="E295" s="57">
        <v>202814</v>
      </c>
      <c r="F295" s="57" t="s">
        <v>36</v>
      </c>
      <c r="G295" s="54">
        <v>4983856</v>
      </c>
      <c r="H295" s="59" t="s">
        <v>199</v>
      </c>
      <c r="I295" s="55"/>
      <c r="J295" s="55" t="s">
        <v>571</v>
      </c>
      <c r="K295" s="58" t="s">
        <v>367</v>
      </c>
      <c r="AE295" s="42"/>
      <c r="AF295" s="42"/>
      <c r="AG295" s="42"/>
      <c r="AH295" s="42"/>
      <c r="AI295" s="42"/>
      <c r="AJ295" s="42"/>
      <c r="AK295" s="42"/>
      <c r="AL295" s="42"/>
      <c r="AM295" s="42"/>
      <c r="AN295" s="42"/>
      <c r="AO295" s="42"/>
      <c r="AP295" s="42"/>
      <c r="AQ295" s="42"/>
      <c r="AR295" s="42"/>
      <c r="AS295" s="42"/>
      <c r="AT295" s="42"/>
      <c r="AU295" s="42"/>
      <c r="AV295" s="42"/>
      <c r="AW295" s="42"/>
      <c r="AX295" s="42"/>
      <c r="AY295" s="42"/>
    </row>
    <row r="296" spans="1:51" s="43" customFormat="1" ht="35.1" customHeight="1" x14ac:dyDescent="0.25">
      <c r="A296" s="145" t="s">
        <v>108</v>
      </c>
      <c r="B296" s="55" t="s">
        <v>108</v>
      </c>
      <c r="C296" s="57"/>
      <c r="D296" s="55" t="s">
        <v>365</v>
      </c>
      <c r="E296" s="57">
        <v>202814</v>
      </c>
      <c r="F296" s="57" t="s">
        <v>36</v>
      </c>
      <c r="G296" s="54">
        <v>4983856</v>
      </c>
      <c r="H296" s="59" t="s">
        <v>199</v>
      </c>
      <c r="I296" s="55"/>
      <c r="J296" s="55" t="s">
        <v>117</v>
      </c>
      <c r="K296" s="57"/>
      <c r="AE296" s="42"/>
      <c r="AF296" s="42"/>
      <c r="AG296" s="42"/>
      <c r="AH296" s="42"/>
      <c r="AI296" s="42"/>
      <c r="AJ296" s="42"/>
      <c r="AK296" s="42"/>
      <c r="AL296" s="42"/>
      <c r="AM296" s="42"/>
      <c r="AN296" s="42"/>
      <c r="AO296" s="42"/>
      <c r="AP296" s="42"/>
      <c r="AQ296" s="42"/>
      <c r="AR296" s="42"/>
      <c r="AS296" s="42"/>
      <c r="AT296" s="42"/>
      <c r="AU296" s="42"/>
      <c r="AV296" s="42"/>
      <c r="AW296" s="42"/>
      <c r="AX296" s="42"/>
      <c r="AY296" s="42"/>
    </row>
    <row r="297" spans="1:51" s="43" customFormat="1" ht="35.1" customHeight="1" x14ac:dyDescent="0.25">
      <c r="A297" s="57" t="s">
        <v>253</v>
      </c>
      <c r="B297" s="55" t="s">
        <v>153</v>
      </c>
      <c r="C297" s="57"/>
      <c r="D297" s="55" t="s">
        <v>365</v>
      </c>
      <c r="E297" s="57">
        <v>202814</v>
      </c>
      <c r="F297" s="57" t="s">
        <v>36</v>
      </c>
      <c r="G297" s="54">
        <v>4983856</v>
      </c>
      <c r="H297" s="59" t="s">
        <v>25</v>
      </c>
      <c r="I297" s="55"/>
      <c r="J297" s="55"/>
      <c r="K297" s="57"/>
    </row>
    <row r="298" spans="1:51" s="43" customFormat="1" ht="35.1" customHeight="1" x14ac:dyDescent="0.25">
      <c r="A298" s="145" t="s">
        <v>108</v>
      </c>
      <c r="B298" s="55" t="s">
        <v>108</v>
      </c>
      <c r="C298" s="57"/>
      <c r="D298" s="55" t="s">
        <v>365</v>
      </c>
      <c r="E298" s="57">
        <v>202814</v>
      </c>
      <c r="F298" s="57" t="s">
        <v>36</v>
      </c>
      <c r="G298" s="54">
        <v>4983856</v>
      </c>
      <c r="H298" s="61" t="s">
        <v>199</v>
      </c>
      <c r="I298" s="55"/>
      <c r="J298" s="55" t="s">
        <v>433</v>
      </c>
      <c r="K298" s="58"/>
    </row>
    <row r="299" spans="1:51" s="43" customFormat="1" ht="35.1" customHeight="1" x14ac:dyDescent="0.25">
      <c r="A299" s="145" t="s">
        <v>108</v>
      </c>
      <c r="B299" s="55" t="s">
        <v>108</v>
      </c>
      <c r="C299" s="57"/>
      <c r="D299" s="55" t="s">
        <v>365</v>
      </c>
      <c r="E299" s="57">
        <v>202814</v>
      </c>
      <c r="F299" s="57" t="s">
        <v>36</v>
      </c>
      <c r="G299" s="54">
        <v>4983856</v>
      </c>
      <c r="H299" s="55" t="s">
        <v>281</v>
      </c>
      <c r="I299" s="55"/>
      <c r="J299" s="55"/>
      <c r="K299" s="58"/>
      <c r="AE299" s="42"/>
      <c r="AF299" s="42"/>
      <c r="AG299" s="42"/>
      <c r="AH299" s="42"/>
      <c r="AI299" s="42"/>
      <c r="AJ299" s="42"/>
      <c r="AK299" s="42"/>
      <c r="AL299" s="42"/>
      <c r="AM299" s="42"/>
      <c r="AN299" s="42"/>
      <c r="AO299" s="42"/>
      <c r="AP299" s="42"/>
      <c r="AQ299" s="42"/>
      <c r="AR299" s="42"/>
      <c r="AS299" s="42"/>
      <c r="AT299" s="42"/>
      <c r="AU299" s="42"/>
      <c r="AV299" s="42"/>
      <c r="AW299" s="42"/>
      <c r="AX299" s="42"/>
      <c r="AY299" s="42"/>
    </row>
    <row r="300" spans="1:51" s="43" customFormat="1" ht="35.1" customHeight="1" x14ac:dyDescent="0.25">
      <c r="A300" s="57" t="s">
        <v>207</v>
      </c>
      <c r="B300" s="55" t="s">
        <v>207</v>
      </c>
      <c r="C300" s="57"/>
      <c r="D300" s="55" t="s">
        <v>365</v>
      </c>
      <c r="E300" s="57">
        <v>202814</v>
      </c>
      <c r="F300" s="57" t="s">
        <v>36</v>
      </c>
      <c r="G300" s="54">
        <v>4983856</v>
      </c>
      <c r="H300" s="61" t="s">
        <v>19</v>
      </c>
      <c r="I300" s="55"/>
      <c r="J300" s="55"/>
      <c r="K300" s="57" t="s">
        <v>368</v>
      </c>
      <c r="AE300" s="42"/>
      <c r="AF300" s="42"/>
      <c r="AG300" s="42"/>
      <c r="AH300" s="42"/>
      <c r="AI300" s="42"/>
      <c r="AJ300" s="42"/>
      <c r="AK300" s="42"/>
      <c r="AL300" s="42"/>
      <c r="AM300" s="42"/>
      <c r="AN300" s="42"/>
      <c r="AO300" s="42"/>
      <c r="AP300" s="42"/>
      <c r="AQ300" s="42"/>
      <c r="AR300" s="42"/>
      <c r="AS300" s="42"/>
      <c r="AT300" s="42"/>
      <c r="AU300" s="42"/>
      <c r="AV300" s="42"/>
      <c r="AW300" s="42"/>
      <c r="AX300" s="42"/>
      <c r="AY300" s="42"/>
    </row>
    <row r="301" spans="1:51" s="43" customFormat="1" ht="35.1" customHeight="1" x14ac:dyDescent="0.25">
      <c r="A301" s="145" t="s">
        <v>108</v>
      </c>
      <c r="B301" s="55" t="s">
        <v>108</v>
      </c>
      <c r="C301" s="57"/>
      <c r="D301" s="55" t="s">
        <v>365</v>
      </c>
      <c r="E301" s="57">
        <v>202814</v>
      </c>
      <c r="F301" s="57" t="s">
        <v>36</v>
      </c>
      <c r="G301" s="54">
        <v>4983856</v>
      </c>
      <c r="H301" s="55" t="s">
        <v>487</v>
      </c>
      <c r="I301" s="55" t="s">
        <v>115</v>
      </c>
      <c r="J301" s="55"/>
      <c r="K301" s="57" t="s">
        <v>368</v>
      </c>
    </row>
    <row r="302" spans="1:51" s="43" customFormat="1" ht="35.1" customHeight="1" x14ac:dyDescent="0.25">
      <c r="A302" s="145" t="s">
        <v>108</v>
      </c>
      <c r="B302" s="55" t="s">
        <v>108</v>
      </c>
      <c r="C302" s="57"/>
      <c r="D302" s="55" t="s">
        <v>365</v>
      </c>
      <c r="E302" s="57">
        <v>202814</v>
      </c>
      <c r="F302" s="57" t="s">
        <v>36</v>
      </c>
      <c r="G302" s="54">
        <v>4983856</v>
      </c>
      <c r="H302" s="61" t="s">
        <v>411</v>
      </c>
      <c r="I302" s="55" t="s">
        <v>415</v>
      </c>
      <c r="J302" s="55"/>
      <c r="K302" s="57" t="s">
        <v>367</v>
      </c>
      <c r="AE302" s="42"/>
      <c r="AF302" s="42"/>
      <c r="AG302" s="42"/>
      <c r="AH302" s="42"/>
      <c r="AI302" s="42"/>
      <c r="AJ302" s="42"/>
      <c r="AK302" s="42"/>
      <c r="AL302" s="42"/>
      <c r="AM302" s="42"/>
      <c r="AN302" s="42"/>
      <c r="AO302" s="42"/>
      <c r="AP302" s="42"/>
      <c r="AQ302" s="42"/>
      <c r="AR302" s="42"/>
      <c r="AS302" s="42"/>
      <c r="AT302" s="42"/>
      <c r="AU302" s="42"/>
      <c r="AV302" s="42"/>
      <c r="AW302" s="42"/>
      <c r="AX302" s="42"/>
      <c r="AY302" s="42"/>
    </row>
    <row r="303" spans="1:51" s="43" customFormat="1" ht="35.1" customHeight="1" x14ac:dyDescent="0.25">
      <c r="A303" s="57" t="s">
        <v>61</v>
      </c>
      <c r="B303" s="55" t="s">
        <v>69</v>
      </c>
      <c r="C303" s="57"/>
      <c r="D303" s="55" t="s">
        <v>365</v>
      </c>
      <c r="E303" s="57">
        <v>202814</v>
      </c>
      <c r="F303" s="57" t="s">
        <v>36</v>
      </c>
      <c r="G303" s="54">
        <v>4983856</v>
      </c>
      <c r="H303" s="61" t="s">
        <v>15</v>
      </c>
      <c r="I303" s="55"/>
      <c r="J303" s="55"/>
      <c r="K303" s="57" t="s">
        <v>368</v>
      </c>
    </row>
    <row r="304" spans="1:51" s="43" customFormat="1" ht="35.1" customHeight="1" x14ac:dyDescent="0.25">
      <c r="A304" s="57" t="s">
        <v>205</v>
      </c>
      <c r="B304" s="55" t="s">
        <v>162</v>
      </c>
      <c r="C304" s="57"/>
      <c r="D304" s="55" t="s">
        <v>365</v>
      </c>
      <c r="E304" s="57">
        <v>202814</v>
      </c>
      <c r="F304" s="57" t="s">
        <v>36</v>
      </c>
      <c r="G304" s="54">
        <v>4983856</v>
      </c>
      <c r="H304" s="61" t="s">
        <v>22</v>
      </c>
      <c r="I304" s="55"/>
      <c r="J304" s="55"/>
      <c r="K304" s="57"/>
    </row>
    <row r="305" spans="1:51" s="43" customFormat="1" ht="35.1" customHeight="1" x14ac:dyDescent="0.25">
      <c r="A305" s="57" t="s">
        <v>205</v>
      </c>
      <c r="B305" s="55" t="s">
        <v>162</v>
      </c>
      <c r="C305" s="57"/>
      <c r="D305" s="55" t="s">
        <v>365</v>
      </c>
      <c r="E305" s="57">
        <v>202814</v>
      </c>
      <c r="F305" s="57" t="s">
        <v>36</v>
      </c>
      <c r="G305" s="54">
        <v>4983856</v>
      </c>
      <c r="H305" s="61" t="s">
        <v>22</v>
      </c>
      <c r="I305" s="55"/>
      <c r="J305" s="55"/>
      <c r="K305" s="57" t="s">
        <v>368</v>
      </c>
    </row>
    <row r="306" spans="1:51" s="43" customFormat="1" ht="35.1" customHeight="1" x14ac:dyDescent="0.25">
      <c r="A306" s="57" t="s">
        <v>146</v>
      </c>
      <c r="B306" s="55" t="s">
        <v>262</v>
      </c>
      <c r="C306" s="57"/>
      <c r="D306" s="55" t="s">
        <v>365</v>
      </c>
      <c r="E306" s="57">
        <v>202814</v>
      </c>
      <c r="F306" s="57" t="s">
        <v>36</v>
      </c>
      <c r="G306" s="54">
        <v>4983856</v>
      </c>
      <c r="H306" s="148" t="s">
        <v>23</v>
      </c>
      <c r="I306" s="55"/>
      <c r="J306" s="55"/>
      <c r="K306" s="57"/>
    </row>
    <row r="307" spans="1:51" s="43" customFormat="1" ht="35.1" customHeight="1" x14ac:dyDescent="0.25">
      <c r="A307" s="57" t="s">
        <v>108</v>
      </c>
      <c r="B307" s="55" t="s">
        <v>108</v>
      </c>
      <c r="C307" s="57"/>
      <c r="D307" s="55" t="s">
        <v>365</v>
      </c>
      <c r="E307" s="57">
        <v>202814</v>
      </c>
      <c r="F307" s="57" t="s">
        <v>36</v>
      </c>
      <c r="G307" s="54">
        <v>4983856</v>
      </c>
      <c r="H307" s="61" t="s">
        <v>411</v>
      </c>
      <c r="I307" s="55" t="s">
        <v>515</v>
      </c>
      <c r="J307" s="55"/>
      <c r="K307" s="57" t="s">
        <v>367</v>
      </c>
    </row>
    <row r="308" spans="1:51" s="43" customFormat="1" ht="35.1" customHeight="1" x14ac:dyDescent="0.25">
      <c r="A308" s="57" t="s">
        <v>233</v>
      </c>
      <c r="B308" s="55" t="s">
        <v>284</v>
      </c>
      <c r="C308" s="57"/>
      <c r="D308" s="55" t="s">
        <v>365</v>
      </c>
      <c r="E308" s="57">
        <v>202814</v>
      </c>
      <c r="F308" s="57" t="s">
        <v>36</v>
      </c>
      <c r="G308" s="54">
        <v>4983856</v>
      </c>
      <c r="H308" s="55" t="s">
        <v>139</v>
      </c>
      <c r="I308" s="55" t="s">
        <v>148</v>
      </c>
      <c r="J308" s="55"/>
      <c r="K308" s="58"/>
    </row>
    <row r="309" spans="1:51" s="43" customFormat="1" ht="35.1" customHeight="1" x14ac:dyDescent="0.25">
      <c r="A309" s="57" t="s">
        <v>62</v>
      </c>
      <c r="B309" s="55" t="s">
        <v>56</v>
      </c>
      <c r="C309" s="57"/>
      <c r="D309" s="55" t="s">
        <v>365</v>
      </c>
      <c r="E309" s="57">
        <v>202814</v>
      </c>
      <c r="F309" s="57" t="s">
        <v>36</v>
      </c>
      <c r="G309" s="54">
        <v>4983856</v>
      </c>
      <c r="H309" s="61" t="s">
        <v>26</v>
      </c>
      <c r="I309" s="55"/>
      <c r="J309" s="55"/>
      <c r="K309" s="57"/>
      <c r="AE309" s="42"/>
      <c r="AF309" s="42"/>
      <c r="AG309" s="42"/>
      <c r="AH309" s="42"/>
      <c r="AI309" s="42"/>
      <c r="AJ309" s="42"/>
      <c r="AK309" s="42"/>
      <c r="AL309" s="42"/>
      <c r="AM309" s="42"/>
      <c r="AN309" s="42"/>
      <c r="AO309" s="42"/>
      <c r="AP309" s="42"/>
      <c r="AQ309" s="42"/>
      <c r="AR309" s="42"/>
      <c r="AS309" s="42"/>
      <c r="AT309" s="42"/>
      <c r="AU309" s="42"/>
      <c r="AV309" s="42"/>
      <c r="AW309" s="42"/>
      <c r="AX309" s="42"/>
      <c r="AY309" s="42"/>
    </row>
    <row r="310" spans="1:51" s="43" customFormat="1" ht="35.1" customHeight="1" x14ac:dyDescent="0.25">
      <c r="A310" s="57" t="s">
        <v>62</v>
      </c>
      <c r="B310" s="55" t="s">
        <v>81</v>
      </c>
      <c r="C310" s="57"/>
      <c r="D310" s="55" t="s">
        <v>365</v>
      </c>
      <c r="E310" s="57">
        <v>202814</v>
      </c>
      <c r="F310" s="57" t="s">
        <v>36</v>
      </c>
      <c r="G310" s="54">
        <v>4983856</v>
      </c>
      <c r="H310" s="61" t="s">
        <v>26</v>
      </c>
      <c r="I310" s="55"/>
      <c r="J310" s="55"/>
      <c r="K310" s="57"/>
    </row>
    <row r="311" spans="1:51" s="43" customFormat="1" ht="35.1" customHeight="1" x14ac:dyDescent="0.25">
      <c r="A311" s="57" t="s">
        <v>256</v>
      </c>
      <c r="B311" s="55" t="s">
        <v>211</v>
      </c>
      <c r="C311" s="57"/>
      <c r="D311" s="55" t="s">
        <v>365</v>
      </c>
      <c r="E311" s="57">
        <v>202814</v>
      </c>
      <c r="F311" s="57" t="s">
        <v>36</v>
      </c>
      <c r="G311" s="54">
        <v>4983856</v>
      </c>
      <c r="H311" s="55" t="s">
        <v>20</v>
      </c>
      <c r="I311" s="55"/>
      <c r="J311" s="55"/>
      <c r="K311" s="57"/>
    </row>
    <row r="312" spans="1:51" s="43" customFormat="1" ht="35.1" customHeight="1" x14ac:dyDescent="0.25">
      <c r="A312" s="55" t="s">
        <v>285</v>
      </c>
      <c r="B312" s="55" t="s">
        <v>73</v>
      </c>
      <c r="C312" s="57"/>
      <c r="D312" s="55" t="s">
        <v>365</v>
      </c>
      <c r="E312" s="57">
        <v>202814</v>
      </c>
      <c r="F312" s="57" t="s">
        <v>36</v>
      </c>
      <c r="G312" s="54">
        <v>4983856</v>
      </c>
      <c r="H312" s="61" t="s">
        <v>63</v>
      </c>
      <c r="I312" s="55"/>
      <c r="J312" s="55"/>
      <c r="K312" s="57" t="s">
        <v>368</v>
      </c>
      <c r="AE312" s="42"/>
      <c r="AF312" s="42"/>
      <c r="AG312" s="42"/>
      <c r="AH312" s="42"/>
      <c r="AI312" s="42"/>
      <c r="AJ312" s="42"/>
      <c r="AK312" s="42"/>
      <c r="AL312" s="42"/>
      <c r="AM312" s="42"/>
      <c r="AN312" s="42"/>
      <c r="AO312" s="42"/>
      <c r="AP312" s="42"/>
      <c r="AQ312" s="42"/>
      <c r="AR312" s="42"/>
      <c r="AS312" s="42"/>
      <c r="AT312" s="42"/>
      <c r="AU312" s="42"/>
      <c r="AV312" s="42"/>
      <c r="AW312" s="42"/>
      <c r="AX312" s="42"/>
      <c r="AY312" s="42"/>
    </row>
    <row r="313" spans="1:51" s="43" customFormat="1" ht="35.1" customHeight="1" x14ac:dyDescent="0.25">
      <c r="A313" s="57" t="s">
        <v>108</v>
      </c>
      <c r="B313" s="55" t="s">
        <v>39</v>
      </c>
      <c r="C313" s="55"/>
      <c r="D313" s="55" t="s">
        <v>365</v>
      </c>
      <c r="E313" s="57">
        <v>202814</v>
      </c>
      <c r="F313" s="57" t="s">
        <v>36</v>
      </c>
      <c r="G313" s="54">
        <v>4983856</v>
      </c>
      <c r="H313" s="55" t="s">
        <v>139</v>
      </c>
      <c r="I313" s="55"/>
      <c r="J313" s="55" t="s">
        <v>271</v>
      </c>
      <c r="K313" s="56" t="s">
        <v>368</v>
      </c>
      <c r="AE313" s="42"/>
      <c r="AF313" s="42"/>
      <c r="AG313" s="42"/>
      <c r="AH313" s="42"/>
      <c r="AI313" s="42"/>
      <c r="AJ313" s="42"/>
      <c r="AK313" s="42"/>
      <c r="AL313" s="42"/>
      <c r="AM313" s="42"/>
      <c r="AN313" s="42"/>
      <c r="AO313" s="42"/>
      <c r="AP313" s="42"/>
      <c r="AQ313" s="42"/>
      <c r="AR313" s="42"/>
      <c r="AS313" s="42"/>
      <c r="AT313" s="42"/>
      <c r="AU313" s="42"/>
      <c r="AV313" s="42"/>
      <c r="AW313" s="42"/>
      <c r="AX313" s="42"/>
      <c r="AY313" s="42"/>
    </row>
    <row r="314" spans="1:51" s="43" customFormat="1" ht="35.1" customHeight="1" x14ac:dyDescent="0.25">
      <c r="A314" s="57" t="s">
        <v>255</v>
      </c>
      <c r="B314" s="55" t="s">
        <v>225</v>
      </c>
      <c r="C314" s="57"/>
      <c r="D314" s="55" t="s">
        <v>365</v>
      </c>
      <c r="E314" s="57">
        <v>202814</v>
      </c>
      <c r="F314" s="57" t="s">
        <v>36</v>
      </c>
      <c r="G314" s="54">
        <v>4983856</v>
      </c>
      <c r="H314" s="55" t="s">
        <v>420</v>
      </c>
      <c r="I314" s="55" t="s">
        <v>481</v>
      </c>
      <c r="J314" s="55" t="s">
        <v>483</v>
      </c>
      <c r="K314" s="57" t="s">
        <v>367</v>
      </c>
      <c r="AE314" s="42"/>
      <c r="AF314" s="42"/>
      <c r="AG314" s="42"/>
      <c r="AH314" s="42"/>
      <c r="AI314" s="42"/>
      <c r="AJ314" s="42"/>
      <c r="AK314" s="42"/>
      <c r="AL314" s="42"/>
      <c r="AM314" s="42"/>
      <c r="AN314" s="42"/>
      <c r="AO314" s="42"/>
      <c r="AP314" s="42"/>
      <c r="AQ314" s="42"/>
      <c r="AR314" s="42"/>
      <c r="AS314" s="42"/>
      <c r="AT314" s="42"/>
      <c r="AU314" s="42"/>
      <c r="AV314" s="42"/>
      <c r="AW314" s="42"/>
      <c r="AX314" s="42"/>
      <c r="AY314" s="42"/>
    </row>
    <row r="315" spans="1:51" s="43" customFormat="1" ht="35.1" customHeight="1" x14ac:dyDescent="0.25">
      <c r="A315" s="57" t="s">
        <v>60</v>
      </c>
      <c r="B315" s="55" t="s">
        <v>97</v>
      </c>
      <c r="C315" s="57"/>
      <c r="D315" s="55" t="s">
        <v>365</v>
      </c>
      <c r="E315" s="57">
        <v>202814</v>
      </c>
      <c r="F315" s="57" t="s">
        <v>36</v>
      </c>
      <c r="G315" s="54">
        <v>4983856</v>
      </c>
      <c r="H315" s="61" t="s">
        <v>68</v>
      </c>
      <c r="I315" s="55"/>
      <c r="J315" s="55"/>
      <c r="K315" s="57" t="s">
        <v>368</v>
      </c>
      <c r="AE315" s="42"/>
      <c r="AF315" s="42"/>
      <c r="AG315" s="42"/>
      <c r="AH315" s="42"/>
      <c r="AI315" s="42"/>
      <c r="AJ315" s="42"/>
      <c r="AK315" s="42"/>
      <c r="AL315" s="42"/>
      <c r="AM315" s="42"/>
      <c r="AN315" s="42"/>
      <c r="AO315" s="42"/>
      <c r="AP315" s="42"/>
      <c r="AQ315" s="42"/>
      <c r="AR315" s="42"/>
      <c r="AS315" s="42"/>
      <c r="AT315" s="42"/>
      <c r="AU315" s="42"/>
      <c r="AV315" s="42"/>
      <c r="AW315" s="42"/>
      <c r="AX315" s="42"/>
      <c r="AY315" s="42"/>
    </row>
    <row r="316" spans="1:51" s="43" customFormat="1" ht="35.1" customHeight="1" x14ac:dyDescent="0.25">
      <c r="A316" s="55" t="s">
        <v>355</v>
      </c>
      <c r="B316" s="55" t="s">
        <v>89</v>
      </c>
      <c r="C316" s="57"/>
      <c r="D316" s="55" t="s">
        <v>365</v>
      </c>
      <c r="E316" s="57">
        <v>202814</v>
      </c>
      <c r="F316" s="57" t="s">
        <v>36</v>
      </c>
      <c r="G316" s="54">
        <v>4983856</v>
      </c>
      <c r="H316" s="55" t="s">
        <v>353</v>
      </c>
      <c r="I316" s="55"/>
      <c r="J316" s="55"/>
      <c r="K316" s="57" t="s">
        <v>367</v>
      </c>
      <c r="AE316" s="42"/>
      <c r="AF316" s="42"/>
      <c r="AG316" s="42"/>
      <c r="AH316" s="42"/>
      <c r="AI316" s="42"/>
      <c r="AJ316" s="42"/>
      <c r="AK316" s="42"/>
      <c r="AL316" s="42"/>
      <c r="AM316" s="42"/>
      <c r="AN316" s="42"/>
      <c r="AO316" s="42"/>
      <c r="AP316" s="42"/>
      <c r="AQ316" s="42"/>
      <c r="AR316" s="42"/>
      <c r="AS316" s="42"/>
      <c r="AT316" s="42"/>
      <c r="AU316" s="42"/>
      <c r="AV316" s="42"/>
      <c r="AW316" s="42"/>
      <c r="AX316" s="42"/>
      <c r="AY316" s="42"/>
    </row>
    <row r="317" spans="1:51" s="43" customFormat="1" ht="35.1" customHeight="1" x14ac:dyDescent="0.25">
      <c r="A317" s="57" t="s">
        <v>58</v>
      </c>
      <c r="B317" s="55" t="s">
        <v>227</v>
      </c>
      <c r="C317" s="57"/>
      <c r="D317" s="55" t="s">
        <v>365</v>
      </c>
      <c r="E317" s="57">
        <v>202814</v>
      </c>
      <c r="F317" s="57" t="s">
        <v>36</v>
      </c>
      <c r="G317" s="54">
        <v>4983856</v>
      </c>
      <c r="H317" s="61" t="s">
        <v>77</v>
      </c>
      <c r="I317" s="55"/>
      <c r="J317" s="55"/>
      <c r="K317" s="57" t="s">
        <v>368</v>
      </c>
      <c r="AE317" s="42"/>
      <c r="AF317" s="42"/>
      <c r="AG317" s="42"/>
      <c r="AH317" s="42"/>
      <c r="AI317" s="42"/>
      <c r="AJ317" s="42"/>
      <c r="AK317" s="42"/>
      <c r="AL317" s="42"/>
      <c r="AM317" s="42"/>
      <c r="AN317" s="42"/>
      <c r="AO317" s="42"/>
      <c r="AP317" s="42"/>
      <c r="AQ317" s="42"/>
      <c r="AR317" s="42"/>
      <c r="AS317" s="42"/>
      <c r="AT317" s="42"/>
      <c r="AU317" s="42"/>
      <c r="AV317" s="42"/>
      <c r="AW317" s="42"/>
      <c r="AX317" s="42"/>
      <c r="AY317" s="42"/>
    </row>
    <row r="318" spans="1:51" s="42" customFormat="1" ht="35.1" customHeight="1" x14ac:dyDescent="0.25">
      <c r="A318" s="145" t="s">
        <v>108</v>
      </c>
      <c r="B318" s="55" t="s">
        <v>108</v>
      </c>
      <c r="C318" s="57"/>
      <c r="D318" s="55" t="s">
        <v>365</v>
      </c>
      <c r="E318" s="57">
        <v>202815</v>
      </c>
      <c r="F318" s="57" t="s">
        <v>36</v>
      </c>
      <c r="G318" s="54">
        <v>5510171</v>
      </c>
      <c r="H318" s="61" t="s">
        <v>411</v>
      </c>
      <c r="I318" s="55" t="s">
        <v>489</v>
      </c>
      <c r="J318" s="55"/>
      <c r="K318" s="57" t="s">
        <v>368</v>
      </c>
    </row>
    <row r="319" spans="1:51" s="42" customFormat="1" ht="35.1" customHeight="1" x14ac:dyDescent="0.25">
      <c r="A319" s="145" t="s">
        <v>113</v>
      </c>
      <c r="B319" s="55" t="s">
        <v>1</v>
      </c>
      <c r="C319" s="57"/>
      <c r="D319" s="55" t="s">
        <v>365</v>
      </c>
      <c r="E319" s="57">
        <v>202815</v>
      </c>
      <c r="F319" s="57" t="s">
        <v>36</v>
      </c>
      <c r="G319" s="54">
        <v>5510171</v>
      </c>
      <c r="H319" s="55" t="s">
        <v>420</v>
      </c>
      <c r="I319" s="55" t="s">
        <v>481</v>
      </c>
      <c r="J319" s="55" t="s">
        <v>482</v>
      </c>
      <c r="K319" s="57"/>
      <c r="AE319" s="43"/>
      <c r="AF319" s="43"/>
      <c r="AG319" s="43"/>
      <c r="AH319" s="43"/>
      <c r="AI319" s="43"/>
      <c r="AJ319" s="43"/>
      <c r="AK319" s="43"/>
      <c r="AL319" s="43"/>
      <c r="AM319" s="43"/>
      <c r="AN319" s="43"/>
      <c r="AO319" s="43"/>
      <c r="AP319" s="43"/>
      <c r="AQ319" s="43"/>
      <c r="AR319" s="43"/>
      <c r="AS319" s="43"/>
      <c r="AT319" s="43"/>
      <c r="AU319" s="43"/>
      <c r="AV319" s="43"/>
      <c r="AW319" s="43"/>
      <c r="AX319" s="43"/>
      <c r="AY319" s="43"/>
    </row>
    <row r="320" spans="1:51" s="42" customFormat="1" ht="35.1" customHeight="1" x14ac:dyDescent="0.25">
      <c r="A320" s="145" t="s">
        <v>108</v>
      </c>
      <c r="B320" s="55" t="s">
        <v>108</v>
      </c>
      <c r="C320" s="57"/>
      <c r="D320" s="55" t="s">
        <v>365</v>
      </c>
      <c r="E320" s="57">
        <v>202815</v>
      </c>
      <c r="F320" s="57" t="s">
        <v>36</v>
      </c>
      <c r="G320" s="54">
        <v>5510171</v>
      </c>
      <c r="H320" s="61" t="s">
        <v>411</v>
      </c>
      <c r="I320" s="55" t="s">
        <v>415</v>
      </c>
      <c r="J320" s="55"/>
      <c r="K320" s="57" t="s">
        <v>368</v>
      </c>
      <c r="AE320" s="43"/>
      <c r="AF320" s="43"/>
      <c r="AG320" s="43"/>
      <c r="AH320" s="43"/>
      <c r="AI320" s="43"/>
      <c r="AJ320" s="43"/>
      <c r="AK320" s="43"/>
      <c r="AL320" s="43"/>
      <c r="AM320" s="43"/>
      <c r="AN320" s="43"/>
      <c r="AO320" s="43"/>
      <c r="AP320" s="43"/>
      <c r="AQ320" s="43"/>
      <c r="AR320" s="43"/>
      <c r="AS320" s="43"/>
      <c r="AT320" s="43"/>
      <c r="AU320" s="43"/>
      <c r="AV320" s="43"/>
      <c r="AW320" s="43"/>
      <c r="AX320" s="43"/>
      <c r="AY320" s="43"/>
    </row>
    <row r="321" spans="1:51" s="42" customFormat="1" ht="35.1" customHeight="1" x14ac:dyDescent="0.25">
      <c r="A321" s="57" t="s">
        <v>113</v>
      </c>
      <c r="B321" s="55" t="s">
        <v>1</v>
      </c>
      <c r="C321" s="57"/>
      <c r="D321" s="55" t="s">
        <v>365</v>
      </c>
      <c r="E321" s="57">
        <v>202815</v>
      </c>
      <c r="F321" s="57" t="s">
        <v>36</v>
      </c>
      <c r="G321" s="54">
        <v>5510171</v>
      </c>
      <c r="H321" s="55" t="s">
        <v>420</v>
      </c>
      <c r="I321" s="55" t="s">
        <v>481</v>
      </c>
      <c r="J321" s="55" t="s">
        <v>519</v>
      </c>
      <c r="K321" s="57" t="s">
        <v>368</v>
      </c>
    </row>
    <row r="322" spans="1:51" s="42" customFormat="1" ht="35.1" customHeight="1" x14ac:dyDescent="0.25">
      <c r="A322" s="145" t="s">
        <v>113</v>
      </c>
      <c r="B322" s="55" t="s">
        <v>1</v>
      </c>
      <c r="C322" s="57"/>
      <c r="D322" s="55" t="s">
        <v>365</v>
      </c>
      <c r="E322" s="57">
        <v>202815</v>
      </c>
      <c r="F322" s="57" t="s">
        <v>36</v>
      </c>
      <c r="G322" s="54">
        <v>5510171</v>
      </c>
      <c r="H322" s="55" t="s">
        <v>420</v>
      </c>
      <c r="I322" s="55" t="s">
        <v>481</v>
      </c>
      <c r="J322" s="55" t="s">
        <v>519</v>
      </c>
      <c r="K322" s="57"/>
    </row>
    <row r="323" spans="1:51" s="42" customFormat="1" ht="35.1" customHeight="1" x14ac:dyDescent="0.25">
      <c r="A323" s="55" t="s">
        <v>355</v>
      </c>
      <c r="B323" s="55" t="s">
        <v>89</v>
      </c>
      <c r="C323" s="57"/>
      <c r="D323" s="55" t="s">
        <v>365</v>
      </c>
      <c r="E323" s="57">
        <v>202815</v>
      </c>
      <c r="F323" s="57" t="s">
        <v>36</v>
      </c>
      <c r="G323" s="54">
        <v>5510171</v>
      </c>
      <c r="H323" s="55" t="s">
        <v>420</v>
      </c>
      <c r="I323" s="55" t="s">
        <v>485</v>
      </c>
      <c r="J323" s="55" t="s">
        <v>486</v>
      </c>
      <c r="K323" s="58" t="s">
        <v>367</v>
      </c>
      <c r="AE323" s="43"/>
      <c r="AF323" s="43"/>
      <c r="AG323" s="43"/>
      <c r="AH323" s="43"/>
      <c r="AI323" s="43"/>
      <c r="AJ323" s="43"/>
      <c r="AK323" s="43"/>
      <c r="AL323" s="43"/>
      <c r="AM323" s="43"/>
      <c r="AN323" s="43"/>
      <c r="AO323" s="43"/>
      <c r="AP323" s="43"/>
      <c r="AQ323" s="43"/>
      <c r="AR323" s="43"/>
      <c r="AS323" s="43"/>
      <c r="AT323" s="43"/>
      <c r="AU323" s="43"/>
      <c r="AV323" s="43"/>
      <c r="AW323" s="43"/>
      <c r="AX323" s="43"/>
      <c r="AY323" s="43"/>
    </row>
    <row r="324" spans="1:51" s="42" customFormat="1" ht="35.1" customHeight="1" x14ac:dyDescent="0.25">
      <c r="A324" s="145" t="s">
        <v>108</v>
      </c>
      <c r="B324" s="55" t="s">
        <v>108</v>
      </c>
      <c r="C324" s="57"/>
      <c r="D324" s="55" t="s">
        <v>365</v>
      </c>
      <c r="E324" s="57">
        <v>202815</v>
      </c>
      <c r="F324" s="57" t="s">
        <v>36</v>
      </c>
      <c r="G324" s="54">
        <v>5510171</v>
      </c>
      <c r="H324" s="55" t="s">
        <v>487</v>
      </c>
      <c r="I324" s="55" t="s">
        <v>494</v>
      </c>
      <c r="J324" s="55" t="s">
        <v>384</v>
      </c>
      <c r="K324" s="57" t="s">
        <v>368</v>
      </c>
      <c r="AE324" s="43"/>
      <c r="AF324" s="43"/>
      <c r="AG324" s="43"/>
      <c r="AH324" s="43"/>
      <c r="AI324" s="43"/>
      <c r="AJ324" s="43"/>
      <c r="AK324" s="43"/>
      <c r="AL324" s="43"/>
      <c r="AM324" s="43"/>
      <c r="AN324" s="43"/>
      <c r="AO324" s="43"/>
      <c r="AP324" s="43"/>
      <c r="AQ324" s="43"/>
      <c r="AR324" s="43"/>
      <c r="AS324" s="43"/>
      <c r="AT324" s="43"/>
      <c r="AU324" s="43"/>
      <c r="AV324" s="43"/>
      <c r="AW324" s="43"/>
      <c r="AX324" s="43"/>
      <c r="AY324" s="43"/>
    </row>
    <row r="325" spans="1:51" s="42" customFormat="1" ht="35.1" customHeight="1" x14ac:dyDescent="0.25">
      <c r="A325" s="57" t="s">
        <v>233</v>
      </c>
      <c r="B325" s="55" t="s">
        <v>12</v>
      </c>
      <c r="C325" s="57"/>
      <c r="D325" s="55" t="s">
        <v>365</v>
      </c>
      <c r="E325" s="57">
        <v>202815</v>
      </c>
      <c r="F325" s="57" t="s">
        <v>36</v>
      </c>
      <c r="G325" s="54">
        <v>5510171</v>
      </c>
      <c r="H325" s="55" t="s">
        <v>18</v>
      </c>
      <c r="I325" s="55"/>
      <c r="J325" s="55"/>
      <c r="K325" s="58" t="s">
        <v>367</v>
      </c>
      <c r="AE325" s="43"/>
      <c r="AF325" s="43"/>
      <c r="AG325" s="43"/>
      <c r="AH325" s="43"/>
      <c r="AI325" s="43"/>
      <c r="AJ325" s="43"/>
      <c r="AK325" s="43"/>
      <c r="AL325" s="43"/>
      <c r="AM325" s="43"/>
      <c r="AN325" s="43"/>
      <c r="AO325" s="43"/>
      <c r="AP325" s="43"/>
      <c r="AQ325" s="43"/>
      <c r="AR325" s="43"/>
      <c r="AS325" s="43"/>
      <c r="AT325" s="43"/>
      <c r="AU325" s="43"/>
      <c r="AV325" s="43"/>
      <c r="AW325" s="43"/>
      <c r="AX325" s="43"/>
      <c r="AY325" s="43"/>
    </row>
    <row r="326" spans="1:51" s="42" customFormat="1" ht="35.1" customHeight="1" x14ac:dyDescent="0.25">
      <c r="A326" s="145" t="s">
        <v>113</v>
      </c>
      <c r="B326" s="55" t="s">
        <v>1</v>
      </c>
      <c r="C326" s="57"/>
      <c r="D326" s="55" t="s">
        <v>365</v>
      </c>
      <c r="E326" s="57">
        <v>202815</v>
      </c>
      <c r="F326" s="57" t="s">
        <v>36</v>
      </c>
      <c r="G326" s="54">
        <v>5510171</v>
      </c>
      <c r="H326" s="55" t="s">
        <v>420</v>
      </c>
      <c r="I326" s="55" t="s">
        <v>485</v>
      </c>
      <c r="J326" s="55" t="s">
        <v>270</v>
      </c>
      <c r="K326" s="58" t="s">
        <v>367</v>
      </c>
    </row>
    <row r="327" spans="1:51" s="42" customFormat="1" ht="35.1" customHeight="1" x14ac:dyDescent="0.25">
      <c r="A327" s="145" t="s">
        <v>113</v>
      </c>
      <c r="B327" s="55" t="s">
        <v>1</v>
      </c>
      <c r="C327" s="57"/>
      <c r="D327" s="55" t="s">
        <v>365</v>
      </c>
      <c r="E327" s="57">
        <v>202815</v>
      </c>
      <c r="F327" s="57" t="s">
        <v>36</v>
      </c>
      <c r="G327" s="54">
        <v>5510171</v>
      </c>
      <c r="H327" s="55" t="s">
        <v>420</v>
      </c>
      <c r="I327" s="55" t="s">
        <v>481</v>
      </c>
      <c r="J327" s="55" t="s">
        <v>482</v>
      </c>
      <c r="K327" s="57"/>
    </row>
    <row r="328" spans="1:51" s="42" customFormat="1" ht="35.1" customHeight="1" x14ac:dyDescent="0.25">
      <c r="A328" s="57" t="s">
        <v>233</v>
      </c>
      <c r="B328" s="55" t="s">
        <v>200</v>
      </c>
      <c r="C328" s="57"/>
      <c r="D328" s="55" t="s">
        <v>365</v>
      </c>
      <c r="E328" s="57">
        <v>202815</v>
      </c>
      <c r="F328" s="57" t="s">
        <v>36</v>
      </c>
      <c r="G328" s="54">
        <v>5510171</v>
      </c>
      <c r="H328" s="55" t="s">
        <v>18</v>
      </c>
      <c r="I328" s="55"/>
      <c r="J328" s="55"/>
      <c r="K328" s="153" t="s">
        <v>367</v>
      </c>
      <c r="AE328" s="43"/>
      <c r="AF328" s="43"/>
      <c r="AG328" s="43"/>
      <c r="AH328" s="43"/>
      <c r="AI328" s="43"/>
      <c r="AJ328" s="43"/>
      <c r="AK328" s="43"/>
      <c r="AL328" s="43"/>
      <c r="AM328" s="43"/>
      <c r="AN328" s="43"/>
      <c r="AO328" s="43"/>
      <c r="AP328" s="43"/>
      <c r="AQ328" s="43"/>
      <c r="AR328" s="43"/>
      <c r="AS328" s="43"/>
      <c r="AT328" s="43"/>
      <c r="AU328" s="43"/>
      <c r="AV328" s="43"/>
      <c r="AW328" s="43"/>
      <c r="AX328" s="43"/>
      <c r="AY328" s="43"/>
    </row>
    <row r="329" spans="1:51" s="42" customFormat="1" ht="35.1" customHeight="1" x14ac:dyDescent="0.25">
      <c r="A329" s="57" t="s">
        <v>234</v>
      </c>
      <c r="B329" s="55" t="s">
        <v>221</v>
      </c>
      <c r="C329" s="57"/>
      <c r="D329" s="55" t="s">
        <v>365</v>
      </c>
      <c r="E329" s="57">
        <v>202815</v>
      </c>
      <c r="F329" s="57" t="s">
        <v>36</v>
      </c>
      <c r="G329" s="54">
        <v>5510171</v>
      </c>
      <c r="H329" s="55" t="s">
        <v>420</v>
      </c>
      <c r="I329" s="55" t="s">
        <v>481</v>
      </c>
      <c r="J329" s="55" t="s">
        <v>483</v>
      </c>
      <c r="K329" s="57" t="s">
        <v>367</v>
      </c>
    </row>
    <row r="330" spans="1:51" s="42" customFormat="1" ht="35.1" customHeight="1" x14ac:dyDescent="0.25">
      <c r="A330" s="55" t="s">
        <v>285</v>
      </c>
      <c r="B330" s="55" t="s">
        <v>462</v>
      </c>
      <c r="C330" s="57"/>
      <c r="D330" s="55" t="s">
        <v>365</v>
      </c>
      <c r="E330" s="57">
        <v>202815</v>
      </c>
      <c r="F330" s="57" t="s">
        <v>36</v>
      </c>
      <c r="G330" s="54">
        <v>5510171</v>
      </c>
      <c r="H330" s="55" t="s">
        <v>139</v>
      </c>
      <c r="I330" s="55" t="s">
        <v>148</v>
      </c>
      <c r="J330" s="55"/>
      <c r="K330" s="57" t="s">
        <v>368</v>
      </c>
    </row>
    <row r="331" spans="1:51" s="42" customFormat="1" ht="35.1" customHeight="1" x14ac:dyDescent="0.25">
      <c r="A331" s="57" t="s">
        <v>234</v>
      </c>
      <c r="B331" s="55" t="s">
        <v>221</v>
      </c>
      <c r="C331" s="57"/>
      <c r="D331" s="55" t="s">
        <v>365</v>
      </c>
      <c r="E331" s="57">
        <v>202816</v>
      </c>
      <c r="F331" s="57" t="s">
        <v>36</v>
      </c>
      <c r="G331" s="54">
        <v>5940744</v>
      </c>
      <c r="H331" s="55" t="s">
        <v>27</v>
      </c>
      <c r="I331" s="55"/>
      <c r="J331" s="55"/>
      <c r="K331" s="57"/>
      <c r="AE331" s="43"/>
      <c r="AF331" s="43"/>
      <c r="AG331" s="43"/>
      <c r="AH331" s="43"/>
      <c r="AI331" s="43"/>
      <c r="AJ331" s="43"/>
      <c r="AK331" s="43"/>
      <c r="AL331" s="43"/>
      <c r="AM331" s="43"/>
      <c r="AN331" s="43"/>
      <c r="AO331" s="43"/>
      <c r="AP331" s="43"/>
      <c r="AQ331" s="43"/>
      <c r="AR331" s="43"/>
      <c r="AS331" s="43"/>
      <c r="AT331" s="43"/>
      <c r="AU331" s="43"/>
      <c r="AV331" s="43"/>
      <c r="AW331" s="43"/>
      <c r="AX331" s="43"/>
      <c r="AY331" s="43"/>
    </row>
    <row r="332" spans="1:51" s="42" customFormat="1" ht="35.1" customHeight="1" x14ac:dyDescent="0.25">
      <c r="A332" s="57" t="s">
        <v>60</v>
      </c>
      <c r="B332" s="55" t="s">
        <v>477</v>
      </c>
      <c r="C332" s="57"/>
      <c r="D332" s="55" t="s">
        <v>365</v>
      </c>
      <c r="E332" s="57">
        <v>202816</v>
      </c>
      <c r="F332" s="57" t="s">
        <v>36</v>
      </c>
      <c r="G332" s="54">
        <v>5940744</v>
      </c>
      <c r="H332" s="55" t="s">
        <v>68</v>
      </c>
      <c r="I332" s="55"/>
      <c r="J332" s="55"/>
      <c r="K332" s="57" t="s">
        <v>368</v>
      </c>
    </row>
    <row r="333" spans="1:51" s="42" customFormat="1" ht="35.1" customHeight="1" x14ac:dyDescent="0.25">
      <c r="A333" s="145" t="s">
        <v>108</v>
      </c>
      <c r="B333" s="55" t="s">
        <v>108</v>
      </c>
      <c r="C333" s="57"/>
      <c r="D333" s="55" t="s">
        <v>365</v>
      </c>
      <c r="E333" s="57">
        <v>202816</v>
      </c>
      <c r="F333" s="57" t="s">
        <v>36</v>
      </c>
      <c r="G333" s="54">
        <v>5940744</v>
      </c>
      <c r="H333" s="55" t="s">
        <v>420</v>
      </c>
      <c r="I333" s="55"/>
      <c r="J333" s="55" t="s">
        <v>518</v>
      </c>
      <c r="K333" s="58" t="s">
        <v>367</v>
      </c>
      <c r="AE333" s="43"/>
      <c r="AF333" s="43"/>
      <c r="AG333" s="43"/>
      <c r="AH333" s="43"/>
      <c r="AI333" s="43"/>
      <c r="AJ333" s="43"/>
      <c r="AK333" s="43"/>
      <c r="AL333" s="43"/>
      <c r="AM333" s="43"/>
      <c r="AN333" s="43"/>
      <c r="AO333" s="43"/>
      <c r="AP333" s="43"/>
      <c r="AQ333" s="43"/>
      <c r="AR333" s="43"/>
      <c r="AS333" s="43"/>
      <c r="AT333" s="43"/>
      <c r="AU333" s="43"/>
      <c r="AV333" s="43"/>
      <c r="AW333" s="43"/>
      <c r="AX333" s="43"/>
      <c r="AY333" s="43"/>
    </row>
    <row r="334" spans="1:51" s="42" customFormat="1" ht="35.1" customHeight="1" x14ac:dyDescent="0.25">
      <c r="A334" s="145" t="s">
        <v>108</v>
      </c>
      <c r="B334" s="55" t="s">
        <v>108</v>
      </c>
      <c r="C334" s="57"/>
      <c r="D334" s="55" t="s">
        <v>365</v>
      </c>
      <c r="E334" s="57">
        <v>202816</v>
      </c>
      <c r="F334" s="57" t="s">
        <v>36</v>
      </c>
      <c r="G334" s="54">
        <v>5940744</v>
      </c>
      <c r="H334" s="55" t="s">
        <v>420</v>
      </c>
      <c r="I334" s="55"/>
      <c r="J334" s="55" t="s">
        <v>518</v>
      </c>
      <c r="K334" s="57" t="s">
        <v>368</v>
      </c>
    </row>
    <row r="335" spans="1:51" s="42" customFormat="1" ht="35.1" customHeight="1" x14ac:dyDescent="0.25">
      <c r="A335" s="145" t="s">
        <v>108</v>
      </c>
      <c r="B335" s="55" t="s">
        <v>108</v>
      </c>
      <c r="C335" s="57"/>
      <c r="D335" s="55" t="s">
        <v>365</v>
      </c>
      <c r="E335" s="57">
        <v>202816</v>
      </c>
      <c r="F335" s="57" t="s">
        <v>36</v>
      </c>
      <c r="G335" s="54">
        <v>5940744</v>
      </c>
      <c r="H335" s="55" t="s">
        <v>514</v>
      </c>
      <c r="I335" s="55" t="s">
        <v>417</v>
      </c>
      <c r="J335" s="55"/>
      <c r="K335" s="57" t="s">
        <v>367</v>
      </c>
      <c r="AE335" s="43"/>
      <c r="AF335" s="43"/>
      <c r="AG335" s="43"/>
      <c r="AH335" s="43"/>
      <c r="AI335" s="43"/>
      <c r="AJ335" s="43"/>
      <c r="AK335" s="43"/>
      <c r="AL335" s="43"/>
      <c r="AM335" s="43"/>
      <c r="AN335" s="43"/>
      <c r="AO335" s="43"/>
      <c r="AP335" s="43"/>
      <c r="AQ335" s="43"/>
      <c r="AR335" s="43"/>
      <c r="AS335" s="43"/>
      <c r="AT335" s="43"/>
      <c r="AU335" s="43"/>
      <c r="AV335" s="43"/>
      <c r="AW335" s="43"/>
      <c r="AX335" s="43"/>
      <c r="AY335" s="43"/>
    </row>
    <row r="336" spans="1:51" s="42" customFormat="1" ht="35.1" customHeight="1" x14ac:dyDescent="0.25">
      <c r="A336" s="57" t="s">
        <v>59</v>
      </c>
      <c r="B336" s="55" t="s">
        <v>48</v>
      </c>
      <c r="C336" s="57"/>
      <c r="D336" s="55" t="s">
        <v>365</v>
      </c>
      <c r="E336" s="57">
        <v>202816</v>
      </c>
      <c r="F336" s="57" t="s">
        <v>36</v>
      </c>
      <c r="G336" s="54">
        <v>5940744</v>
      </c>
      <c r="H336" s="55" t="s">
        <v>76</v>
      </c>
      <c r="I336" s="55"/>
      <c r="J336" s="55"/>
      <c r="K336" s="58" t="s">
        <v>367</v>
      </c>
    </row>
    <row r="337" spans="1:51" s="42" customFormat="1" ht="35.1" customHeight="1" x14ac:dyDescent="0.25">
      <c r="A337" s="145" t="s">
        <v>108</v>
      </c>
      <c r="B337" s="55" t="s">
        <v>108</v>
      </c>
      <c r="C337" s="57"/>
      <c r="D337" s="55" t="s">
        <v>365</v>
      </c>
      <c r="E337" s="57">
        <v>202816</v>
      </c>
      <c r="F337" s="57" t="s">
        <v>36</v>
      </c>
      <c r="G337" s="54">
        <v>5940744</v>
      </c>
      <c r="H337" s="55" t="s">
        <v>487</v>
      </c>
      <c r="I337" s="55" t="s">
        <v>115</v>
      </c>
      <c r="J337" s="55"/>
      <c r="K337" s="57"/>
    </row>
    <row r="338" spans="1:51" s="42" customFormat="1" ht="35.1" customHeight="1" x14ac:dyDescent="0.25">
      <c r="A338" s="145" t="s">
        <v>108</v>
      </c>
      <c r="B338" s="55" t="s">
        <v>108</v>
      </c>
      <c r="C338" s="57"/>
      <c r="D338" s="55" t="s">
        <v>365</v>
      </c>
      <c r="E338" s="57">
        <v>202816</v>
      </c>
      <c r="F338" s="57" t="s">
        <v>36</v>
      </c>
      <c r="G338" s="54">
        <v>5940744</v>
      </c>
      <c r="H338" s="61" t="s">
        <v>514</v>
      </c>
      <c r="I338" s="55" t="s">
        <v>516</v>
      </c>
      <c r="J338" s="55"/>
      <c r="K338" s="57"/>
    </row>
    <row r="339" spans="1:51" s="42" customFormat="1" ht="35.1" customHeight="1" x14ac:dyDescent="0.25">
      <c r="A339" s="57" t="s">
        <v>233</v>
      </c>
      <c r="B339" s="55" t="s">
        <v>284</v>
      </c>
      <c r="C339" s="57"/>
      <c r="D339" s="55" t="s">
        <v>365</v>
      </c>
      <c r="E339" s="57">
        <v>202816</v>
      </c>
      <c r="F339" s="57" t="s">
        <v>36</v>
      </c>
      <c r="G339" s="54">
        <v>5940744</v>
      </c>
      <c r="H339" s="55" t="s">
        <v>139</v>
      </c>
      <c r="I339" s="55"/>
      <c r="J339" s="55" t="s">
        <v>271</v>
      </c>
      <c r="K339" s="58" t="s">
        <v>367</v>
      </c>
      <c r="AE339" s="43"/>
      <c r="AF339" s="43"/>
      <c r="AG339" s="43"/>
      <c r="AH339" s="43"/>
      <c r="AI339" s="43"/>
      <c r="AJ339" s="43"/>
      <c r="AK339" s="43"/>
      <c r="AL339" s="43"/>
      <c r="AM339" s="43"/>
      <c r="AN339" s="43"/>
      <c r="AO339" s="43"/>
      <c r="AP339" s="43"/>
      <c r="AQ339" s="43"/>
      <c r="AR339" s="43"/>
      <c r="AS339" s="43"/>
      <c r="AT339" s="43"/>
      <c r="AU339" s="43"/>
      <c r="AV339" s="43"/>
      <c r="AW339" s="43"/>
      <c r="AX339" s="43"/>
      <c r="AY339" s="43"/>
    </row>
    <row r="340" spans="1:51" s="42" customFormat="1" ht="35.1" customHeight="1" x14ac:dyDescent="0.25">
      <c r="A340" s="145" t="s">
        <v>113</v>
      </c>
      <c r="B340" s="55" t="s">
        <v>1</v>
      </c>
      <c r="C340" s="57"/>
      <c r="D340" s="55" t="s">
        <v>365</v>
      </c>
      <c r="E340" s="57">
        <v>202816</v>
      </c>
      <c r="F340" s="57" t="s">
        <v>36</v>
      </c>
      <c r="G340" s="54">
        <v>5940744</v>
      </c>
      <c r="H340" s="55" t="s">
        <v>420</v>
      </c>
      <c r="I340" s="55" t="s">
        <v>485</v>
      </c>
      <c r="J340" s="55" t="s">
        <v>270</v>
      </c>
      <c r="K340" s="57" t="s">
        <v>368</v>
      </c>
    </row>
    <row r="341" spans="1:51" s="42" customFormat="1" ht="35.1" customHeight="1" x14ac:dyDescent="0.25">
      <c r="A341" s="145" t="s">
        <v>108</v>
      </c>
      <c r="B341" s="55" t="s">
        <v>108</v>
      </c>
      <c r="C341" s="57"/>
      <c r="D341" s="55" t="s">
        <v>365</v>
      </c>
      <c r="E341" s="57">
        <v>202816</v>
      </c>
      <c r="F341" s="57" t="s">
        <v>36</v>
      </c>
      <c r="G341" s="54">
        <v>5940744</v>
      </c>
      <c r="H341" s="55" t="s">
        <v>199</v>
      </c>
      <c r="I341" s="55"/>
      <c r="J341" s="55" t="s">
        <v>433</v>
      </c>
      <c r="K341" s="58"/>
    </row>
    <row r="342" spans="1:51" s="42" customFormat="1" ht="35.1" customHeight="1" x14ac:dyDescent="0.25">
      <c r="A342" s="57" t="s">
        <v>233</v>
      </c>
      <c r="B342" s="55" t="s">
        <v>379</v>
      </c>
      <c r="C342" s="57"/>
      <c r="D342" s="55" t="s">
        <v>365</v>
      </c>
      <c r="E342" s="57">
        <v>202816</v>
      </c>
      <c r="F342" s="57" t="s">
        <v>36</v>
      </c>
      <c r="G342" s="54">
        <v>5940744</v>
      </c>
      <c r="H342" s="55" t="s">
        <v>18</v>
      </c>
      <c r="I342" s="55"/>
      <c r="J342" s="55"/>
      <c r="K342" s="154" t="s">
        <v>368</v>
      </c>
    </row>
    <row r="343" spans="1:51" s="42" customFormat="1" ht="35.1" customHeight="1" x14ac:dyDescent="0.25">
      <c r="A343" s="145" t="s">
        <v>113</v>
      </c>
      <c r="B343" s="55" t="s">
        <v>1</v>
      </c>
      <c r="C343" s="57"/>
      <c r="D343" s="55" t="s">
        <v>365</v>
      </c>
      <c r="E343" s="57">
        <v>202816</v>
      </c>
      <c r="F343" s="57" t="s">
        <v>36</v>
      </c>
      <c r="G343" s="54">
        <v>5940744</v>
      </c>
      <c r="H343" s="55" t="s">
        <v>420</v>
      </c>
      <c r="I343" s="55" t="s">
        <v>481</v>
      </c>
      <c r="J343" s="55" t="s">
        <v>519</v>
      </c>
      <c r="K343" s="57" t="s">
        <v>368</v>
      </c>
      <c r="AE343" s="43"/>
      <c r="AF343" s="43"/>
      <c r="AG343" s="43"/>
      <c r="AH343" s="43"/>
      <c r="AI343" s="43"/>
      <c r="AJ343" s="43"/>
      <c r="AK343" s="43"/>
      <c r="AL343" s="43"/>
      <c r="AM343" s="43"/>
      <c r="AN343" s="43"/>
      <c r="AO343" s="43"/>
      <c r="AP343" s="43"/>
      <c r="AQ343" s="43"/>
      <c r="AR343" s="43"/>
      <c r="AS343" s="43"/>
      <c r="AT343" s="43"/>
      <c r="AU343" s="43"/>
      <c r="AV343" s="43"/>
      <c r="AW343" s="43"/>
      <c r="AX343" s="43"/>
      <c r="AY343" s="43"/>
    </row>
    <row r="344" spans="1:51" s="42" customFormat="1" ht="35.1" customHeight="1" x14ac:dyDescent="0.25">
      <c r="A344" s="145" t="s">
        <v>108</v>
      </c>
      <c r="B344" s="55" t="s">
        <v>108</v>
      </c>
      <c r="C344" s="57"/>
      <c r="D344" s="55" t="s">
        <v>365</v>
      </c>
      <c r="E344" s="57">
        <v>202816</v>
      </c>
      <c r="F344" s="57" t="s">
        <v>36</v>
      </c>
      <c r="G344" s="54">
        <v>5940744</v>
      </c>
      <c r="H344" s="55" t="s">
        <v>487</v>
      </c>
      <c r="I344" s="55" t="s">
        <v>115</v>
      </c>
      <c r="J344" s="55"/>
      <c r="K344" s="57" t="s">
        <v>368</v>
      </c>
      <c r="AE344" s="43"/>
      <c r="AF344" s="43"/>
      <c r="AG344" s="43"/>
      <c r="AH344" s="43"/>
      <c r="AI344" s="43"/>
      <c r="AJ344" s="43"/>
      <c r="AK344" s="43"/>
      <c r="AL344" s="43"/>
      <c r="AM344" s="43"/>
      <c r="AN344" s="43"/>
      <c r="AO344" s="43"/>
      <c r="AP344" s="43"/>
      <c r="AQ344" s="43"/>
      <c r="AR344" s="43"/>
      <c r="AS344" s="43"/>
      <c r="AT344" s="43"/>
      <c r="AU344" s="43"/>
      <c r="AV344" s="43"/>
      <c r="AW344" s="43"/>
      <c r="AX344" s="43"/>
      <c r="AY344" s="43"/>
    </row>
    <row r="345" spans="1:51" s="42" customFormat="1" ht="35.1" customHeight="1" x14ac:dyDescent="0.25">
      <c r="A345" s="57" t="s">
        <v>255</v>
      </c>
      <c r="B345" s="55" t="s">
        <v>225</v>
      </c>
      <c r="C345" s="57"/>
      <c r="D345" s="55" t="s">
        <v>365</v>
      </c>
      <c r="E345" s="57">
        <v>202816</v>
      </c>
      <c r="F345" s="57" t="s">
        <v>36</v>
      </c>
      <c r="G345" s="54">
        <v>5940744</v>
      </c>
      <c r="H345" s="55" t="s">
        <v>78</v>
      </c>
      <c r="I345" s="55"/>
      <c r="J345" s="55"/>
      <c r="K345" s="57" t="s">
        <v>368</v>
      </c>
      <c r="AE345" s="43"/>
      <c r="AF345" s="43"/>
      <c r="AG345" s="43"/>
      <c r="AH345" s="43"/>
      <c r="AI345" s="43"/>
      <c r="AJ345" s="43"/>
      <c r="AK345" s="43"/>
      <c r="AL345" s="43"/>
      <c r="AM345" s="43"/>
      <c r="AN345" s="43"/>
      <c r="AO345" s="43"/>
      <c r="AP345" s="43"/>
      <c r="AQ345" s="43"/>
      <c r="AR345" s="43"/>
      <c r="AS345" s="43"/>
      <c r="AT345" s="43"/>
      <c r="AU345" s="43"/>
      <c r="AV345" s="43"/>
      <c r="AW345" s="43"/>
      <c r="AX345" s="43"/>
      <c r="AY345" s="43"/>
    </row>
    <row r="346" spans="1:51" s="42" customFormat="1" ht="35.1" customHeight="1" x14ac:dyDescent="0.25">
      <c r="A346" s="145" t="s">
        <v>108</v>
      </c>
      <c r="B346" s="55" t="s">
        <v>108</v>
      </c>
      <c r="C346" s="57"/>
      <c r="D346" s="55" t="s">
        <v>365</v>
      </c>
      <c r="E346" s="57">
        <v>202816</v>
      </c>
      <c r="F346" s="57" t="s">
        <v>36</v>
      </c>
      <c r="G346" s="54">
        <v>5940744</v>
      </c>
      <c r="H346" s="55" t="s">
        <v>139</v>
      </c>
      <c r="I346" s="55"/>
      <c r="J346" s="55" t="s">
        <v>271</v>
      </c>
      <c r="K346" s="57"/>
      <c r="AE346" s="43"/>
      <c r="AF346" s="43"/>
      <c r="AG346" s="43"/>
      <c r="AH346" s="43"/>
      <c r="AI346" s="43"/>
      <c r="AJ346" s="43"/>
      <c r="AK346" s="43"/>
      <c r="AL346" s="43"/>
      <c r="AM346" s="43"/>
      <c r="AN346" s="43"/>
      <c r="AO346" s="43"/>
      <c r="AP346" s="43"/>
      <c r="AQ346" s="43"/>
      <c r="AR346" s="43"/>
      <c r="AS346" s="43"/>
      <c r="AT346" s="43"/>
      <c r="AU346" s="43"/>
      <c r="AV346" s="43"/>
      <c r="AW346" s="43"/>
      <c r="AX346" s="43"/>
      <c r="AY346" s="43"/>
    </row>
    <row r="347" spans="1:51" s="42" customFormat="1" ht="35.1" customHeight="1" x14ac:dyDescent="0.25">
      <c r="A347" s="145" t="s">
        <v>108</v>
      </c>
      <c r="B347" s="55" t="s">
        <v>108</v>
      </c>
      <c r="C347" s="57"/>
      <c r="D347" s="55" t="s">
        <v>365</v>
      </c>
      <c r="E347" s="57">
        <v>202816</v>
      </c>
      <c r="F347" s="57" t="s">
        <v>36</v>
      </c>
      <c r="G347" s="54">
        <v>5940744</v>
      </c>
      <c r="H347" s="55" t="s">
        <v>199</v>
      </c>
      <c r="I347" s="55"/>
      <c r="J347" s="55" t="s">
        <v>350</v>
      </c>
      <c r="K347" s="57"/>
      <c r="AE347" s="43"/>
      <c r="AF347" s="43"/>
      <c r="AG347" s="43"/>
      <c r="AH347" s="43"/>
      <c r="AI347" s="43"/>
      <c r="AJ347" s="43"/>
      <c r="AK347" s="43"/>
      <c r="AL347" s="43"/>
      <c r="AM347" s="43"/>
      <c r="AN347" s="43"/>
      <c r="AO347" s="43"/>
      <c r="AP347" s="43"/>
      <c r="AQ347" s="43"/>
      <c r="AR347" s="43"/>
      <c r="AS347" s="43"/>
      <c r="AT347" s="43"/>
      <c r="AU347" s="43"/>
      <c r="AV347" s="43"/>
      <c r="AW347" s="43"/>
      <c r="AX347" s="43"/>
      <c r="AY347" s="43"/>
    </row>
    <row r="348" spans="1:51" s="42" customFormat="1" ht="35.1" customHeight="1" x14ac:dyDescent="0.25">
      <c r="A348" s="55" t="s">
        <v>355</v>
      </c>
      <c r="B348" s="55" t="s">
        <v>89</v>
      </c>
      <c r="C348" s="57"/>
      <c r="D348" s="55" t="s">
        <v>365</v>
      </c>
      <c r="E348" s="57">
        <v>202816</v>
      </c>
      <c r="F348" s="57" t="s">
        <v>36</v>
      </c>
      <c r="G348" s="54">
        <v>5940744</v>
      </c>
      <c r="H348" s="55" t="s">
        <v>353</v>
      </c>
      <c r="I348" s="55"/>
      <c r="J348" s="55"/>
      <c r="K348" s="57" t="s">
        <v>368</v>
      </c>
    </row>
    <row r="349" spans="1:51" s="42" customFormat="1" ht="35.1" customHeight="1" x14ac:dyDescent="0.25">
      <c r="A349" s="57" t="s">
        <v>260</v>
      </c>
      <c r="B349" s="55" t="s">
        <v>94</v>
      </c>
      <c r="C349" s="57"/>
      <c r="D349" s="55" t="s">
        <v>365</v>
      </c>
      <c r="E349" s="57">
        <v>202816</v>
      </c>
      <c r="F349" s="57" t="s">
        <v>36</v>
      </c>
      <c r="G349" s="54">
        <v>5940744</v>
      </c>
      <c r="H349" s="55" t="s">
        <v>65</v>
      </c>
      <c r="I349" s="55"/>
      <c r="J349" s="55"/>
      <c r="K349" s="57" t="s">
        <v>368</v>
      </c>
    </row>
    <row r="350" spans="1:51" s="42" customFormat="1" ht="35.1" customHeight="1" x14ac:dyDescent="0.25">
      <c r="A350" s="145" t="s">
        <v>108</v>
      </c>
      <c r="B350" s="55" t="s">
        <v>108</v>
      </c>
      <c r="C350" s="57"/>
      <c r="D350" s="55" t="s">
        <v>365</v>
      </c>
      <c r="E350" s="57">
        <v>202816</v>
      </c>
      <c r="F350" s="57" t="s">
        <v>36</v>
      </c>
      <c r="G350" s="54">
        <v>5940744</v>
      </c>
      <c r="H350" s="55" t="s">
        <v>139</v>
      </c>
      <c r="I350" s="55" t="s">
        <v>148</v>
      </c>
      <c r="J350" s="55"/>
      <c r="K350" s="57" t="s">
        <v>367</v>
      </c>
      <c r="AE350" s="43"/>
      <c r="AF350" s="43"/>
      <c r="AG350" s="43"/>
      <c r="AH350" s="43"/>
      <c r="AI350" s="43"/>
      <c r="AJ350" s="43"/>
      <c r="AK350" s="43"/>
      <c r="AL350" s="43"/>
      <c r="AM350" s="43"/>
      <c r="AN350" s="43"/>
      <c r="AO350" s="43"/>
      <c r="AP350" s="43"/>
      <c r="AQ350" s="43"/>
      <c r="AR350" s="43"/>
      <c r="AS350" s="43"/>
      <c r="AT350" s="43"/>
      <c r="AU350" s="43"/>
      <c r="AV350" s="43"/>
      <c r="AW350" s="43"/>
      <c r="AX350" s="43"/>
      <c r="AY350" s="43"/>
    </row>
    <row r="351" spans="1:51" s="42" customFormat="1" ht="35.1" customHeight="1" x14ac:dyDescent="0.25">
      <c r="A351" s="145" t="s">
        <v>108</v>
      </c>
      <c r="B351" s="55" t="s">
        <v>108</v>
      </c>
      <c r="C351" s="57"/>
      <c r="D351" s="55" t="s">
        <v>365</v>
      </c>
      <c r="E351" s="57">
        <v>202816</v>
      </c>
      <c r="F351" s="57" t="s">
        <v>36</v>
      </c>
      <c r="G351" s="54">
        <v>5940744</v>
      </c>
      <c r="H351" s="55" t="s">
        <v>420</v>
      </c>
      <c r="I351" s="55" t="s">
        <v>485</v>
      </c>
      <c r="J351" s="55" t="s">
        <v>486</v>
      </c>
      <c r="K351" s="57" t="s">
        <v>368</v>
      </c>
      <c r="AE351" s="43"/>
      <c r="AF351" s="43"/>
      <c r="AG351" s="43"/>
      <c r="AH351" s="43"/>
      <c r="AI351" s="43"/>
      <c r="AJ351" s="43"/>
      <c r="AK351" s="43"/>
      <c r="AL351" s="43"/>
      <c r="AM351" s="43"/>
      <c r="AN351" s="43"/>
      <c r="AO351" s="43"/>
      <c r="AP351" s="43"/>
      <c r="AQ351" s="43"/>
      <c r="AR351" s="43"/>
      <c r="AS351" s="43"/>
      <c r="AT351" s="43"/>
      <c r="AU351" s="43"/>
      <c r="AV351" s="43"/>
      <c r="AW351" s="43"/>
      <c r="AX351" s="43"/>
      <c r="AY351" s="43"/>
    </row>
    <row r="352" spans="1:51" s="42" customFormat="1" ht="35.1" customHeight="1" x14ac:dyDescent="0.25">
      <c r="A352" s="55" t="s">
        <v>355</v>
      </c>
      <c r="B352" s="55" t="s">
        <v>463</v>
      </c>
      <c r="C352" s="57"/>
      <c r="D352" s="55" t="s">
        <v>365</v>
      </c>
      <c r="E352" s="57">
        <v>202816</v>
      </c>
      <c r="F352" s="57" t="s">
        <v>36</v>
      </c>
      <c r="G352" s="54">
        <v>5940744</v>
      </c>
      <c r="H352" s="55" t="s">
        <v>139</v>
      </c>
      <c r="I352" s="55"/>
      <c r="J352" s="55" t="s">
        <v>271</v>
      </c>
      <c r="K352" s="57" t="s">
        <v>368</v>
      </c>
    </row>
    <row r="353" spans="1:51" s="42" customFormat="1" ht="35.1" customHeight="1" x14ac:dyDescent="0.25">
      <c r="A353" s="57" t="s">
        <v>255</v>
      </c>
      <c r="B353" s="55" t="s">
        <v>225</v>
      </c>
      <c r="C353" s="57"/>
      <c r="D353" s="55" t="s">
        <v>365</v>
      </c>
      <c r="E353" s="57">
        <v>202816</v>
      </c>
      <c r="F353" s="57" t="s">
        <v>36</v>
      </c>
      <c r="G353" s="54">
        <v>5940744</v>
      </c>
      <c r="H353" s="55" t="s">
        <v>78</v>
      </c>
      <c r="I353" s="55"/>
      <c r="J353" s="55"/>
      <c r="K353" s="57"/>
    </row>
    <row r="354" spans="1:51" s="42" customFormat="1" ht="35.1" customHeight="1" x14ac:dyDescent="0.25">
      <c r="A354" s="145" t="s">
        <v>108</v>
      </c>
      <c r="B354" s="55" t="s">
        <v>108</v>
      </c>
      <c r="C354" s="57"/>
      <c r="D354" s="55" t="s">
        <v>365</v>
      </c>
      <c r="E354" s="57">
        <v>202816</v>
      </c>
      <c r="F354" s="57" t="s">
        <v>36</v>
      </c>
      <c r="G354" s="54">
        <v>5940744</v>
      </c>
      <c r="H354" s="55" t="s">
        <v>420</v>
      </c>
      <c r="I354" s="55" t="s">
        <v>485</v>
      </c>
      <c r="J354" s="55" t="s">
        <v>517</v>
      </c>
      <c r="K354" s="58"/>
    </row>
    <row r="355" spans="1:51" s="42" customFormat="1" ht="35.1" customHeight="1" x14ac:dyDescent="0.25">
      <c r="A355" s="57" t="s">
        <v>257</v>
      </c>
      <c r="B355" s="55" t="s">
        <v>104</v>
      </c>
      <c r="C355" s="57"/>
      <c r="D355" s="55" t="s">
        <v>365</v>
      </c>
      <c r="E355" s="57">
        <v>202816</v>
      </c>
      <c r="F355" s="57" t="s">
        <v>36</v>
      </c>
      <c r="G355" s="54">
        <v>5940744</v>
      </c>
      <c r="H355" s="55" t="s">
        <v>16</v>
      </c>
      <c r="I355" s="55"/>
      <c r="J355" s="55"/>
      <c r="K355" s="57" t="s">
        <v>368</v>
      </c>
      <c r="AE355" s="43"/>
      <c r="AF355" s="43"/>
      <c r="AG355" s="43"/>
      <c r="AH355" s="43"/>
      <c r="AI355" s="43"/>
      <c r="AJ355" s="43"/>
      <c r="AK355" s="43"/>
      <c r="AL355" s="43"/>
      <c r="AM355" s="43"/>
      <c r="AN355" s="43"/>
      <c r="AO355" s="43"/>
      <c r="AP355" s="43"/>
      <c r="AQ355" s="43"/>
      <c r="AR355" s="43"/>
      <c r="AS355" s="43"/>
      <c r="AT355" s="43"/>
      <c r="AU355" s="43"/>
      <c r="AV355" s="43"/>
      <c r="AW355" s="43"/>
      <c r="AX355" s="43"/>
      <c r="AY355" s="43"/>
    </row>
    <row r="356" spans="1:51" s="42" customFormat="1" ht="35.1" customHeight="1" x14ac:dyDescent="0.25">
      <c r="A356" s="145" t="s">
        <v>108</v>
      </c>
      <c r="B356" s="55" t="s">
        <v>108</v>
      </c>
      <c r="C356" s="57"/>
      <c r="D356" s="55" t="s">
        <v>365</v>
      </c>
      <c r="E356" s="57">
        <v>202816</v>
      </c>
      <c r="F356" s="57" t="s">
        <v>36</v>
      </c>
      <c r="G356" s="54">
        <v>5940744</v>
      </c>
      <c r="H356" s="55" t="s">
        <v>514</v>
      </c>
      <c r="I356" s="55" t="s">
        <v>417</v>
      </c>
      <c r="J356" s="55"/>
      <c r="K356" s="57" t="s">
        <v>368</v>
      </c>
    </row>
    <row r="357" spans="1:51" s="42" customFormat="1" ht="35.1" customHeight="1" x14ac:dyDescent="0.25">
      <c r="A357" s="55" t="s">
        <v>285</v>
      </c>
      <c r="B357" s="55" t="s">
        <v>158</v>
      </c>
      <c r="C357" s="57"/>
      <c r="D357" s="55" t="s">
        <v>365</v>
      </c>
      <c r="E357" s="57">
        <v>202816</v>
      </c>
      <c r="F357" s="57" t="s">
        <v>36</v>
      </c>
      <c r="G357" s="54">
        <v>5940744</v>
      </c>
      <c r="H357" s="55" t="s">
        <v>63</v>
      </c>
      <c r="I357" s="55"/>
      <c r="J357" s="55"/>
      <c r="K357" s="58" t="s">
        <v>367</v>
      </c>
    </row>
    <row r="358" spans="1:51" s="42" customFormat="1" ht="35.1" customHeight="1" x14ac:dyDescent="0.25">
      <c r="A358" s="57" t="s">
        <v>61</v>
      </c>
      <c r="B358" s="55" t="s">
        <v>31</v>
      </c>
      <c r="C358" s="57"/>
      <c r="D358" s="55" t="s">
        <v>365</v>
      </c>
      <c r="E358" s="57">
        <v>202816</v>
      </c>
      <c r="F358" s="57" t="s">
        <v>36</v>
      </c>
      <c r="G358" s="54">
        <v>5940744</v>
      </c>
      <c r="H358" s="55" t="s">
        <v>15</v>
      </c>
      <c r="I358" s="55"/>
      <c r="J358" s="55" t="s">
        <v>376</v>
      </c>
      <c r="K358" s="57" t="s">
        <v>368</v>
      </c>
      <c r="AE358" s="43"/>
      <c r="AF358" s="43"/>
      <c r="AG358" s="43"/>
      <c r="AH358" s="43"/>
      <c r="AI358" s="43"/>
      <c r="AJ358" s="43"/>
      <c r="AK358" s="43"/>
      <c r="AL358" s="43"/>
      <c r="AM358" s="43"/>
      <c r="AN358" s="43"/>
      <c r="AO358" s="43"/>
      <c r="AP358" s="43"/>
      <c r="AQ358" s="43"/>
      <c r="AR358" s="43"/>
      <c r="AS358" s="43"/>
      <c r="AT358" s="43"/>
      <c r="AU358" s="43"/>
      <c r="AV358" s="43"/>
      <c r="AW358" s="43"/>
      <c r="AX358" s="43"/>
      <c r="AY358" s="43"/>
    </row>
    <row r="359" spans="1:51" s="42" customFormat="1" ht="35.1" customHeight="1" x14ac:dyDescent="0.25">
      <c r="A359" s="57" t="s">
        <v>206</v>
      </c>
      <c r="B359" s="55" t="s">
        <v>218</v>
      </c>
      <c r="C359" s="57"/>
      <c r="D359" s="55" t="s">
        <v>365</v>
      </c>
      <c r="E359" s="57">
        <v>202816</v>
      </c>
      <c r="F359" s="57" t="s">
        <v>36</v>
      </c>
      <c r="G359" s="54">
        <v>5940744</v>
      </c>
      <c r="H359" s="55" t="s">
        <v>24</v>
      </c>
      <c r="I359" s="55"/>
      <c r="J359" s="55"/>
      <c r="K359" s="58" t="s">
        <v>367</v>
      </c>
    </row>
    <row r="360" spans="1:51" s="42" customFormat="1" ht="35.1" customHeight="1" x14ac:dyDescent="0.25">
      <c r="A360" s="55" t="s">
        <v>285</v>
      </c>
      <c r="B360" s="55" t="s">
        <v>158</v>
      </c>
      <c r="C360" s="57"/>
      <c r="D360" s="55" t="s">
        <v>365</v>
      </c>
      <c r="E360" s="57">
        <v>202816</v>
      </c>
      <c r="F360" s="57" t="s">
        <v>36</v>
      </c>
      <c r="G360" s="54">
        <v>5940744</v>
      </c>
      <c r="H360" s="55" t="s">
        <v>63</v>
      </c>
      <c r="I360" s="55"/>
      <c r="J360" s="55"/>
      <c r="K360" s="58"/>
    </row>
    <row r="361" spans="1:51" s="42" customFormat="1" ht="35.1" customHeight="1" x14ac:dyDescent="0.25">
      <c r="A361" s="55" t="s">
        <v>285</v>
      </c>
      <c r="B361" s="55" t="s">
        <v>158</v>
      </c>
      <c r="C361" s="57"/>
      <c r="D361" s="55" t="s">
        <v>365</v>
      </c>
      <c r="E361" s="57">
        <v>202816</v>
      </c>
      <c r="F361" s="57" t="s">
        <v>36</v>
      </c>
      <c r="G361" s="54">
        <v>5940744</v>
      </c>
      <c r="H361" s="55" t="s">
        <v>63</v>
      </c>
      <c r="I361" s="55"/>
      <c r="J361" s="55"/>
      <c r="K361" s="56"/>
    </row>
    <row r="362" spans="1:51" s="42" customFormat="1" ht="35.1" customHeight="1" x14ac:dyDescent="0.25">
      <c r="A362" s="57" t="s">
        <v>113</v>
      </c>
      <c r="B362" s="55" t="s">
        <v>1</v>
      </c>
      <c r="C362" s="57"/>
      <c r="D362" s="55" t="s">
        <v>365</v>
      </c>
      <c r="E362" s="57">
        <v>202816</v>
      </c>
      <c r="F362" s="57" t="s">
        <v>36</v>
      </c>
      <c r="G362" s="54">
        <v>5940744</v>
      </c>
      <c r="H362" s="55" t="s">
        <v>14</v>
      </c>
      <c r="I362" s="55"/>
      <c r="J362" s="55"/>
      <c r="K362" s="58" t="s">
        <v>367</v>
      </c>
    </row>
    <row r="363" spans="1:51" s="42" customFormat="1" ht="35.1" customHeight="1" x14ac:dyDescent="0.25">
      <c r="A363" s="57" t="s">
        <v>256</v>
      </c>
      <c r="B363" s="55" t="s">
        <v>211</v>
      </c>
      <c r="C363" s="57"/>
      <c r="D363" s="55" t="s">
        <v>365</v>
      </c>
      <c r="E363" s="57">
        <v>202816</v>
      </c>
      <c r="F363" s="57" t="s">
        <v>36</v>
      </c>
      <c r="G363" s="54">
        <v>5940744</v>
      </c>
      <c r="H363" s="55" t="s">
        <v>20</v>
      </c>
      <c r="I363" s="55"/>
      <c r="J363" s="55"/>
      <c r="K363" s="56" t="s">
        <v>368</v>
      </c>
    </row>
    <row r="364" spans="1:51" s="42" customFormat="1" ht="35.1" customHeight="1" x14ac:dyDescent="0.25">
      <c r="A364" s="57" t="s">
        <v>256</v>
      </c>
      <c r="B364" s="55" t="s">
        <v>211</v>
      </c>
      <c r="C364" s="57"/>
      <c r="D364" s="55" t="s">
        <v>365</v>
      </c>
      <c r="E364" s="57">
        <v>202816</v>
      </c>
      <c r="F364" s="57" t="s">
        <v>36</v>
      </c>
      <c r="G364" s="54">
        <v>5940744</v>
      </c>
      <c r="H364" s="55" t="s">
        <v>20</v>
      </c>
      <c r="I364" s="59"/>
      <c r="J364" s="59"/>
      <c r="K364" s="57"/>
    </row>
    <row r="365" spans="1:51" s="42" customFormat="1" ht="35.1" customHeight="1" x14ac:dyDescent="0.25">
      <c r="A365" s="57" t="s">
        <v>257</v>
      </c>
      <c r="B365" s="55" t="s">
        <v>49</v>
      </c>
      <c r="C365" s="57"/>
      <c r="D365" s="55" t="s">
        <v>365</v>
      </c>
      <c r="E365" s="57">
        <v>202816</v>
      </c>
      <c r="F365" s="57" t="s">
        <v>36</v>
      </c>
      <c r="G365" s="54">
        <v>5940744</v>
      </c>
      <c r="H365" s="55" t="s">
        <v>16</v>
      </c>
      <c r="I365" s="55"/>
      <c r="J365" s="55"/>
      <c r="K365" s="57" t="s">
        <v>368</v>
      </c>
    </row>
    <row r="366" spans="1:51" s="42" customFormat="1" ht="35.1" customHeight="1" x14ac:dyDescent="0.25">
      <c r="A366" s="57" t="s">
        <v>61</v>
      </c>
      <c r="B366" s="55" t="s">
        <v>31</v>
      </c>
      <c r="C366" s="57"/>
      <c r="D366" s="55" t="s">
        <v>365</v>
      </c>
      <c r="E366" s="57">
        <v>202816</v>
      </c>
      <c r="F366" s="57" t="s">
        <v>36</v>
      </c>
      <c r="G366" s="54">
        <v>5940744</v>
      </c>
      <c r="H366" s="55" t="s">
        <v>15</v>
      </c>
      <c r="I366" s="55"/>
      <c r="J366" s="55" t="s">
        <v>374</v>
      </c>
      <c r="K366" s="58" t="s">
        <v>367</v>
      </c>
      <c r="AE366" s="43"/>
      <c r="AF366" s="43"/>
      <c r="AG366" s="43"/>
      <c r="AH366" s="43"/>
      <c r="AI366" s="43"/>
      <c r="AJ366" s="43"/>
      <c r="AK366" s="43"/>
      <c r="AL366" s="43"/>
      <c r="AM366" s="43"/>
      <c r="AN366" s="43"/>
      <c r="AO366" s="43"/>
      <c r="AP366" s="43"/>
      <c r="AQ366" s="43"/>
      <c r="AR366" s="43"/>
      <c r="AS366" s="43"/>
      <c r="AT366" s="43"/>
      <c r="AU366" s="43"/>
      <c r="AV366" s="43"/>
      <c r="AW366" s="43"/>
      <c r="AX366" s="43"/>
      <c r="AY366" s="43"/>
    </row>
    <row r="367" spans="1:51" s="42" customFormat="1" ht="35.1" customHeight="1" x14ac:dyDescent="0.25">
      <c r="A367" s="57" t="s">
        <v>253</v>
      </c>
      <c r="B367" s="55" t="s">
        <v>153</v>
      </c>
      <c r="C367" s="57"/>
      <c r="D367" s="55" t="s">
        <v>365</v>
      </c>
      <c r="E367" s="57">
        <v>202816</v>
      </c>
      <c r="F367" s="57" t="s">
        <v>36</v>
      </c>
      <c r="G367" s="54">
        <v>5940744</v>
      </c>
      <c r="H367" s="55" t="s">
        <v>25</v>
      </c>
      <c r="I367" s="55"/>
      <c r="J367" s="55"/>
      <c r="K367" s="57" t="s">
        <v>367</v>
      </c>
    </row>
    <row r="368" spans="1:51" s="42" customFormat="1" ht="35.1" customHeight="1" x14ac:dyDescent="0.25">
      <c r="A368" s="145" t="s">
        <v>113</v>
      </c>
      <c r="B368" s="55" t="s">
        <v>1</v>
      </c>
      <c r="C368" s="57"/>
      <c r="D368" s="55" t="s">
        <v>365</v>
      </c>
      <c r="E368" s="57">
        <v>202816</v>
      </c>
      <c r="F368" s="57" t="s">
        <v>36</v>
      </c>
      <c r="G368" s="54">
        <v>5940744</v>
      </c>
      <c r="H368" s="55" t="s">
        <v>14</v>
      </c>
      <c r="I368" s="55"/>
      <c r="J368" s="55"/>
      <c r="K368" s="57"/>
      <c r="AE368" s="43"/>
      <c r="AF368" s="43"/>
      <c r="AG368" s="43"/>
      <c r="AH368" s="43"/>
      <c r="AI368" s="43"/>
      <c r="AJ368" s="43"/>
      <c r="AK368" s="43"/>
      <c r="AL368" s="43"/>
      <c r="AM368" s="43"/>
      <c r="AN368" s="43"/>
      <c r="AO368" s="43"/>
      <c r="AP368" s="43"/>
      <c r="AQ368" s="43"/>
      <c r="AR368" s="43"/>
      <c r="AS368" s="43"/>
      <c r="AT368" s="43"/>
      <c r="AU368" s="43"/>
      <c r="AV368" s="43"/>
      <c r="AW368" s="43"/>
      <c r="AX368" s="43"/>
      <c r="AY368" s="43"/>
    </row>
    <row r="369" spans="1:51" s="42" customFormat="1" ht="35.1" customHeight="1" x14ac:dyDescent="0.25">
      <c r="A369" s="55" t="s">
        <v>355</v>
      </c>
      <c r="B369" s="55" t="s">
        <v>89</v>
      </c>
      <c r="C369" s="57"/>
      <c r="D369" s="55" t="s">
        <v>365</v>
      </c>
      <c r="E369" s="57">
        <v>202816</v>
      </c>
      <c r="F369" s="57" t="s">
        <v>36</v>
      </c>
      <c r="G369" s="54">
        <v>5940744</v>
      </c>
      <c r="H369" s="55" t="s">
        <v>353</v>
      </c>
      <c r="I369" s="55"/>
      <c r="J369" s="55"/>
      <c r="K369" s="57" t="s">
        <v>367</v>
      </c>
      <c r="AE369" s="43"/>
      <c r="AF369" s="43"/>
      <c r="AG369" s="43"/>
      <c r="AH369" s="43"/>
      <c r="AI369" s="43"/>
      <c r="AJ369" s="43"/>
      <c r="AK369" s="43"/>
      <c r="AL369" s="43"/>
      <c r="AM369" s="43"/>
      <c r="AN369" s="43"/>
      <c r="AO369" s="43"/>
      <c r="AP369" s="43"/>
      <c r="AQ369" s="43"/>
      <c r="AR369" s="43"/>
      <c r="AS369" s="43"/>
      <c r="AT369" s="43"/>
      <c r="AU369" s="43"/>
      <c r="AV369" s="43"/>
      <c r="AW369" s="43"/>
      <c r="AX369" s="43"/>
      <c r="AY369" s="43"/>
    </row>
    <row r="370" spans="1:51" s="42" customFormat="1" ht="35.1" customHeight="1" x14ac:dyDescent="0.25">
      <c r="A370" s="57" t="s">
        <v>206</v>
      </c>
      <c r="B370" s="55" t="s">
        <v>218</v>
      </c>
      <c r="C370" s="57"/>
      <c r="D370" s="55" t="s">
        <v>365</v>
      </c>
      <c r="E370" s="57">
        <v>202816</v>
      </c>
      <c r="F370" s="57" t="s">
        <v>36</v>
      </c>
      <c r="G370" s="54">
        <v>5940744</v>
      </c>
      <c r="H370" s="55" t="s">
        <v>24</v>
      </c>
      <c r="I370" s="55"/>
      <c r="J370" s="55"/>
      <c r="K370" s="56" t="s">
        <v>368</v>
      </c>
      <c r="AE370" s="43"/>
      <c r="AF370" s="43"/>
      <c r="AG370" s="43"/>
      <c r="AH370" s="43"/>
      <c r="AI370" s="43"/>
      <c r="AJ370" s="43"/>
      <c r="AK370" s="43"/>
      <c r="AL370" s="43"/>
      <c r="AM370" s="43"/>
      <c r="AN370" s="43"/>
      <c r="AO370" s="43"/>
      <c r="AP370" s="43"/>
      <c r="AQ370" s="43"/>
      <c r="AR370" s="43"/>
      <c r="AS370" s="43"/>
      <c r="AT370" s="43"/>
      <c r="AU370" s="43"/>
      <c r="AV370" s="43"/>
      <c r="AW370" s="43"/>
      <c r="AX370" s="43"/>
      <c r="AY370" s="43"/>
    </row>
    <row r="371" spans="1:51" s="42" customFormat="1" ht="35.1" customHeight="1" x14ac:dyDescent="0.25">
      <c r="A371" s="145" t="s">
        <v>108</v>
      </c>
      <c r="B371" s="55" t="s">
        <v>108</v>
      </c>
      <c r="C371" s="57"/>
      <c r="D371" s="55" t="s">
        <v>365</v>
      </c>
      <c r="E371" s="57">
        <v>202818</v>
      </c>
      <c r="F371" s="57" t="s">
        <v>36</v>
      </c>
      <c r="G371" s="54">
        <v>6729432</v>
      </c>
      <c r="H371" s="55" t="s">
        <v>139</v>
      </c>
      <c r="I371" s="55"/>
      <c r="J371" s="55" t="s">
        <v>271</v>
      </c>
      <c r="K371" s="57" t="s">
        <v>368</v>
      </c>
    </row>
    <row r="372" spans="1:51" s="42" customFormat="1" ht="35.1" customHeight="1" x14ac:dyDescent="0.25">
      <c r="A372" s="145" t="s">
        <v>108</v>
      </c>
      <c r="B372" s="55" t="s">
        <v>108</v>
      </c>
      <c r="C372" s="57"/>
      <c r="D372" s="55" t="s">
        <v>365</v>
      </c>
      <c r="E372" s="57">
        <v>202818</v>
      </c>
      <c r="F372" s="57" t="s">
        <v>36</v>
      </c>
      <c r="G372" s="54">
        <v>6729432</v>
      </c>
      <c r="H372" s="55" t="s">
        <v>71</v>
      </c>
      <c r="I372" s="55"/>
      <c r="J372" s="55"/>
      <c r="K372" s="58" t="s">
        <v>367</v>
      </c>
    </row>
    <row r="373" spans="1:51" s="42" customFormat="1" ht="35.1" customHeight="1" x14ac:dyDescent="0.25">
      <c r="A373" s="145" t="s">
        <v>108</v>
      </c>
      <c r="B373" s="55" t="s">
        <v>108</v>
      </c>
      <c r="C373" s="57"/>
      <c r="D373" s="55" t="s">
        <v>365</v>
      </c>
      <c r="E373" s="57">
        <v>202818</v>
      </c>
      <c r="F373" s="57" t="s">
        <v>36</v>
      </c>
      <c r="G373" s="54">
        <v>6729432</v>
      </c>
      <c r="H373" s="61" t="s">
        <v>411</v>
      </c>
      <c r="I373" s="55" t="s">
        <v>416</v>
      </c>
      <c r="J373" s="55"/>
      <c r="K373" s="57" t="s">
        <v>368</v>
      </c>
    </row>
    <row r="374" spans="1:51" s="42" customFormat="1" ht="35.1" customHeight="1" x14ac:dyDescent="0.25">
      <c r="A374" s="145" t="s">
        <v>113</v>
      </c>
      <c r="B374" s="55" t="s">
        <v>1</v>
      </c>
      <c r="C374" s="57"/>
      <c r="D374" s="55" t="s">
        <v>365</v>
      </c>
      <c r="E374" s="57">
        <v>202818</v>
      </c>
      <c r="F374" s="57" t="s">
        <v>36</v>
      </c>
      <c r="G374" s="54">
        <v>6729432</v>
      </c>
      <c r="H374" s="55" t="s">
        <v>420</v>
      </c>
      <c r="I374" s="55" t="s">
        <v>481</v>
      </c>
      <c r="J374" s="55" t="s">
        <v>519</v>
      </c>
      <c r="K374" s="57" t="s">
        <v>368</v>
      </c>
      <c r="AE374" s="43"/>
      <c r="AF374" s="43"/>
      <c r="AG374" s="43"/>
      <c r="AH374" s="43"/>
      <c r="AI374" s="43"/>
      <c r="AJ374" s="43"/>
      <c r="AK374" s="43"/>
      <c r="AL374" s="43"/>
      <c r="AM374" s="43"/>
      <c r="AN374" s="43"/>
      <c r="AO374" s="43"/>
      <c r="AP374" s="43"/>
      <c r="AQ374" s="43"/>
      <c r="AR374" s="43"/>
      <c r="AS374" s="43"/>
      <c r="AT374" s="43"/>
      <c r="AU374" s="43"/>
      <c r="AV374" s="43"/>
      <c r="AW374" s="43"/>
      <c r="AX374" s="43"/>
      <c r="AY374" s="43"/>
    </row>
    <row r="375" spans="1:51" s="42" customFormat="1" ht="35.1" customHeight="1" x14ac:dyDescent="0.25">
      <c r="A375" s="145" t="s">
        <v>113</v>
      </c>
      <c r="B375" s="55" t="s">
        <v>1</v>
      </c>
      <c r="C375" s="57"/>
      <c r="D375" s="55" t="s">
        <v>365</v>
      </c>
      <c r="E375" s="57">
        <v>202818</v>
      </c>
      <c r="F375" s="57" t="s">
        <v>36</v>
      </c>
      <c r="G375" s="54">
        <v>6729432</v>
      </c>
      <c r="H375" s="55" t="s">
        <v>420</v>
      </c>
      <c r="I375" s="55" t="s">
        <v>481</v>
      </c>
      <c r="J375" s="55" t="s">
        <v>519</v>
      </c>
      <c r="K375" s="57" t="s">
        <v>368</v>
      </c>
      <c r="AE375" s="43"/>
      <c r="AF375" s="43"/>
      <c r="AG375" s="43"/>
      <c r="AH375" s="43"/>
      <c r="AI375" s="43"/>
      <c r="AJ375" s="43"/>
      <c r="AK375" s="43"/>
      <c r="AL375" s="43"/>
      <c r="AM375" s="43"/>
      <c r="AN375" s="43"/>
      <c r="AO375" s="43"/>
      <c r="AP375" s="43"/>
      <c r="AQ375" s="43"/>
      <c r="AR375" s="43"/>
      <c r="AS375" s="43"/>
      <c r="AT375" s="43"/>
      <c r="AU375" s="43"/>
      <c r="AV375" s="43"/>
      <c r="AW375" s="43"/>
      <c r="AX375" s="43"/>
      <c r="AY375" s="43"/>
    </row>
    <row r="376" spans="1:51" s="42" customFormat="1" ht="35.1" customHeight="1" x14ac:dyDescent="0.25">
      <c r="A376" s="145" t="s">
        <v>108</v>
      </c>
      <c r="B376" s="55" t="s">
        <v>108</v>
      </c>
      <c r="C376" s="57"/>
      <c r="D376" s="55" t="s">
        <v>365</v>
      </c>
      <c r="E376" s="57">
        <v>202818</v>
      </c>
      <c r="F376" s="57" t="s">
        <v>36</v>
      </c>
      <c r="G376" s="54">
        <v>6729432</v>
      </c>
      <c r="H376" s="55" t="s">
        <v>71</v>
      </c>
      <c r="I376" s="55"/>
      <c r="J376" s="55"/>
      <c r="K376" s="58" t="s">
        <v>367</v>
      </c>
      <c r="AE376" s="43"/>
      <c r="AF376" s="43"/>
      <c r="AG376" s="43"/>
      <c r="AH376" s="43"/>
      <c r="AI376" s="43"/>
      <c r="AJ376" s="43"/>
      <c r="AK376" s="43"/>
      <c r="AL376" s="43"/>
      <c r="AM376" s="43"/>
      <c r="AN376" s="43"/>
      <c r="AO376" s="43"/>
      <c r="AP376" s="43"/>
      <c r="AQ376" s="43"/>
      <c r="AR376" s="43"/>
      <c r="AS376" s="43"/>
      <c r="AT376" s="43"/>
      <c r="AU376" s="43"/>
      <c r="AV376" s="43"/>
      <c r="AW376" s="43"/>
      <c r="AX376" s="43"/>
      <c r="AY376" s="43"/>
    </row>
    <row r="377" spans="1:51" s="42" customFormat="1" ht="35.1" customHeight="1" x14ac:dyDescent="0.25">
      <c r="A377" s="145" t="s">
        <v>108</v>
      </c>
      <c r="B377" s="55" t="s">
        <v>108</v>
      </c>
      <c r="C377" s="57"/>
      <c r="D377" s="55" t="s">
        <v>365</v>
      </c>
      <c r="E377" s="57">
        <v>202818</v>
      </c>
      <c r="F377" s="57" t="s">
        <v>36</v>
      </c>
      <c r="G377" s="54">
        <v>6729432</v>
      </c>
      <c r="H377" s="55" t="s">
        <v>199</v>
      </c>
      <c r="I377" s="55"/>
      <c r="J377" s="55" t="s">
        <v>350</v>
      </c>
      <c r="K377" s="57" t="s">
        <v>368</v>
      </c>
      <c r="AE377" s="43"/>
      <c r="AF377" s="43"/>
      <c r="AG377" s="43"/>
      <c r="AH377" s="43"/>
      <c r="AI377" s="43"/>
      <c r="AJ377" s="43"/>
      <c r="AK377" s="43"/>
      <c r="AL377" s="43"/>
      <c r="AM377" s="43"/>
      <c r="AN377" s="43"/>
      <c r="AO377" s="43"/>
      <c r="AP377" s="43"/>
      <c r="AQ377" s="43"/>
      <c r="AR377" s="43"/>
      <c r="AS377" s="43"/>
      <c r="AT377" s="43"/>
      <c r="AU377" s="43"/>
      <c r="AV377" s="43"/>
      <c r="AW377" s="43"/>
      <c r="AX377" s="43"/>
      <c r="AY377" s="43"/>
    </row>
    <row r="378" spans="1:51" s="42" customFormat="1" ht="35.1" customHeight="1" x14ac:dyDescent="0.25">
      <c r="A378" s="145" t="s">
        <v>108</v>
      </c>
      <c r="B378" s="55" t="s">
        <v>108</v>
      </c>
      <c r="C378" s="55"/>
      <c r="D378" s="55" t="s">
        <v>365</v>
      </c>
      <c r="E378" s="57">
        <v>202818</v>
      </c>
      <c r="F378" s="57" t="s">
        <v>36</v>
      </c>
      <c r="G378" s="54">
        <v>6729432</v>
      </c>
      <c r="H378" s="55" t="s">
        <v>199</v>
      </c>
      <c r="I378" s="55"/>
      <c r="J378" s="55" t="s">
        <v>511</v>
      </c>
      <c r="K378" s="57" t="s">
        <v>368</v>
      </c>
    </row>
    <row r="379" spans="1:51" s="42" customFormat="1" ht="35.1" customHeight="1" x14ac:dyDescent="0.25">
      <c r="A379" s="55" t="s">
        <v>285</v>
      </c>
      <c r="B379" s="60" t="s">
        <v>158</v>
      </c>
      <c r="C379" s="63"/>
      <c r="D379" s="55" t="s">
        <v>365</v>
      </c>
      <c r="E379" s="57">
        <v>202818</v>
      </c>
      <c r="F379" s="57" t="s">
        <v>36</v>
      </c>
      <c r="G379" s="54">
        <v>6729432</v>
      </c>
      <c r="H379" s="55" t="s">
        <v>63</v>
      </c>
      <c r="I379" s="55"/>
      <c r="J379" s="55"/>
      <c r="K379" s="57" t="s">
        <v>368</v>
      </c>
    </row>
    <row r="380" spans="1:51" s="42" customFormat="1" ht="35.1" customHeight="1" x14ac:dyDescent="0.25">
      <c r="A380" s="57" t="s">
        <v>256</v>
      </c>
      <c r="B380" s="55" t="s">
        <v>211</v>
      </c>
      <c r="C380" s="57"/>
      <c r="D380" s="55" t="s">
        <v>365</v>
      </c>
      <c r="E380" s="57">
        <v>202818</v>
      </c>
      <c r="F380" s="57" t="s">
        <v>36</v>
      </c>
      <c r="G380" s="54">
        <v>6729432</v>
      </c>
      <c r="H380" s="61" t="s">
        <v>20</v>
      </c>
      <c r="I380" s="55"/>
      <c r="J380" s="55"/>
      <c r="K380" s="57" t="s">
        <v>368</v>
      </c>
    </row>
    <row r="381" spans="1:51" s="42" customFormat="1" ht="35.1" customHeight="1" x14ac:dyDescent="0.25">
      <c r="A381" s="145" t="s">
        <v>108</v>
      </c>
      <c r="B381" s="55" t="s">
        <v>108</v>
      </c>
      <c r="C381" s="57"/>
      <c r="D381" s="55" t="s">
        <v>365</v>
      </c>
      <c r="E381" s="57">
        <v>202818</v>
      </c>
      <c r="F381" s="57" t="s">
        <v>36</v>
      </c>
      <c r="G381" s="54">
        <v>6729432</v>
      </c>
      <c r="H381" s="55" t="s">
        <v>510</v>
      </c>
      <c r="I381" s="55"/>
      <c r="J381" s="55"/>
      <c r="K381" s="58"/>
    </row>
    <row r="382" spans="1:51" s="42" customFormat="1" ht="35.1" customHeight="1" x14ac:dyDescent="0.25">
      <c r="A382" s="145" t="s">
        <v>108</v>
      </c>
      <c r="B382" s="55" t="s">
        <v>108</v>
      </c>
      <c r="C382" s="57"/>
      <c r="D382" s="55" t="s">
        <v>365</v>
      </c>
      <c r="E382" s="57">
        <v>202818</v>
      </c>
      <c r="F382" s="57" t="s">
        <v>36</v>
      </c>
      <c r="G382" s="54">
        <v>6729432</v>
      </c>
      <c r="H382" s="55" t="s">
        <v>139</v>
      </c>
      <c r="I382" s="55" t="s">
        <v>413</v>
      </c>
      <c r="J382" s="55"/>
      <c r="K382" s="57" t="s">
        <v>367</v>
      </c>
      <c r="AE382" s="43"/>
      <c r="AF382" s="43"/>
      <c r="AG382" s="43"/>
      <c r="AH382" s="43"/>
      <c r="AI382" s="43"/>
      <c r="AJ382" s="43"/>
      <c r="AK382" s="43"/>
      <c r="AL382" s="43"/>
      <c r="AM382" s="43"/>
      <c r="AN382" s="43"/>
      <c r="AO382" s="43"/>
      <c r="AP382" s="43"/>
      <c r="AQ382" s="43"/>
      <c r="AR382" s="43"/>
      <c r="AS382" s="43"/>
      <c r="AT382" s="43"/>
      <c r="AU382" s="43"/>
      <c r="AV382" s="43"/>
      <c r="AW382" s="43"/>
      <c r="AX382" s="43"/>
      <c r="AY382" s="43"/>
    </row>
    <row r="383" spans="1:51" s="42" customFormat="1" ht="35.1" customHeight="1" x14ac:dyDescent="0.25">
      <c r="A383" s="145" t="s">
        <v>108</v>
      </c>
      <c r="B383" s="55" t="s">
        <v>108</v>
      </c>
      <c r="C383" s="57"/>
      <c r="D383" s="55" t="s">
        <v>365</v>
      </c>
      <c r="E383" s="57">
        <v>202818</v>
      </c>
      <c r="F383" s="57" t="s">
        <v>36</v>
      </c>
      <c r="G383" s="54">
        <v>6729432</v>
      </c>
      <c r="H383" s="55" t="s">
        <v>199</v>
      </c>
      <c r="I383" s="55"/>
      <c r="J383" s="55" t="s">
        <v>407</v>
      </c>
      <c r="K383" s="57" t="s">
        <v>368</v>
      </c>
    </row>
    <row r="384" spans="1:51" s="42" customFormat="1" ht="35.1" customHeight="1" x14ac:dyDescent="0.25">
      <c r="A384" s="57" t="s">
        <v>234</v>
      </c>
      <c r="B384" s="55" t="s">
        <v>242</v>
      </c>
      <c r="C384" s="57"/>
      <c r="D384" s="55" t="s">
        <v>365</v>
      </c>
      <c r="E384" s="57">
        <v>202818</v>
      </c>
      <c r="F384" s="57" t="s">
        <v>36</v>
      </c>
      <c r="G384" s="54">
        <v>6729432</v>
      </c>
      <c r="H384" s="55" t="s">
        <v>420</v>
      </c>
      <c r="I384" s="55" t="s">
        <v>481</v>
      </c>
      <c r="J384" s="55" t="s">
        <v>483</v>
      </c>
      <c r="K384" s="57" t="s">
        <v>368</v>
      </c>
      <c r="AE384" s="43"/>
      <c r="AF384" s="43"/>
      <c r="AG384" s="43"/>
      <c r="AH384" s="43"/>
      <c r="AI384" s="43"/>
      <c r="AJ384" s="43"/>
      <c r="AK384" s="43"/>
      <c r="AL384" s="43"/>
      <c r="AM384" s="43"/>
      <c r="AN384" s="43"/>
      <c r="AO384" s="43"/>
      <c r="AP384" s="43"/>
      <c r="AQ384" s="43"/>
      <c r="AR384" s="43"/>
      <c r="AS384" s="43"/>
      <c r="AT384" s="43"/>
      <c r="AU384" s="43"/>
      <c r="AV384" s="43"/>
      <c r="AW384" s="43"/>
      <c r="AX384" s="43"/>
      <c r="AY384" s="43"/>
    </row>
    <row r="385" spans="1:51" s="42" customFormat="1" ht="35.1" customHeight="1" x14ac:dyDescent="0.25">
      <c r="A385" s="145" t="s">
        <v>108</v>
      </c>
      <c r="B385" s="55" t="s">
        <v>108</v>
      </c>
      <c r="C385" s="57"/>
      <c r="D385" s="55" t="s">
        <v>365</v>
      </c>
      <c r="E385" s="57">
        <v>202818</v>
      </c>
      <c r="F385" s="57" t="s">
        <v>36</v>
      </c>
      <c r="G385" s="54">
        <v>6729432</v>
      </c>
      <c r="H385" s="55" t="s">
        <v>514</v>
      </c>
      <c r="I385" s="59" t="s">
        <v>516</v>
      </c>
      <c r="J385" s="59"/>
      <c r="K385" s="58" t="s">
        <v>367</v>
      </c>
    </row>
    <row r="386" spans="1:51" s="42" customFormat="1" ht="35.1" customHeight="1" x14ac:dyDescent="0.25">
      <c r="A386" s="145" t="s">
        <v>60</v>
      </c>
      <c r="B386" s="55" t="s">
        <v>97</v>
      </c>
      <c r="C386" s="57"/>
      <c r="D386" s="55" t="s">
        <v>365</v>
      </c>
      <c r="E386" s="57">
        <v>202818</v>
      </c>
      <c r="F386" s="57" t="s">
        <v>36</v>
      </c>
      <c r="G386" s="54">
        <v>6729432</v>
      </c>
      <c r="H386" s="55" t="s">
        <v>420</v>
      </c>
      <c r="I386" s="55" t="s">
        <v>485</v>
      </c>
      <c r="J386" s="55" t="s">
        <v>486</v>
      </c>
      <c r="K386" s="58" t="s">
        <v>367</v>
      </c>
    </row>
    <row r="387" spans="1:51" s="42" customFormat="1" ht="35.1" customHeight="1" x14ac:dyDescent="0.25">
      <c r="A387" s="145" t="s">
        <v>108</v>
      </c>
      <c r="B387" s="55" t="s">
        <v>108</v>
      </c>
      <c r="C387" s="57"/>
      <c r="D387" s="55" t="s">
        <v>365</v>
      </c>
      <c r="E387" s="57">
        <v>202818</v>
      </c>
      <c r="F387" s="57" t="s">
        <v>36</v>
      </c>
      <c r="G387" s="54">
        <v>6729432</v>
      </c>
      <c r="H387" s="55" t="s">
        <v>199</v>
      </c>
      <c r="I387" s="55"/>
      <c r="J387" s="55" t="s">
        <v>434</v>
      </c>
      <c r="K387" s="57" t="s">
        <v>367</v>
      </c>
      <c r="AE387" s="43"/>
      <c r="AF387" s="43"/>
      <c r="AG387" s="43"/>
      <c r="AH387" s="43"/>
      <c r="AI387" s="43"/>
      <c r="AJ387" s="43"/>
      <c r="AK387" s="43"/>
      <c r="AL387" s="43"/>
      <c r="AM387" s="43"/>
      <c r="AN387" s="43"/>
      <c r="AO387" s="43"/>
      <c r="AP387" s="43"/>
      <c r="AQ387" s="43"/>
      <c r="AR387" s="43"/>
      <c r="AS387" s="43"/>
      <c r="AT387" s="43"/>
      <c r="AU387" s="43"/>
      <c r="AV387" s="43"/>
      <c r="AW387" s="43"/>
      <c r="AX387" s="43"/>
      <c r="AY387" s="43"/>
    </row>
    <row r="388" spans="1:51" s="42" customFormat="1" ht="35.1" customHeight="1" x14ac:dyDescent="0.25">
      <c r="A388" s="145" t="s">
        <v>108</v>
      </c>
      <c r="B388" s="55" t="s">
        <v>108</v>
      </c>
      <c r="C388" s="57"/>
      <c r="D388" s="55" t="s">
        <v>365</v>
      </c>
      <c r="E388" s="57">
        <v>202818</v>
      </c>
      <c r="F388" s="57" t="s">
        <v>36</v>
      </c>
      <c r="G388" s="54">
        <v>6729432</v>
      </c>
      <c r="H388" s="55" t="s">
        <v>139</v>
      </c>
      <c r="I388" s="55" t="s">
        <v>148</v>
      </c>
      <c r="J388" s="55"/>
      <c r="K388" s="57"/>
    </row>
    <row r="389" spans="1:51" s="42" customFormat="1" ht="35.1" customHeight="1" x14ac:dyDescent="0.25">
      <c r="A389" s="145" t="s">
        <v>108</v>
      </c>
      <c r="B389" s="55" t="s">
        <v>108</v>
      </c>
      <c r="C389" s="57"/>
      <c r="D389" s="55" t="s">
        <v>365</v>
      </c>
      <c r="E389" s="57">
        <v>202818</v>
      </c>
      <c r="F389" s="57" t="s">
        <v>36</v>
      </c>
      <c r="G389" s="54">
        <v>6729432</v>
      </c>
      <c r="H389" s="55" t="s">
        <v>510</v>
      </c>
      <c r="I389" s="55"/>
      <c r="J389" s="55"/>
      <c r="K389" s="57" t="s">
        <v>368</v>
      </c>
    </row>
    <row r="390" spans="1:51" s="42" customFormat="1" ht="35.1" customHeight="1" x14ac:dyDescent="0.25">
      <c r="A390" s="145" t="s">
        <v>108</v>
      </c>
      <c r="B390" s="55" t="s">
        <v>108</v>
      </c>
      <c r="C390" s="57"/>
      <c r="D390" s="55" t="s">
        <v>365</v>
      </c>
      <c r="E390" s="57">
        <v>202818</v>
      </c>
      <c r="F390" s="57" t="s">
        <v>36</v>
      </c>
      <c r="G390" s="54">
        <v>6729432</v>
      </c>
      <c r="H390" s="61" t="s">
        <v>199</v>
      </c>
      <c r="I390" s="55"/>
      <c r="J390" s="55" t="s">
        <v>117</v>
      </c>
      <c r="K390" s="58" t="s">
        <v>367</v>
      </c>
    </row>
    <row r="391" spans="1:51" s="42" customFormat="1" ht="35.1" customHeight="1" x14ac:dyDescent="0.25">
      <c r="A391" s="145" t="s">
        <v>108</v>
      </c>
      <c r="B391" s="55" t="s">
        <v>108</v>
      </c>
      <c r="C391" s="57"/>
      <c r="D391" s="55" t="s">
        <v>365</v>
      </c>
      <c r="E391" s="57">
        <v>202818</v>
      </c>
      <c r="F391" s="57" t="s">
        <v>36</v>
      </c>
      <c r="G391" s="54">
        <v>6729432</v>
      </c>
      <c r="H391" s="55" t="s">
        <v>114</v>
      </c>
      <c r="I391" s="55"/>
      <c r="J391" s="55"/>
      <c r="K391" s="57" t="s">
        <v>367</v>
      </c>
    </row>
    <row r="392" spans="1:51" s="42" customFormat="1" ht="35.1" customHeight="1" x14ac:dyDescent="0.25">
      <c r="A392" s="145" t="s">
        <v>108</v>
      </c>
      <c r="B392" s="55" t="s">
        <v>108</v>
      </c>
      <c r="C392" s="57"/>
      <c r="D392" s="55" t="s">
        <v>365</v>
      </c>
      <c r="E392" s="57">
        <v>202818</v>
      </c>
      <c r="F392" s="57" t="s">
        <v>36</v>
      </c>
      <c r="G392" s="54">
        <v>6729432</v>
      </c>
      <c r="H392" s="55" t="s">
        <v>420</v>
      </c>
      <c r="I392" s="55" t="s">
        <v>485</v>
      </c>
      <c r="J392" s="55" t="s">
        <v>517</v>
      </c>
      <c r="K392" s="58" t="s">
        <v>367</v>
      </c>
    </row>
    <row r="393" spans="1:51" s="42" customFormat="1" ht="35.1" customHeight="1" x14ac:dyDescent="0.25">
      <c r="A393" s="145" t="s">
        <v>113</v>
      </c>
      <c r="B393" s="55" t="s">
        <v>1</v>
      </c>
      <c r="C393" s="57"/>
      <c r="D393" s="55" t="s">
        <v>365</v>
      </c>
      <c r="E393" s="57">
        <v>202818</v>
      </c>
      <c r="F393" s="57" t="s">
        <v>36</v>
      </c>
      <c r="G393" s="54">
        <v>6729432</v>
      </c>
      <c r="H393" s="55" t="s">
        <v>14</v>
      </c>
      <c r="I393" s="55"/>
      <c r="J393" s="55"/>
      <c r="K393" s="58" t="s">
        <v>367</v>
      </c>
    </row>
    <row r="394" spans="1:51" s="42" customFormat="1" ht="35.1" customHeight="1" x14ac:dyDescent="0.25">
      <c r="A394" s="145" t="s">
        <v>108</v>
      </c>
      <c r="B394" s="55" t="s">
        <v>108</v>
      </c>
      <c r="C394" s="57"/>
      <c r="D394" s="55" t="s">
        <v>365</v>
      </c>
      <c r="E394" s="57">
        <v>202818</v>
      </c>
      <c r="F394" s="57" t="s">
        <v>36</v>
      </c>
      <c r="G394" s="54">
        <v>6729432</v>
      </c>
      <c r="H394" s="61" t="s">
        <v>411</v>
      </c>
      <c r="I394" s="55" t="s">
        <v>520</v>
      </c>
      <c r="J394" s="55"/>
      <c r="K394" s="58" t="s">
        <v>367</v>
      </c>
    </row>
    <row r="395" spans="1:51" s="42" customFormat="1" ht="35.1" customHeight="1" x14ac:dyDescent="0.25">
      <c r="A395" s="145" t="s">
        <v>108</v>
      </c>
      <c r="B395" s="55" t="s">
        <v>39</v>
      </c>
      <c r="C395" s="57"/>
      <c r="D395" s="55" t="s">
        <v>365</v>
      </c>
      <c r="E395" s="57">
        <v>202818</v>
      </c>
      <c r="F395" s="57" t="s">
        <v>36</v>
      </c>
      <c r="G395" s="54">
        <v>6729432</v>
      </c>
      <c r="H395" s="55" t="s">
        <v>139</v>
      </c>
      <c r="I395" s="55" t="s">
        <v>413</v>
      </c>
      <c r="J395" s="55"/>
      <c r="K395" s="57" t="s">
        <v>368</v>
      </c>
    </row>
    <row r="396" spans="1:51" s="42" customFormat="1" ht="35.1" customHeight="1" x14ac:dyDescent="0.25">
      <c r="A396" s="145" t="s">
        <v>108</v>
      </c>
      <c r="B396" s="55" t="s">
        <v>108</v>
      </c>
      <c r="C396" s="57"/>
      <c r="D396" s="55" t="s">
        <v>365</v>
      </c>
      <c r="E396" s="57">
        <v>202818</v>
      </c>
      <c r="F396" s="57" t="s">
        <v>36</v>
      </c>
      <c r="G396" s="54">
        <v>6729432</v>
      </c>
      <c r="H396" s="55" t="s">
        <v>420</v>
      </c>
      <c r="I396" s="55" t="s">
        <v>485</v>
      </c>
      <c r="J396" s="55" t="s">
        <v>517</v>
      </c>
      <c r="K396" s="58"/>
    </row>
    <row r="397" spans="1:51" s="42" customFormat="1" ht="35.1" customHeight="1" x14ac:dyDescent="0.25">
      <c r="A397" s="55" t="s">
        <v>285</v>
      </c>
      <c r="B397" s="55" t="s">
        <v>462</v>
      </c>
      <c r="C397" s="57"/>
      <c r="D397" s="55" t="s">
        <v>365</v>
      </c>
      <c r="E397" s="57">
        <v>202818</v>
      </c>
      <c r="F397" s="57" t="s">
        <v>36</v>
      </c>
      <c r="G397" s="54">
        <v>6729432</v>
      </c>
      <c r="H397" s="55" t="s">
        <v>139</v>
      </c>
      <c r="I397" s="55"/>
      <c r="J397" s="55" t="s">
        <v>271</v>
      </c>
      <c r="K397" s="57" t="s">
        <v>368</v>
      </c>
    </row>
    <row r="398" spans="1:51" s="42" customFormat="1" ht="35.1" customHeight="1" x14ac:dyDescent="0.25">
      <c r="A398" s="57" t="s">
        <v>59</v>
      </c>
      <c r="B398" s="55" t="s">
        <v>79</v>
      </c>
      <c r="C398" s="57"/>
      <c r="D398" s="55" t="s">
        <v>365</v>
      </c>
      <c r="E398" s="57">
        <v>202818</v>
      </c>
      <c r="F398" s="57" t="s">
        <v>36</v>
      </c>
      <c r="G398" s="54">
        <v>6729432</v>
      </c>
      <c r="H398" s="55" t="s">
        <v>76</v>
      </c>
      <c r="I398" s="55"/>
      <c r="J398" s="55"/>
      <c r="K398" s="57" t="s">
        <v>368</v>
      </c>
    </row>
    <row r="399" spans="1:51" s="42" customFormat="1" ht="35.1" customHeight="1" x14ac:dyDescent="0.25">
      <c r="A399" s="55" t="s">
        <v>285</v>
      </c>
      <c r="B399" s="55" t="s">
        <v>158</v>
      </c>
      <c r="C399" s="57"/>
      <c r="D399" s="55" t="s">
        <v>365</v>
      </c>
      <c r="E399" s="57">
        <v>202818</v>
      </c>
      <c r="F399" s="57" t="s">
        <v>36</v>
      </c>
      <c r="G399" s="54">
        <v>6729432</v>
      </c>
      <c r="H399" s="55" t="s">
        <v>420</v>
      </c>
      <c r="I399" s="55" t="s">
        <v>485</v>
      </c>
      <c r="J399" s="55" t="s">
        <v>486</v>
      </c>
      <c r="K399" s="57" t="s">
        <v>368</v>
      </c>
    </row>
    <row r="400" spans="1:51" s="42" customFormat="1" ht="35.1" customHeight="1" x14ac:dyDescent="0.25">
      <c r="A400" s="57" t="s">
        <v>233</v>
      </c>
      <c r="B400" s="55" t="s">
        <v>398</v>
      </c>
      <c r="C400" s="57"/>
      <c r="D400" s="55" t="s">
        <v>365</v>
      </c>
      <c r="E400" s="57">
        <v>202818</v>
      </c>
      <c r="F400" s="57" t="s">
        <v>36</v>
      </c>
      <c r="G400" s="54">
        <v>6729432</v>
      </c>
      <c r="H400" s="55" t="s">
        <v>18</v>
      </c>
      <c r="I400" s="55"/>
      <c r="J400" s="55"/>
      <c r="K400" s="57" t="s">
        <v>368</v>
      </c>
      <c r="AE400" s="43"/>
      <c r="AF400" s="43"/>
      <c r="AG400" s="43"/>
      <c r="AH400" s="43"/>
      <c r="AI400" s="43"/>
      <c r="AJ400" s="43"/>
      <c r="AK400" s="43"/>
      <c r="AL400" s="43"/>
      <c r="AM400" s="43"/>
      <c r="AN400" s="43"/>
      <c r="AO400" s="43"/>
      <c r="AP400" s="43"/>
      <c r="AQ400" s="43"/>
      <c r="AR400" s="43"/>
      <c r="AS400" s="43"/>
      <c r="AT400" s="43"/>
      <c r="AU400" s="43"/>
      <c r="AV400" s="43"/>
      <c r="AW400" s="43"/>
      <c r="AX400" s="43"/>
      <c r="AY400" s="43"/>
    </row>
    <row r="401" spans="1:51" s="42" customFormat="1" ht="35.1" customHeight="1" x14ac:dyDescent="0.25">
      <c r="A401" s="145" t="s">
        <v>108</v>
      </c>
      <c r="B401" s="55" t="s">
        <v>108</v>
      </c>
      <c r="C401" s="57"/>
      <c r="D401" s="55" t="s">
        <v>365</v>
      </c>
      <c r="E401" s="57">
        <v>202818</v>
      </c>
      <c r="F401" s="57" t="s">
        <v>36</v>
      </c>
      <c r="G401" s="54">
        <v>6729432</v>
      </c>
      <c r="H401" s="55" t="s">
        <v>487</v>
      </c>
      <c r="I401" s="55" t="s">
        <v>494</v>
      </c>
      <c r="J401" s="55"/>
      <c r="K401" s="58"/>
    </row>
    <row r="402" spans="1:51" s="42" customFormat="1" ht="35.1" customHeight="1" x14ac:dyDescent="0.25">
      <c r="A402" s="145" t="s">
        <v>108</v>
      </c>
      <c r="B402" s="55" t="s">
        <v>108</v>
      </c>
      <c r="C402" s="57"/>
      <c r="D402" s="55" t="s">
        <v>365</v>
      </c>
      <c r="E402" s="57">
        <v>202818</v>
      </c>
      <c r="F402" s="57" t="s">
        <v>36</v>
      </c>
      <c r="G402" s="54">
        <v>6729432</v>
      </c>
      <c r="H402" s="55" t="s">
        <v>71</v>
      </c>
      <c r="I402" s="55"/>
      <c r="J402" s="55"/>
      <c r="K402" s="58" t="s">
        <v>367</v>
      </c>
      <c r="AE402" s="43"/>
      <c r="AF402" s="43"/>
      <c r="AG402" s="43"/>
      <c r="AH402" s="43"/>
      <c r="AI402" s="43"/>
      <c r="AJ402" s="43"/>
      <c r="AK402" s="43"/>
      <c r="AL402" s="43"/>
      <c r="AM402" s="43"/>
      <c r="AN402" s="43"/>
      <c r="AO402" s="43"/>
      <c r="AP402" s="43"/>
      <c r="AQ402" s="43"/>
      <c r="AR402" s="43"/>
      <c r="AS402" s="43"/>
      <c r="AT402" s="43"/>
      <c r="AU402" s="43"/>
      <c r="AV402" s="43"/>
      <c r="AW402" s="43"/>
      <c r="AX402" s="43"/>
      <c r="AY402" s="43"/>
    </row>
    <row r="403" spans="1:51" s="42" customFormat="1" ht="35.1" customHeight="1" x14ac:dyDescent="0.25">
      <c r="A403" s="57" t="s">
        <v>233</v>
      </c>
      <c r="B403" s="55" t="s">
        <v>284</v>
      </c>
      <c r="C403" s="57"/>
      <c r="D403" s="55" t="s">
        <v>365</v>
      </c>
      <c r="E403" s="57">
        <v>202820</v>
      </c>
      <c r="F403" s="57" t="s">
        <v>36</v>
      </c>
      <c r="G403" s="54">
        <v>7792115</v>
      </c>
      <c r="H403" s="55" t="s">
        <v>139</v>
      </c>
      <c r="I403" s="55"/>
      <c r="J403" s="55" t="s">
        <v>271</v>
      </c>
      <c r="K403" s="57" t="s">
        <v>367</v>
      </c>
      <c r="AE403" s="43"/>
      <c r="AF403" s="43"/>
      <c r="AG403" s="43"/>
      <c r="AH403" s="43"/>
      <c r="AI403" s="43"/>
      <c r="AJ403" s="43"/>
      <c r="AK403" s="43"/>
      <c r="AL403" s="43"/>
      <c r="AM403" s="43"/>
      <c r="AN403" s="43"/>
      <c r="AO403" s="43"/>
      <c r="AP403" s="43"/>
      <c r="AQ403" s="43"/>
      <c r="AR403" s="43"/>
      <c r="AS403" s="43"/>
      <c r="AT403" s="43"/>
      <c r="AU403" s="43"/>
      <c r="AV403" s="43"/>
      <c r="AW403" s="43"/>
      <c r="AX403" s="43"/>
      <c r="AY403" s="43"/>
    </row>
    <row r="404" spans="1:51" s="42" customFormat="1" ht="45" customHeight="1" x14ac:dyDescent="0.25">
      <c r="A404" s="55" t="s">
        <v>233</v>
      </c>
      <c r="B404" s="55" t="s">
        <v>284</v>
      </c>
      <c r="C404" s="57"/>
      <c r="D404" s="55" t="s">
        <v>365</v>
      </c>
      <c r="E404" s="57">
        <v>202820</v>
      </c>
      <c r="F404" s="57" t="s">
        <v>36</v>
      </c>
      <c r="G404" s="54">
        <v>7792115</v>
      </c>
      <c r="H404" s="55" t="s">
        <v>139</v>
      </c>
      <c r="I404" s="55" t="s">
        <v>148</v>
      </c>
      <c r="J404" s="55"/>
      <c r="K404" s="57" t="s">
        <v>368</v>
      </c>
      <c r="AE404" s="43"/>
      <c r="AF404" s="43"/>
      <c r="AG404" s="43"/>
      <c r="AH404" s="43"/>
      <c r="AI404" s="43"/>
      <c r="AJ404" s="43"/>
      <c r="AK404" s="43"/>
      <c r="AL404" s="43"/>
      <c r="AM404" s="43"/>
      <c r="AN404" s="43"/>
      <c r="AO404" s="43"/>
      <c r="AP404" s="43"/>
      <c r="AQ404" s="43"/>
      <c r="AR404" s="43"/>
      <c r="AS404" s="43"/>
      <c r="AT404" s="43"/>
      <c r="AU404" s="43"/>
      <c r="AV404" s="43"/>
      <c r="AW404" s="43"/>
      <c r="AX404" s="43"/>
      <c r="AY404" s="43"/>
    </row>
    <row r="405" spans="1:51" s="42" customFormat="1" ht="35.1" customHeight="1" x14ac:dyDescent="0.25">
      <c r="A405" s="145" t="s">
        <v>108</v>
      </c>
      <c r="B405" s="55" t="s">
        <v>108</v>
      </c>
      <c r="C405" s="57"/>
      <c r="D405" s="55" t="s">
        <v>365</v>
      </c>
      <c r="E405" s="57">
        <v>202820</v>
      </c>
      <c r="F405" s="57" t="s">
        <v>36</v>
      </c>
      <c r="G405" s="54">
        <v>7792115</v>
      </c>
      <c r="H405" s="55" t="s">
        <v>196</v>
      </c>
      <c r="I405" s="55"/>
      <c r="J405" s="55"/>
      <c r="K405" s="58" t="s">
        <v>367</v>
      </c>
    </row>
    <row r="406" spans="1:51" s="42" customFormat="1" ht="35.1" customHeight="1" x14ac:dyDescent="0.25">
      <c r="A406" s="145" t="s">
        <v>108</v>
      </c>
      <c r="B406" s="55" t="s">
        <v>108</v>
      </c>
      <c r="C406" s="57"/>
      <c r="D406" s="55" t="s">
        <v>365</v>
      </c>
      <c r="E406" s="57">
        <v>202820</v>
      </c>
      <c r="F406" s="57" t="s">
        <v>36</v>
      </c>
      <c r="G406" s="54">
        <v>7792115</v>
      </c>
      <c r="H406" s="55" t="s">
        <v>196</v>
      </c>
      <c r="I406" s="55"/>
      <c r="J406" s="55"/>
      <c r="K406" s="57" t="s">
        <v>368</v>
      </c>
      <c r="AE406" s="43"/>
      <c r="AF406" s="43"/>
      <c r="AG406" s="43"/>
      <c r="AH406" s="43"/>
      <c r="AI406" s="43"/>
      <c r="AJ406" s="43"/>
      <c r="AK406" s="43"/>
      <c r="AL406" s="43"/>
      <c r="AM406" s="43"/>
      <c r="AN406" s="43"/>
      <c r="AO406" s="43"/>
      <c r="AP406" s="43"/>
      <c r="AQ406" s="43"/>
      <c r="AR406" s="43"/>
      <c r="AS406" s="43"/>
      <c r="AT406" s="43"/>
      <c r="AU406" s="43"/>
      <c r="AV406" s="43"/>
      <c r="AW406" s="43"/>
      <c r="AX406" s="43"/>
      <c r="AY406" s="43"/>
    </row>
    <row r="407" spans="1:51" s="42" customFormat="1" ht="35.1" customHeight="1" x14ac:dyDescent="0.25">
      <c r="A407" s="57" t="s">
        <v>260</v>
      </c>
      <c r="B407" s="55" t="s">
        <v>459</v>
      </c>
      <c r="C407" s="57"/>
      <c r="D407" s="55" t="s">
        <v>365</v>
      </c>
      <c r="E407" s="57">
        <v>202820</v>
      </c>
      <c r="F407" s="57" t="s">
        <v>36</v>
      </c>
      <c r="G407" s="54">
        <v>7792115</v>
      </c>
      <c r="H407" s="55" t="s">
        <v>139</v>
      </c>
      <c r="I407" s="55" t="s">
        <v>148</v>
      </c>
      <c r="J407" s="55"/>
      <c r="K407" s="57"/>
      <c r="AE407" s="43"/>
      <c r="AF407" s="43"/>
      <c r="AG407" s="43"/>
      <c r="AH407" s="43"/>
      <c r="AI407" s="43"/>
      <c r="AJ407" s="43"/>
      <c r="AK407" s="43"/>
      <c r="AL407" s="43"/>
      <c r="AM407" s="43"/>
      <c r="AN407" s="43"/>
      <c r="AO407" s="43"/>
      <c r="AP407" s="43"/>
      <c r="AQ407" s="43"/>
      <c r="AR407" s="43"/>
      <c r="AS407" s="43"/>
      <c r="AT407" s="43"/>
      <c r="AU407" s="43"/>
      <c r="AV407" s="43"/>
      <c r="AW407" s="43"/>
      <c r="AX407" s="43"/>
      <c r="AY407" s="43"/>
    </row>
    <row r="408" spans="1:51" s="42" customFormat="1" ht="35.1" customHeight="1" x14ac:dyDescent="0.25">
      <c r="A408" s="145" t="s">
        <v>108</v>
      </c>
      <c r="B408" s="55" t="s">
        <v>108</v>
      </c>
      <c r="C408" s="57"/>
      <c r="D408" s="55" t="s">
        <v>365</v>
      </c>
      <c r="E408" s="57">
        <v>202820</v>
      </c>
      <c r="F408" s="57" t="s">
        <v>36</v>
      </c>
      <c r="G408" s="54">
        <v>7792115</v>
      </c>
      <c r="H408" s="61" t="s">
        <v>411</v>
      </c>
      <c r="I408" s="55" t="s">
        <v>416</v>
      </c>
      <c r="J408" s="55"/>
      <c r="K408" s="57" t="s">
        <v>368</v>
      </c>
      <c r="AE408" s="43"/>
      <c r="AF408" s="43"/>
      <c r="AG408" s="43"/>
      <c r="AH408" s="43"/>
      <c r="AI408" s="43"/>
      <c r="AJ408" s="43"/>
      <c r="AK408" s="43"/>
      <c r="AL408" s="43"/>
      <c r="AM408" s="43"/>
      <c r="AN408" s="43"/>
      <c r="AO408" s="43"/>
      <c r="AP408" s="43"/>
      <c r="AQ408" s="43"/>
      <c r="AR408" s="43"/>
      <c r="AS408" s="43"/>
      <c r="AT408" s="43"/>
      <c r="AU408" s="43"/>
      <c r="AV408" s="43"/>
      <c r="AW408" s="43"/>
      <c r="AX408" s="43"/>
      <c r="AY408" s="43"/>
    </row>
    <row r="409" spans="1:51" s="42" customFormat="1" ht="35.1" customHeight="1" x14ac:dyDescent="0.25">
      <c r="A409" s="145" t="s">
        <v>108</v>
      </c>
      <c r="B409" s="55" t="s">
        <v>108</v>
      </c>
      <c r="C409" s="147"/>
      <c r="D409" s="55" t="s">
        <v>365</v>
      </c>
      <c r="E409" s="57">
        <v>202820</v>
      </c>
      <c r="F409" s="57" t="s">
        <v>36</v>
      </c>
      <c r="G409" s="54">
        <v>7792115</v>
      </c>
      <c r="H409" s="55" t="s">
        <v>196</v>
      </c>
      <c r="I409" s="55"/>
      <c r="J409" s="55"/>
      <c r="K409" s="58" t="s">
        <v>367</v>
      </c>
      <c r="AE409" s="43"/>
      <c r="AF409" s="43"/>
      <c r="AG409" s="43"/>
      <c r="AH409" s="43"/>
      <c r="AI409" s="43"/>
      <c r="AJ409" s="43"/>
      <c r="AK409" s="43"/>
      <c r="AL409" s="43"/>
      <c r="AM409" s="43"/>
      <c r="AN409" s="43"/>
      <c r="AO409" s="43"/>
      <c r="AP409" s="43"/>
      <c r="AQ409" s="43"/>
      <c r="AR409" s="43"/>
      <c r="AS409" s="43"/>
      <c r="AT409" s="43"/>
      <c r="AU409" s="43"/>
      <c r="AV409" s="43"/>
      <c r="AW409" s="43"/>
      <c r="AX409" s="43"/>
      <c r="AY409" s="43"/>
    </row>
    <row r="410" spans="1:51" s="42" customFormat="1" ht="35.1" customHeight="1" x14ac:dyDescent="0.25">
      <c r="A410" s="145" t="s">
        <v>113</v>
      </c>
      <c r="B410" s="55" t="s">
        <v>1</v>
      </c>
      <c r="C410" s="55"/>
      <c r="D410" s="55" t="s">
        <v>365</v>
      </c>
      <c r="E410" s="57">
        <v>202820</v>
      </c>
      <c r="F410" s="57" t="s">
        <v>36</v>
      </c>
      <c r="G410" s="54">
        <v>7792115</v>
      </c>
      <c r="H410" s="55" t="s">
        <v>14</v>
      </c>
      <c r="I410" s="55"/>
      <c r="J410" s="55"/>
      <c r="K410" s="57" t="s">
        <v>368</v>
      </c>
      <c r="AE410" s="43"/>
      <c r="AF410" s="43"/>
      <c r="AG410" s="43"/>
      <c r="AH410" s="43"/>
      <c r="AI410" s="43"/>
      <c r="AJ410" s="43"/>
      <c r="AK410" s="43"/>
      <c r="AL410" s="43"/>
      <c r="AM410" s="43"/>
      <c r="AN410" s="43"/>
      <c r="AO410" s="43"/>
      <c r="AP410" s="43"/>
      <c r="AQ410" s="43"/>
      <c r="AR410" s="43"/>
      <c r="AS410" s="43"/>
      <c r="AT410" s="43"/>
      <c r="AU410" s="43"/>
      <c r="AV410" s="43"/>
      <c r="AW410" s="43"/>
      <c r="AX410" s="43"/>
      <c r="AY410" s="43"/>
    </row>
    <row r="411" spans="1:51" s="42" customFormat="1" ht="35.1" customHeight="1" x14ac:dyDescent="0.25">
      <c r="A411" s="145" t="s">
        <v>108</v>
      </c>
      <c r="B411" s="55" t="s">
        <v>108</v>
      </c>
      <c r="C411" s="57"/>
      <c r="D411" s="55" t="s">
        <v>365</v>
      </c>
      <c r="E411" s="57">
        <v>202820</v>
      </c>
      <c r="F411" s="57" t="s">
        <v>36</v>
      </c>
      <c r="G411" s="54">
        <v>7792115</v>
      </c>
      <c r="H411" s="61" t="s">
        <v>411</v>
      </c>
      <c r="I411" s="55" t="s">
        <v>415</v>
      </c>
      <c r="J411" s="55"/>
      <c r="K411" s="58"/>
      <c r="AE411" s="43"/>
      <c r="AF411" s="43"/>
      <c r="AG411" s="43"/>
      <c r="AH411" s="43"/>
      <c r="AI411" s="43"/>
      <c r="AJ411" s="43"/>
      <c r="AK411" s="43"/>
      <c r="AL411" s="43"/>
      <c r="AM411" s="43"/>
      <c r="AN411" s="43"/>
      <c r="AO411" s="43"/>
      <c r="AP411" s="43"/>
      <c r="AQ411" s="43"/>
      <c r="AR411" s="43"/>
      <c r="AS411" s="43"/>
      <c r="AT411" s="43"/>
      <c r="AU411" s="43"/>
      <c r="AV411" s="43"/>
      <c r="AW411" s="43"/>
      <c r="AX411" s="43"/>
      <c r="AY411" s="43"/>
    </row>
    <row r="412" spans="1:51" s="42" customFormat="1" ht="35.1" customHeight="1" x14ac:dyDescent="0.25">
      <c r="A412" s="145" t="s">
        <v>108</v>
      </c>
      <c r="B412" s="55" t="s">
        <v>108</v>
      </c>
      <c r="C412" s="57"/>
      <c r="D412" s="55" t="s">
        <v>365</v>
      </c>
      <c r="E412" s="57">
        <v>202820</v>
      </c>
      <c r="F412" s="57" t="s">
        <v>36</v>
      </c>
      <c r="G412" s="54">
        <v>7792115</v>
      </c>
      <c r="H412" s="55" t="s">
        <v>420</v>
      </c>
      <c r="I412" s="55" t="s">
        <v>485</v>
      </c>
      <c r="J412" s="55" t="s">
        <v>517</v>
      </c>
      <c r="K412" s="58" t="s">
        <v>368</v>
      </c>
      <c r="AE412" s="43"/>
      <c r="AF412" s="43"/>
      <c r="AG412" s="43"/>
      <c r="AH412" s="43"/>
      <c r="AI412" s="43"/>
      <c r="AJ412" s="43"/>
      <c r="AK412" s="43"/>
      <c r="AL412" s="43"/>
      <c r="AM412" s="43"/>
      <c r="AN412" s="43"/>
      <c r="AO412" s="43"/>
      <c r="AP412" s="43"/>
      <c r="AQ412" s="43"/>
      <c r="AR412" s="43"/>
      <c r="AS412" s="43"/>
      <c r="AT412" s="43"/>
      <c r="AU412" s="43"/>
      <c r="AV412" s="43"/>
      <c r="AW412" s="43"/>
      <c r="AX412" s="43"/>
      <c r="AY412" s="43"/>
    </row>
    <row r="413" spans="1:51" s="42" customFormat="1" ht="35.1" customHeight="1" x14ac:dyDescent="0.25">
      <c r="A413" s="145" t="s">
        <v>108</v>
      </c>
      <c r="B413" s="55" t="s">
        <v>108</v>
      </c>
      <c r="C413" s="57"/>
      <c r="D413" s="55" t="s">
        <v>365</v>
      </c>
      <c r="E413" s="57">
        <v>202820</v>
      </c>
      <c r="F413" s="57" t="s">
        <v>36</v>
      </c>
      <c r="G413" s="54">
        <v>7792115</v>
      </c>
      <c r="H413" s="55" t="s">
        <v>487</v>
      </c>
      <c r="I413" s="55" t="s">
        <v>494</v>
      </c>
      <c r="J413" s="55" t="s">
        <v>385</v>
      </c>
      <c r="K413" s="57"/>
      <c r="AE413" s="43"/>
      <c r="AF413" s="43"/>
      <c r="AG413" s="43"/>
      <c r="AH413" s="43"/>
      <c r="AI413" s="43"/>
      <c r="AJ413" s="43"/>
      <c r="AK413" s="43"/>
      <c r="AL413" s="43"/>
      <c r="AM413" s="43"/>
      <c r="AN413" s="43"/>
      <c r="AO413" s="43"/>
      <c r="AP413" s="43"/>
      <c r="AQ413" s="43"/>
      <c r="AR413" s="43"/>
      <c r="AS413" s="43"/>
      <c r="AT413" s="43"/>
      <c r="AU413" s="43"/>
      <c r="AV413" s="43"/>
      <c r="AW413" s="43"/>
      <c r="AX413" s="43"/>
      <c r="AY413" s="43"/>
    </row>
    <row r="414" spans="1:51" s="42" customFormat="1" ht="35.1" customHeight="1" x14ac:dyDescent="0.25">
      <c r="A414" s="145" t="s">
        <v>108</v>
      </c>
      <c r="B414" s="55" t="s">
        <v>108</v>
      </c>
      <c r="C414" s="57"/>
      <c r="D414" s="55" t="s">
        <v>365</v>
      </c>
      <c r="E414" s="57">
        <v>202820</v>
      </c>
      <c r="F414" s="57" t="s">
        <v>36</v>
      </c>
      <c r="G414" s="54">
        <v>7792115</v>
      </c>
      <c r="H414" s="61" t="s">
        <v>411</v>
      </c>
      <c r="I414" s="55" t="s">
        <v>415</v>
      </c>
      <c r="J414" s="55"/>
      <c r="K414" s="57"/>
      <c r="AE414" s="43"/>
      <c r="AF414" s="43"/>
      <c r="AG414" s="43"/>
      <c r="AH414" s="43"/>
      <c r="AI414" s="43"/>
      <c r="AJ414" s="43"/>
      <c r="AK414" s="43"/>
      <c r="AL414" s="43"/>
      <c r="AM414" s="43"/>
      <c r="AN414" s="43"/>
      <c r="AO414" s="43"/>
      <c r="AP414" s="43"/>
      <c r="AQ414" s="43"/>
      <c r="AR414" s="43"/>
      <c r="AS414" s="43"/>
      <c r="AT414" s="43"/>
      <c r="AU414" s="43"/>
      <c r="AV414" s="43"/>
      <c r="AW414" s="43"/>
      <c r="AX414" s="43"/>
      <c r="AY414" s="43"/>
    </row>
    <row r="415" spans="1:51" s="42" customFormat="1" ht="35.1" customHeight="1" x14ac:dyDescent="0.25">
      <c r="A415" s="145" t="s">
        <v>113</v>
      </c>
      <c r="B415" s="55" t="s">
        <v>1</v>
      </c>
      <c r="C415" s="57"/>
      <c r="D415" s="55" t="s">
        <v>365</v>
      </c>
      <c r="E415" s="57">
        <v>202820</v>
      </c>
      <c r="F415" s="57" t="s">
        <v>36</v>
      </c>
      <c r="G415" s="54">
        <v>7792115</v>
      </c>
      <c r="H415" s="55" t="s">
        <v>420</v>
      </c>
      <c r="I415" s="55" t="s">
        <v>481</v>
      </c>
      <c r="J415" s="55" t="s">
        <v>519</v>
      </c>
      <c r="K415" s="57" t="s">
        <v>368</v>
      </c>
      <c r="AE415" s="43"/>
      <c r="AF415" s="43"/>
      <c r="AG415" s="43"/>
      <c r="AH415" s="43"/>
      <c r="AI415" s="43"/>
      <c r="AJ415" s="43"/>
      <c r="AK415" s="43"/>
      <c r="AL415" s="43"/>
      <c r="AM415" s="43"/>
      <c r="AN415" s="43"/>
      <c r="AO415" s="43"/>
      <c r="AP415" s="43"/>
      <c r="AQ415" s="43"/>
      <c r="AR415" s="43"/>
      <c r="AS415" s="43"/>
      <c r="AT415" s="43"/>
      <c r="AU415" s="43"/>
      <c r="AV415" s="43"/>
      <c r="AW415" s="43"/>
      <c r="AX415" s="43"/>
      <c r="AY415" s="43"/>
    </row>
    <row r="416" spans="1:51" s="42" customFormat="1" ht="35.1" customHeight="1" x14ac:dyDescent="0.25">
      <c r="A416" s="145" t="s">
        <v>108</v>
      </c>
      <c r="B416" s="55" t="s">
        <v>108</v>
      </c>
      <c r="C416" s="57"/>
      <c r="D416" s="55" t="s">
        <v>365</v>
      </c>
      <c r="E416" s="57">
        <v>202820</v>
      </c>
      <c r="F416" s="57" t="s">
        <v>36</v>
      </c>
      <c r="G416" s="54">
        <v>7792115</v>
      </c>
      <c r="H416" s="55" t="s">
        <v>281</v>
      </c>
      <c r="I416" s="55"/>
      <c r="J416" s="55"/>
      <c r="K416" s="57" t="s">
        <v>368</v>
      </c>
      <c r="AE416" s="43"/>
      <c r="AF416" s="43"/>
      <c r="AG416" s="43"/>
      <c r="AH416" s="43"/>
      <c r="AI416" s="43"/>
      <c r="AJ416" s="43"/>
      <c r="AK416" s="43"/>
      <c r="AL416" s="43"/>
      <c r="AM416" s="43"/>
      <c r="AN416" s="43"/>
      <c r="AO416" s="43"/>
      <c r="AP416" s="43"/>
      <c r="AQ416" s="43"/>
      <c r="AR416" s="43"/>
      <c r="AS416" s="43"/>
      <c r="AT416" s="43"/>
      <c r="AU416" s="43"/>
      <c r="AV416" s="43"/>
      <c r="AW416" s="43"/>
      <c r="AX416" s="43"/>
      <c r="AY416" s="43"/>
    </row>
    <row r="417" spans="1:51" s="42" customFormat="1" ht="55.5" customHeight="1" x14ac:dyDescent="0.25">
      <c r="A417" s="57" t="s">
        <v>60</v>
      </c>
      <c r="B417" s="55" t="s">
        <v>461</v>
      </c>
      <c r="C417" s="57"/>
      <c r="D417" s="55" t="s">
        <v>365</v>
      </c>
      <c r="E417" s="57">
        <v>202820</v>
      </c>
      <c r="F417" s="57" t="s">
        <v>36</v>
      </c>
      <c r="G417" s="54">
        <v>7792115</v>
      </c>
      <c r="H417" s="55" t="s">
        <v>139</v>
      </c>
      <c r="I417" s="55" t="s">
        <v>148</v>
      </c>
      <c r="J417" s="55"/>
      <c r="K417" s="57" t="s">
        <v>368</v>
      </c>
      <c r="AE417" s="43"/>
      <c r="AF417" s="43"/>
      <c r="AG417" s="43"/>
      <c r="AH417" s="43"/>
      <c r="AI417" s="43"/>
      <c r="AJ417" s="43"/>
      <c r="AK417" s="43"/>
      <c r="AL417" s="43"/>
      <c r="AM417" s="43"/>
      <c r="AN417" s="43"/>
      <c r="AO417" s="43"/>
      <c r="AP417" s="43"/>
      <c r="AQ417" s="43"/>
      <c r="AR417" s="43"/>
      <c r="AS417" s="43"/>
      <c r="AT417" s="43"/>
      <c r="AU417" s="43"/>
      <c r="AV417" s="43"/>
      <c r="AW417" s="43"/>
      <c r="AX417" s="43"/>
      <c r="AY417" s="43"/>
    </row>
    <row r="418" spans="1:51" s="42" customFormat="1" ht="35.1" customHeight="1" x14ac:dyDescent="0.25">
      <c r="A418" s="145" t="s">
        <v>108</v>
      </c>
      <c r="B418" s="55" t="s">
        <v>108</v>
      </c>
      <c r="C418" s="57"/>
      <c r="D418" s="55" t="s">
        <v>365</v>
      </c>
      <c r="E418" s="57">
        <v>202820</v>
      </c>
      <c r="F418" s="57" t="s">
        <v>36</v>
      </c>
      <c r="G418" s="54">
        <v>7792115</v>
      </c>
      <c r="H418" s="55" t="s">
        <v>514</v>
      </c>
      <c r="I418" s="59" t="s">
        <v>516</v>
      </c>
      <c r="J418" s="59"/>
      <c r="K418" s="57"/>
      <c r="AE418" s="43"/>
      <c r="AF418" s="43"/>
      <c r="AG418" s="43"/>
      <c r="AH418" s="43"/>
      <c r="AI418" s="43"/>
      <c r="AJ418" s="43"/>
      <c r="AK418" s="43"/>
      <c r="AL418" s="43"/>
      <c r="AM418" s="43"/>
      <c r="AN418" s="43"/>
      <c r="AO418" s="43"/>
      <c r="AP418" s="43"/>
      <c r="AQ418" s="43"/>
      <c r="AR418" s="43"/>
      <c r="AS418" s="43"/>
      <c r="AT418" s="43"/>
      <c r="AU418" s="43"/>
      <c r="AV418" s="43"/>
      <c r="AW418" s="43"/>
      <c r="AX418" s="43"/>
      <c r="AY418" s="43"/>
    </row>
    <row r="419" spans="1:51" s="42" customFormat="1" ht="35.1" customHeight="1" x14ac:dyDescent="0.25">
      <c r="A419" s="145" t="s">
        <v>113</v>
      </c>
      <c r="B419" s="55" t="s">
        <v>1</v>
      </c>
      <c r="C419" s="57"/>
      <c r="D419" s="55" t="s">
        <v>365</v>
      </c>
      <c r="E419" s="57">
        <v>202820</v>
      </c>
      <c r="F419" s="57" t="s">
        <v>36</v>
      </c>
      <c r="G419" s="54">
        <v>7792115</v>
      </c>
      <c r="H419" s="55" t="s">
        <v>420</v>
      </c>
      <c r="I419" s="55" t="s">
        <v>485</v>
      </c>
      <c r="J419" s="55" t="s">
        <v>519</v>
      </c>
      <c r="K419" s="58" t="s">
        <v>367</v>
      </c>
      <c r="AE419" s="43"/>
      <c r="AF419" s="43"/>
      <c r="AG419" s="43"/>
      <c r="AH419" s="43"/>
      <c r="AI419" s="43"/>
      <c r="AJ419" s="43"/>
      <c r="AK419" s="43"/>
      <c r="AL419" s="43"/>
      <c r="AM419" s="43"/>
      <c r="AN419" s="43"/>
      <c r="AO419" s="43"/>
      <c r="AP419" s="43"/>
      <c r="AQ419" s="43"/>
      <c r="AR419" s="43"/>
      <c r="AS419" s="43"/>
      <c r="AT419" s="43"/>
      <c r="AU419" s="43"/>
      <c r="AV419" s="43"/>
      <c r="AW419" s="43"/>
      <c r="AX419" s="43"/>
      <c r="AY419" s="43"/>
    </row>
    <row r="420" spans="1:51" s="42" customFormat="1" ht="35.1" customHeight="1" x14ac:dyDescent="0.25">
      <c r="A420" s="145" t="s">
        <v>113</v>
      </c>
      <c r="B420" s="55" t="s">
        <v>1</v>
      </c>
      <c r="C420" s="57"/>
      <c r="D420" s="55" t="s">
        <v>365</v>
      </c>
      <c r="E420" s="57">
        <v>202820</v>
      </c>
      <c r="F420" s="57" t="s">
        <v>36</v>
      </c>
      <c r="G420" s="54">
        <v>7792115</v>
      </c>
      <c r="H420" s="55" t="s">
        <v>420</v>
      </c>
      <c r="I420" s="55" t="s">
        <v>481</v>
      </c>
      <c r="J420" s="55" t="s">
        <v>403</v>
      </c>
      <c r="K420" s="58" t="s">
        <v>367</v>
      </c>
      <c r="AE420" s="43"/>
      <c r="AF420" s="43"/>
      <c r="AG420" s="43"/>
      <c r="AH420" s="43"/>
      <c r="AI420" s="43"/>
      <c r="AJ420" s="43"/>
      <c r="AK420" s="43"/>
      <c r="AL420" s="43"/>
      <c r="AM420" s="43"/>
      <c r="AN420" s="43"/>
      <c r="AO420" s="43"/>
      <c r="AP420" s="43"/>
      <c r="AQ420" s="43"/>
      <c r="AR420" s="43"/>
      <c r="AS420" s="43"/>
      <c r="AT420" s="43"/>
      <c r="AU420" s="43"/>
      <c r="AV420" s="43"/>
      <c r="AW420" s="43"/>
      <c r="AX420" s="43"/>
      <c r="AY420" s="43"/>
    </row>
    <row r="421" spans="1:51" s="42" customFormat="1" ht="35.1" customHeight="1" x14ac:dyDescent="0.25">
      <c r="A421" s="57" t="s">
        <v>108</v>
      </c>
      <c r="B421" s="55" t="s">
        <v>39</v>
      </c>
      <c r="C421" s="57"/>
      <c r="D421" s="55" t="s">
        <v>365</v>
      </c>
      <c r="E421" s="57">
        <v>202820</v>
      </c>
      <c r="F421" s="57" t="s">
        <v>36</v>
      </c>
      <c r="G421" s="54">
        <v>7792115</v>
      </c>
      <c r="H421" s="55" t="s">
        <v>139</v>
      </c>
      <c r="I421" s="59"/>
      <c r="J421" s="59" t="s">
        <v>271</v>
      </c>
      <c r="K421" s="57" t="s">
        <v>368</v>
      </c>
    </row>
    <row r="422" spans="1:51" s="42" customFormat="1" ht="35.1" customHeight="1" x14ac:dyDescent="0.25">
      <c r="A422" s="145" t="s">
        <v>113</v>
      </c>
      <c r="B422" s="55" t="s">
        <v>1</v>
      </c>
      <c r="C422" s="57"/>
      <c r="D422" s="55" t="s">
        <v>365</v>
      </c>
      <c r="E422" s="57">
        <v>202820</v>
      </c>
      <c r="F422" s="57" t="s">
        <v>36</v>
      </c>
      <c r="G422" s="54">
        <v>7792115</v>
      </c>
      <c r="H422" s="55" t="s">
        <v>14</v>
      </c>
      <c r="I422" s="55"/>
      <c r="J422" s="55"/>
      <c r="K422" s="57" t="s">
        <v>368</v>
      </c>
      <c r="AE422" s="43"/>
      <c r="AF422" s="43"/>
      <c r="AG422" s="43"/>
      <c r="AH422" s="43"/>
      <c r="AI422" s="43"/>
      <c r="AJ422" s="43"/>
      <c r="AK422" s="43"/>
      <c r="AL422" s="43"/>
      <c r="AM422" s="43"/>
      <c r="AN422" s="43"/>
      <c r="AO422" s="43"/>
      <c r="AP422" s="43"/>
      <c r="AQ422" s="43"/>
      <c r="AR422" s="43"/>
      <c r="AS422" s="43"/>
      <c r="AT422" s="43"/>
      <c r="AU422" s="43"/>
      <c r="AV422" s="43"/>
      <c r="AW422" s="43"/>
      <c r="AX422" s="43"/>
      <c r="AY422" s="43"/>
    </row>
    <row r="423" spans="1:51" s="42" customFormat="1" ht="35.1" customHeight="1" x14ac:dyDescent="0.25">
      <c r="A423" s="145" t="s">
        <v>108</v>
      </c>
      <c r="B423" s="55" t="s">
        <v>108</v>
      </c>
      <c r="C423" s="57"/>
      <c r="D423" s="55" t="s">
        <v>365</v>
      </c>
      <c r="E423" s="57">
        <v>202820</v>
      </c>
      <c r="F423" s="57" t="s">
        <v>36</v>
      </c>
      <c r="G423" s="54">
        <v>7792115</v>
      </c>
      <c r="H423" s="55" t="s">
        <v>281</v>
      </c>
      <c r="I423" s="55"/>
      <c r="J423" s="55"/>
      <c r="K423" s="58" t="s">
        <v>367</v>
      </c>
      <c r="AE423" s="43"/>
      <c r="AF423" s="43"/>
      <c r="AG423" s="43"/>
      <c r="AH423" s="43"/>
      <c r="AI423" s="43"/>
      <c r="AJ423" s="43"/>
      <c r="AK423" s="43"/>
      <c r="AL423" s="43"/>
      <c r="AM423" s="43"/>
      <c r="AN423" s="43"/>
      <c r="AO423" s="43"/>
      <c r="AP423" s="43"/>
      <c r="AQ423" s="43"/>
      <c r="AR423" s="43"/>
      <c r="AS423" s="43"/>
      <c r="AT423" s="43"/>
      <c r="AU423" s="43"/>
      <c r="AV423" s="43"/>
      <c r="AW423" s="43"/>
      <c r="AX423" s="43"/>
      <c r="AY423" s="43"/>
    </row>
    <row r="424" spans="1:51" s="42" customFormat="1" ht="35.1" customHeight="1" x14ac:dyDescent="0.25">
      <c r="A424" s="145" t="s">
        <v>108</v>
      </c>
      <c r="B424" s="55" t="s">
        <v>108</v>
      </c>
      <c r="C424" s="57"/>
      <c r="D424" s="55" t="s">
        <v>365</v>
      </c>
      <c r="E424" s="57">
        <v>202820</v>
      </c>
      <c r="F424" s="57" t="s">
        <v>36</v>
      </c>
      <c r="G424" s="54">
        <v>7792115</v>
      </c>
      <c r="H424" s="55" t="s">
        <v>196</v>
      </c>
      <c r="I424" s="55"/>
      <c r="J424" s="55"/>
      <c r="K424" s="58" t="s">
        <v>367</v>
      </c>
      <c r="AE424" s="43"/>
      <c r="AF424" s="43"/>
      <c r="AG424" s="43"/>
      <c r="AH424" s="43"/>
      <c r="AI424" s="43"/>
      <c r="AJ424" s="43"/>
      <c r="AK424" s="43"/>
      <c r="AL424" s="43"/>
      <c r="AM424" s="43"/>
      <c r="AN424" s="43"/>
      <c r="AO424" s="43"/>
      <c r="AP424" s="43"/>
      <c r="AQ424" s="43"/>
      <c r="AR424" s="43"/>
      <c r="AS424" s="43"/>
      <c r="AT424" s="43"/>
      <c r="AU424" s="43"/>
      <c r="AV424" s="43"/>
      <c r="AW424" s="43"/>
      <c r="AX424" s="43"/>
      <c r="AY424" s="43"/>
    </row>
    <row r="425" spans="1:51" s="42" customFormat="1" ht="35.1" customHeight="1" x14ac:dyDescent="0.25">
      <c r="A425" s="145" t="s">
        <v>113</v>
      </c>
      <c r="B425" s="55" t="s">
        <v>1</v>
      </c>
      <c r="C425" s="57"/>
      <c r="D425" s="55" t="s">
        <v>365</v>
      </c>
      <c r="E425" s="57">
        <v>202822</v>
      </c>
      <c r="F425" s="57" t="s">
        <v>36</v>
      </c>
      <c r="G425" s="54">
        <v>8932407</v>
      </c>
      <c r="H425" s="55" t="s">
        <v>420</v>
      </c>
      <c r="I425" s="55" t="s">
        <v>481</v>
      </c>
      <c r="J425" s="55" t="s">
        <v>519</v>
      </c>
      <c r="K425" s="57" t="s">
        <v>368</v>
      </c>
      <c r="AE425" s="43"/>
      <c r="AF425" s="43"/>
      <c r="AG425" s="43"/>
      <c r="AH425" s="43"/>
      <c r="AI425" s="43"/>
      <c r="AJ425" s="43"/>
      <c r="AK425" s="43"/>
      <c r="AL425" s="43"/>
      <c r="AM425" s="43"/>
      <c r="AN425" s="43"/>
      <c r="AO425" s="43"/>
      <c r="AP425" s="43"/>
      <c r="AQ425" s="43"/>
      <c r="AR425" s="43"/>
      <c r="AS425" s="43"/>
      <c r="AT425" s="43"/>
      <c r="AU425" s="43"/>
      <c r="AV425" s="43"/>
      <c r="AW425" s="43"/>
      <c r="AX425" s="43"/>
      <c r="AY425" s="43"/>
    </row>
    <row r="426" spans="1:51" s="42" customFormat="1" ht="35.1" customHeight="1" x14ac:dyDescent="0.25">
      <c r="A426" s="145" t="s">
        <v>108</v>
      </c>
      <c r="B426" s="55" t="s">
        <v>108</v>
      </c>
      <c r="C426" s="57"/>
      <c r="D426" s="55" t="s">
        <v>365</v>
      </c>
      <c r="E426" s="57">
        <v>202822</v>
      </c>
      <c r="F426" s="57" t="s">
        <v>36</v>
      </c>
      <c r="G426" s="54">
        <v>8932407</v>
      </c>
      <c r="H426" s="61" t="s">
        <v>411</v>
      </c>
      <c r="I426" s="55" t="s">
        <v>415</v>
      </c>
      <c r="J426" s="55"/>
      <c r="K426" s="58" t="s">
        <v>367</v>
      </c>
      <c r="AE426" s="43"/>
      <c r="AF426" s="43"/>
      <c r="AG426" s="43"/>
      <c r="AH426" s="43"/>
      <c r="AI426" s="43"/>
      <c r="AJ426" s="43"/>
      <c r="AK426" s="43"/>
      <c r="AL426" s="43"/>
      <c r="AM426" s="43"/>
      <c r="AN426" s="43"/>
      <c r="AO426" s="43"/>
      <c r="AP426" s="43"/>
      <c r="AQ426" s="43"/>
      <c r="AR426" s="43"/>
      <c r="AS426" s="43"/>
      <c r="AT426" s="43"/>
      <c r="AU426" s="43"/>
      <c r="AV426" s="43"/>
      <c r="AW426" s="43"/>
      <c r="AX426" s="43"/>
      <c r="AY426" s="43"/>
    </row>
    <row r="427" spans="1:51" s="42" customFormat="1" ht="35.1" customHeight="1" x14ac:dyDescent="0.25">
      <c r="A427" s="145" t="s">
        <v>108</v>
      </c>
      <c r="B427" s="55" t="s">
        <v>108</v>
      </c>
      <c r="C427" s="57"/>
      <c r="D427" s="55" t="s">
        <v>365</v>
      </c>
      <c r="E427" s="57">
        <v>202822</v>
      </c>
      <c r="F427" s="57" t="s">
        <v>36</v>
      </c>
      <c r="G427" s="54">
        <v>8932407</v>
      </c>
      <c r="H427" s="55" t="s">
        <v>139</v>
      </c>
      <c r="I427" s="55" t="s">
        <v>148</v>
      </c>
      <c r="J427" s="55"/>
      <c r="K427" s="58"/>
      <c r="AE427" s="43"/>
      <c r="AF427" s="43"/>
      <c r="AG427" s="43"/>
      <c r="AH427" s="43"/>
      <c r="AI427" s="43"/>
      <c r="AJ427" s="43"/>
      <c r="AK427" s="43"/>
      <c r="AL427" s="43"/>
      <c r="AM427" s="43"/>
      <c r="AN427" s="43"/>
      <c r="AO427" s="43"/>
      <c r="AP427" s="43"/>
      <c r="AQ427" s="43"/>
      <c r="AR427" s="43"/>
      <c r="AS427" s="43"/>
      <c r="AT427" s="43"/>
      <c r="AU427" s="43"/>
      <c r="AV427" s="43"/>
      <c r="AW427" s="43"/>
      <c r="AX427" s="43"/>
      <c r="AY427" s="43"/>
    </row>
    <row r="428" spans="1:51" s="42" customFormat="1" ht="35.1" customHeight="1" x14ac:dyDescent="0.25">
      <c r="A428" s="55" t="s">
        <v>355</v>
      </c>
      <c r="B428" s="55" t="s">
        <v>143</v>
      </c>
      <c r="C428" s="57"/>
      <c r="D428" s="55" t="s">
        <v>365</v>
      </c>
      <c r="E428" s="57">
        <v>202822</v>
      </c>
      <c r="F428" s="57" t="s">
        <v>36</v>
      </c>
      <c r="G428" s="54">
        <v>8932407</v>
      </c>
      <c r="H428" s="55" t="s">
        <v>420</v>
      </c>
      <c r="I428" s="55" t="s">
        <v>485</v>
      </c>
      <c r="J428" s="55" t="s">
        <v>486</v>
      </c>
      <c r="K428" s="58" t="s">
        <v>367</v>
      </c>
      <c r="AE428" s="43"/>
      <c r="AF428" s="43"/>
      <c r="AG428" s="43"/>
      <c r="AH428" s="43"/>
      <c r="AI428" s="43"/>
      <c r="AJ428" s="43"/>
      <c r="AK428" s="43"/>
      <c r="AL428" s="43"/>
      <c r="AM428" s="43"/>
      <c r="AN428" s="43"/>
      <c r="AO428" s="43"/>
      <c r="AP428" s="43"/>
      <c r="AQ428" s="43"/>
      <c r="AR428" s="43"/>
      <c r="AS428" s="43"/>
      <c r="AT428" s="43"/>
      <c r="AU428" s="43"/>
      <c r="AV428" s="43"/>
      <c r="AW428" s="43"/>
      <c r="AX428" s="43"/>
      <c r="AY428" s="43"/>
    </row>
    <row r="429" spans="1:51" s="42" customFormat="1" ht="35.1" customHeight="1" x14ac:dyDescent="0.25">
      <c r="A429" s="145" t="s">
        <v>108</v>
      </c>
      <c r="B429" s="55" t="s">
        <v>108</v>
      </c>
      <c r="C429" s="57"/>
      <c r="D429" s="55" t="s">
        <v>365</v>
      </c>
      <c r="E429" s="57">
        <v>202822</v>
      </c>
      <c r="F429" s="57" t="s">
        <v>36</v>
      </c>
      <c r="G429" s="54">
        <v>8932407</v>
      </c>
      <c r="H429" s="55" t="s">
        <v>487</v>
      </c>
      <c r="I429" s="55" t="s">
        <v>494</v>
      </c>
      <c r="J429" s="55"/>
      <c r="K429" s="56" t="s">
        <v>367</v>
      </c>
      <c r="AE429" s="43"/>
      <c r="AF429" s="43"/>
      <c r="AG429" s="43"/>
      <c r="AH429" s="43"/>
      <c r="AI429" s="43"/>
      <c r="AJ429" s="43"/>
      <c r="AK429" s="43"/>
      <c r="AL429" s="43"/>
      <c r="AM429" s="43"/>
      <c r="AN429" s="43"/>
      <c r="AO429" s="43"/>
      <c r="AP429" s="43"/>
      <c r="AQ429" s="43"/>
      <c r="AR429" s="43"/>
      <c r="AS429" s="43"/>
      <c r="AT429" s="43"/>
      <c r="AU429" s="43"/>
      <c r="AV429" s="43"/>
      <c r="AW429" s="43"/>
      <c r="AX429" s="43"/>
      <c r="AY429" s="43"/>
    </row>
    <row r="430" spans="1:51" s="42" customFormat="1" ht="35.1" customHeight="1" x14ac:dyDescent="0.25">
      <c r="A430" s="145" t="s">
        <v>113</v>
      </c>
      <c r="B430" s="55" t="s">
        <v>1</v>
      </c>
      <c r="C430" s="57"/>
      <c r="D430" s="55" t="s">
        <v>365</v>
      </c>
      <c r="E430" s="57">
        <v>202822</v>
      </c>
      <c r="F430" s="57" t="s">
        <v>36</v>
      </c>
      <c r="G430" s="54">
        <v>8932407</v>
      </c>
      <c r="H430" s="55" t="s">
        <v>420</v>
      </c>
      <c r="I430" s="55" t="s">
        <v>481</v>
      </c>
      <c r="J430" s="55" t="s">
        <v>519</v>
      </c>
      <c r="K430" s="58" t="s">
        <v>367</v>
      </c>
      <c r="AE430" s="43"/>
      <c r="AF430" s="43"/>
      <c r="AG430" s="43"/>
      <c r="AH430" s="43"/>
      <c r="AI430" s="43"/>
      <c r="AJ430" s="43"/>
      <c r="AK430" s="43"/>
      <c r="AL430" s="43"/>
      <c r="AM430" s="43"/>
      <c r="AN430" s="43"/>
      <c r="AO430" s="43"/>
      <c r="AP430" s="43"/>
      <c r="AQ430" s="43"/>
      <c r="AR430" s="43"/>
      <c r="AS430" s="43"/>
      <c r="AT430" s="43"/>
      <c r="AU430" s="43"/>
      <c r="AV430" s="43"/>
      <c r="AW430" s="43"/>
      <c r="AX430" s="43"/>
      <c r="AY430" s="43"/>
    </row>
    <row r="431" spans="1:51" s="42" customFormat="1" ht="35.1" customHeight="1" x14ac:dyDescent="0.25">
      <c r="A431" s="57" t="s">
        <v>108</v>
      </c>
      <c r="B431" s="55" t="s">
        <v>108</v>
      </c>
      <c r="C431" s="55"/>
      <c r="D431" s="55" t="s">
        <v>365</v>
      </c>
      <c r="E431" s="57">
        <v>202822</v>
      </c>
      <c r="F431" s="57" t="s">
        <v>36</v>
      </c>
      <c r="G431" s="54">
        <v>8932407</v>
      </c>
      <c r="H431" s="55" t="s">
        <v>139</v>
      </c>
      <c r="I431" s="55"/>
      <c r="J431" s="55" t="s">
        <v>271</v>
      </c>
      <c r="K431" s="58" t="s">
        <v>368</v>
      </c>
      <c r="AE431" s="43"/>
      <c r="AF431" s="43"/>
      <c r="AG431" s="43"/>
      <c r="AH431" s="43"/>
      <c r="AI431" s="43"/>
      <c r="AJ431" s="43"/>
      <c r="AK431" s="43"/>
      <c r="AL431" s="43"/>
      <c r="AM431" s="43"/>
      <c r="AN431" s="43"/>
      <c r="AO431" s="43"/>
      <c r="AP431" s="43"/>
      <c r="AQ431" s="43"/>
      <c r="AR431" s="43"/>
      <c r="AS431" s="43"/>
      <c r="AT431" s="43"/>
      <c r="AU431" s="43"/>
      <c r="AV431" s="43"/>
      <c r="AW431" s="43"/>
      <c r="AX431" s="43"/>
      <c r="AY431" s="43"/>
    </row>
    <row r="432" spans="1:51" s="42" customFormat="1" ht="35.1" customHeight="1" x14ac:dyDescent="0.25">
      <c r="A432" s="57" t="s">
        <v>60</v>
      </c>
      <c r="B432" s="55" t="s">
        <v>97</v>
      </c>
      <c r="C432" s="57"/>
      <c r="D432" s="55" t="s">
        <v>365</v>
      </c>
      <c r="E432" s="57">
        <v>202822</v>
      </c>
      <c r="F432" s="57" t="s">
        <v>36</v>
      </c>
      <c r="G432" s="54">
        <v>8932407</v>
      </c>
      <c r="H432" s="55" t="s">
        <v>420</v>
      </c>
      <c r="I432" s="55" t="s">
        <v>485</v>
      </c>
      <c r="J432" s="55" t="s">
        <v>486</v>
      </c>
      <c r="K432" s="57" t="s">
        <v>368</v>
      </c>
      <c r="AE432" s="43"/>
      <c r="AF432" s="43"/>
      <c r="AG432" s="43"/>
      <c r="AH432" s="43"/>
      <c r="AI432" s="43"/>
      <c r="AJ432" s="43"/>
      <c r="AK432" s="43"/>
      <c r="AL432" s="43"/>
      <c r="AM432" s="43"/>
      <c r="AN432" s="43"/>
      <c r="AO432" s="43"/>
      <c r="AP432" s="43"/>
      <c r="AQ432" s="43"/>
      <c r="AR432" s="43"/>
      <c r="AS432" s="43"/>
      <c r="AT432" s="43"/>
      <c r="AU432" s="43"/>
      <c r="AV432" s="43"/>
      <c r="AW432" s="43"/>
      <c r="AX432" s="43"/>
      <c r="AY432" s="43"/>
    </row>
    <row r="433" spans="1:51" s="42" customFormat="1" ht="35.1" customHeight="1" x14ac:dyDescent="0.25">
      <c r="A433" s="145" t="s">
        <v>108</v>
      </c>
      <c r="B433" s="55" t="s">
        <v>108</v>
      </c>
      <c r="C433" s="57"/>
      <c r="D433" s="55" t="s">
        <v>365</v>
      </c>
      <c r="E433" s="57">
        <v>202822</v>
      </c>
      <c r="F433" s="57" t="s">
        <v>36</v>
      </c>
      <c r="G433" s="54">
        <v>8932407</v>
      </c>
      <c r="H433" s="55" t="s">
        <v>139</v>
      </c>
      <c r="I433" s="55" t="s">
        <v>148</v>
      </c>
      <c r="J433" s="55"/>
      <c r="K433" s="57" t="s">
        <v>368</v>
      </c>
      <c r="AE433" s="43"/>
      <c r="AF433" s="43"/>
      <c r="AG433" s="43"/>
      <c r="AH433" s="43"/>
      <c r="AI433" s="43"/>
      <c r="AJ433" s="43"/>
      <c r="AK433" s="43"/>
      <c r="AL433" s="43"/>
      <c r="AM433" s="43"/>
      <c r="AN433" s="43"/>
      <c r="AO433" s="43"/>
      <c r="AP433" s="43"/>
      <c r="AQ433" s="43"/>
      <c r="AR433" s="43"/>
      <c r="AS433" s="43"/>
      <c r="AT433" s="43"/>
      <c r="AU433" s="43"/>
      <c r="AV433" s="43"/>
      <c r="AW433" s="43"/>
      <c r="AX433" s="43"/>
      <c r="AY433" s="43"/>
    </row>
    <row r="434" spans="1:51" s="42" customFormat="1" ht="35.1" customHeight="1" x14ac:dyDescent="0.25">
      <c r="A434" s="60" t="s">
        <v>233</v>
      </c>
      <c r="B434" s="55" t="s">
        <v>200</v>
      </c>
      <c r="C434" s="60"/>
      <c r="D434" s="55" t="s">
        <v>365</v>
      </c>
      <c r="E434" s="57">
        <v>202822</v>
      </c>
      <c r="F434" s="57" t="s">
        <v>36</v>
      </c>
      <c r="G434" s="54">
        <v>8932407</v>
      </c>
      <c r="H434" s="55" t="s">
        <v>18</v>
      </c>
      <c r="I434" s="55"/>
      <c r="J434" s="55"/>
      <c r="K434" s="57" t="s">
        <v>368</v>
      </c>
      <c r="AE434" s="43"/>
      <c r="AF434" s="43"/>
      <c r="AG434" s="43"/>
      <c r="AH434" s="43"/>
      <c r="AI434" s="43"/>
      <c r="AJ434" s="43"/>
      <c r="AK434" s="43"/>
      <c r="AL434" s="43"/>
      <c r="AM434" s="43"/>
      <c r="AN434" s="43"/>
      <c r="AO434" s="43"/>
      <c r="AP434" s="43"/>
      <c r="AQ434" s="43"/>
      <c r="AR434" s="43"/>
      <c r="AS434" s="43"/>
      <c r="AT434" s="43"/>
      <c r="AU434" s="43"/>
      <c r="AV434" s="43"/>
      <c r="AW434" s="43"/>
      <c r="AX434" s="43"/>
      <c r="AY434" s="43"/>
    </row>
    <row r="435" spans="1:51" s="42" customFormat="1" ht="35.1" customHeight="1" x14ac:dyDescent="0.25">
      <c r="A435" s="145" t="s">
        <v>108</v>
      </c>
      <c r="B435" s="55" t="s">
        <v>108</v>
      </c>
      <c r="C435" s="57"/>
      <c r="D435" s="55" t="s">
        <v>365</v>
      </c>
      <c r="E435" s="57">
        <v>202822</v>
      </c>
      <c r="F435" s="57" t="s">
        <v>36</v>
      </c>
      <c r="G435" s="54">
        <v>8932407</v>
      </c>
      <c r="H435" s="55" t="s">
        <v>487</v>
      </c>
      <c r="I435" s="55" t="s">
        <v>115</v>
      </c>
      <c r="J435" s="55"/>
      <c r="K435" s="58" t="s">
        <v>367</v>
      </c>
      <c r="AE435" s="43"/>
      <c r="AF435" s="43"/>
      <c r="AG435" s="43"/>
      <c r="AH435" s="43"/>
      <c r="AI435" s="43"/>
      <c r="AJ435" s="43"/>
      <c r="AK435" s="43"/>
      <c r="AL435" s="43"/>
      <c r="AM435" s="43"/>
      <c r="AN435" s="43"/>
      <c r="AO435" s="43"/>
      <c r="AP435" s="43"/>
      <c r="AQ435" s="43"/>
      <c r="AR435" s="43"/>
      <c r="AS435" s="43"/>
      <c r="AT435" s="43"/>
      <c r="AU435" s="43"/>
      <c r="AV435" s="43"/>
      <c r="AW435" s="43"/>
      <c r="AX435" s="43"/>
      <c r="AY435" s="43"/>
    </row>
    <row r="436" spans="1:51" s="42" customFormat="1" ht="35.1" customHeight="1" x14ac:dyDescent="0.25">
      <c r="A436" s="145" t="s">
        <v>108</v>
      </c>
      <c r="B436" s="55" t="s">
        <v>108</v>
      </c>
      <c r="C436" s="57"/>
      <c r="D436" s="55" t="s">
        <v>365</v>
      </c>
      <c r="E436" s="57">
        <v>202822</v>
      </c>
      <c r="F436" s="57" t="s">
        <v>36</v>
      </c>
      <c r="G436" s="54">
        <v>8932407</v>
      </c>
      <c r="H436" s="55" t="s">
        <v>487</v>
      </c>
      <c r="I436" s="55" t="s">
        <v>494</v>
      </c>
      <c r="J436" s="55" t="s">
        <v>375</v>
      </c>
      <c r="K436" s="57" t="s">
        <v>368</v>
      </c>
      <c r="AE436" s="43"/>
      <c r="AF436" s="43"/>
      <c r="AG436" s="43"/>
      <c r="AH436" s="43"/>
      <c r="AI436" s="43"/>
      <c r="AJ436" s="43"/>
      <c r="AK436" s="43"/>
      <c r="AL436" s="43"/>
      <c r="AM436" s="43"/>
      <c r="AN436" s="43"/>
      <c r="AO436" s="43"/>
      <c r="AP436" s="43"/>
      <c r="AQ436" s="43"/>
      <c r="AR436" s="43"/>
      <c r="AS436" s="43"/>
      <c r="AT436" s="43"/>
      <c r="AU436" s="43"/>
      <c r="AV436" s="43"/>
      <c r="AW436" s="43"/>
      <c r="AX436" s="43"/>
      <c r="AY436" s="43"/>
    </row>
    <row r="437" spans="1:51" s="42" customFormat="1" ht="35.1" customHeight="1" x14ac:dyDescent="0.25">
      <c r="A437" s="145" t="s">
        <v>108</v>
      </c>
      <c r="B437" s="55" t="s">
        <v>108</v>
      </c>
      <c r="C437" s="57"/>
      <c r="D437" s="55" t="s">
        <v>365</v>
      </c>
      <c r="E437" s="57">
        <v>202822</v>
      </c>
      <c r="F437" s="57" t="s">
        <v>36</v>
      </c>
      <c r="G437" s="54">
        <v>8932407</v>
      </c>
      <c r="H437" s="61" t="s">
        <v>411</v>
      </c>
      <c r="I437" s="55" t="s">
        <v>515</v>
      </c>
      <c r="J437" s="55"/>
      <c r="K437" s="57" t="s">
        <v>368</v>
      </c>
      <c r="AE437" s="43"/>
      <c r="AF437" s="43"/>
      <c r="AG437" s="43"/>
      <c r="AH437" s="43"/>
      <c r="AI437" s="43"/>
      <c r="AJ437" s="43"/>
      <c r="AK437" s="43"/>
      <c r="AL437" s="43"/>
      <c r="AM437" s="43"/>
      <c r="AN437" s="43"/>
      <c r="AO437" s="43"/>
      <c r="AP437" s="43"/>
      <c r="AQ437" s="43"/>
      <c r="AR437" s="43"/>
      <c r="AS437" s="43"/>
      <c r="AT437" s="43"/>
      <c r="AU437" s="43"/>
      <c r="AV437" s="43"/>
      <c r="AW437" s="43"/>
      <c r="AX437" s="43"/>
      <c r="AY437" s="43"/>
    </row>
    <row r="438" spans="1:51" s="42" customFormat="1" ht="35.1" customHeight="1" x14ac:dyDescent="0.25">
      <c r="A438" s="57" t="s">
        <v>108</v>
      </c>
      <c r="B438" s="55" t="s">
        <v>39</v>
      </c>
      <c r="C438" s="57"/>
      <c r="D438" s="55" t="s">
        <v>365</v>
      </c>
      <c r="E438" s="57">
        <v>202822</v>
      </c>
      <c r="F438" s="57" t="s">
        <v>36</v>
      </c>
      <c r="G438" s="54">
        <v>8932407</v>
      </c>
      <c r="H438" s="55" t="s">
        <v>139</v>
      </c>
      <c r="I438" s="55" t="s">
        <v>148</v>
      </c>
      <c r="J438" s="55"/>
      <c r="K438" s="57" t="s">
        <v>368</v>
      </c>
      <c r="AE438" s="43"/>
      <c r="AF438" s="43"/>
      <c r="AG438" s="43"/>
      <c r="AH438" s="43"/>
      <c r="AI438" s="43"/>
      <c r="AJ438" s="43"/>
      <c r="AK438" s="43"/>
      <c r="AL438" s="43"/>
      <c r="AM438" s="43"/>
      <c r="AN438" s="43"/>
      <c r="AO438" s="43"/>
      <c r="AP438" s="43"/>
      <c r="AQ438" s="43"/>
      <c r="AR438" s="43"/>
      <c r="AS438" s="43"/>
      <c r="AT438" s="43"/>
      <c r="AU438" s="43"/>
      <c r="AV438" s="43"/>
      <c r="AW438" s="43"/>
      <c r="AX438" s="43"/>
      <c r="AY438" s="43"/>
    </row>
    <row r="439" spans="1:51" s="42" customFormat="1" ht="35.1" customHeight="1" x14ac:dyDescent="0.25">
      <c r="A439" s="145" t="s">
        <v>108</v>
      </c>
      <c r="B439" s="55" t="s">
        <v>39</v>
      </c>
      <c r="C439" s="55"/>
      <c r="D439" s="55" t="s">
        <v>365</v>
      </c>
      <c r="E439" s="57">
        <v>202822</v>
      </c>
      <c r="F439" s="57" t="s">
        <v>36</v>
      </c>
      <c r="G439" s="54">
        <v>8932407</v>
      </c>
      <c r="H439" s="55" t="s">
        <v>139</v>
      </c>
      <c r="I439" s="55"/>
      <c r="J439" s="55" t="s">
        <v>271</v>
      </c>
      <c r="K439" s="58" t="s">
        <v>367</v>
      </c>
      <c r="AE439" s="43"/>
      <c r="AF439" s="43"/>
      <c r="AG439" s="43"/>
      <c r="AH439" s="43"/>
      <c r="AI439" s="43"/>
      <c r="AJ439" s="43"/>
      <c r="AK439" s="43"/>
      <c r="AL439" s="43"/>
      <c r="AM439" s="43"/>
      <c r="AN439" s="43"/>
      <c r="AO439" s="43"/>
      <c r="AP439" s="43"/>
      <c r="AQ439" s="43"/>
      <c r="AR439" s="43"/>
      <c r="AS439" s="43"/>
      <c r="AT439" s="43"/>
      <c r="AU439" s="43"/>
      <c r="AV439" s="43"/>
      <c r="AW439" s="43"/>
      <c r="AX439" s="43"/>
      <c r="AY439" s="43"/>
    </row>
    <row r="440" spans="1:51" s="42" customFormat="1" ht="35.1" customHeight="1" x14ac:dyDescent="0.25">
      <c r="A440" s="145" t="s">
        <v>113</v>
      </c>
      <c r="B440" s="60" t="s">
        <v>1</v>
      </c>
      <c r="C440" s="63"/>
      <c r="D440" s="55" t="s">
        <v>365</v>
      </c>
      <c r="E440" s="57">
        <v>202824</v>
      </c>
      <c r="F440" s="57" t="s">
        <v>36</v>
      </c>
      <c r="G440" s="54">
        <v>10177460</v>
      </c>
      <c r="H440" s="55" t="s">
        <v>420</v>
      </c>
      <c r="I440" s="55" t="s">
        <v>481</v>
      </c>
      <c r="J440" s="55" t="s">
        <v>519</v>
      </c>
      <c r="K440" s="58" t="s">
        <v>367</v>
      </c>
    </row>
    <row r="441" spans="1:51" s="42" customFormat="1" ht="35.1" customHeight="1" x14ac:dyDescent="0.25">
      <c r="A441" s="145" t="s">
        <v>113</v>
      </c>
      <c r="B441" s="55" t="s">
        <v>1</v>
      </c>
      <c r="C441" s="57"/>
      <c r="D441" s="55" t="s">
        <v>365</v>
      </c>
      <c r="E441" s="57">
        <v>202824</v>
      </c>
      <c r="F441" s="57" t="s">
        <v>36</v>
      </c>
      <c r="G441" s="54">
        <v>10177460</v>
      </c>
      <c r="H441" s="55" t="s">
        <v>420</v>
      </c>
      <c r="I441" s="55" t="s">
        <v>481</v>
      </c>
      <c r="J441" s="55" t="s">
        <v>519</v>
      </c>
      <c r="K441" s="57" t="s">
        <v>368</v>
      </c>
      <c r="AE441" s="43"/>
      <c r="AF441" s="43"/>
      <c r="AG441" s="43"/>
      <c r="AH441" s="43"/>
      <c r="AI441" s="43"/>
      <c r="AJ441" s="43"/>
      <c r="AK441" s="43"/>
      <c r="AL441" s="43"/>
      <c r="AM441" s="43"/>
      <c r="AN441" s="43"/>
      <c r="AO441" s="43"/>
      <c r="AP441" s="43"/>
      <c r="AQ441" s="43"/>
      <c r="AR441" s="43"/>
      <c r="AS441" s="43"/>
      <c r="AT441" s="43"/>
      <c r="AU441" s="43"/>
      <c r="AV441" s="43"/>
      <c r="AW441" s="43"/>
      <c r="AX441" s="43"/>
      <c r="AY441" s="43"/>
    </row>
    <row r="442" spans="1:51" s="42" customFormat="1" ht="35.1" customHeight="1" x14ac:dyDescent="0.25">
      <c r="A442" s="145" t="s">
        <v>108</v>
      </c>
      <c r="B442" s="55" t="s">
        <v>108</v>
      </c>
      <c r="C442" s="57"/>
      <c r="D442" s="55" t="s">
        <v>365</v>
      </c>
      <c r="E442" s="57">
        <v>202824</v>
      </c>
      <c r="F442" s="57" t="s">
        <v>36</v>
      </c>
      <c r="G442" s="54">
        <v>10177460</v>
      </c>
      <c r="H442" s="55" t="s">
        <v>420</v>
      </c>
      <c r="I442" s="55" t="s">
        <v>485</v>
      </c>
      <c r="J442" s="55" t="s">
        <v>517</v>
      </c>
      <c r="K442" s="58"/>
      <c r="AE442" s="43"/>
      <c r="AF442" s="43"/>
      <c r="AG442" s="43"/>
      <c r="AH442" s="43"/>
      <c r="AI442" s="43"/>
      <c r="AJ442" s="43"/>
      <c r="AK442" s="43"/>
      <c r="AL442" s="43"/>
      <c r="AM442" s="43"/>
      <c r="AN442" s="43"/>
      <c r="AO442" s="43"/>
      <c r="AP442" s="43"/>
      <c r="AQ442" s="43"/>
      <c r="AR442" s="43"/>
      <c r="AS442" s="43"/>
      <c r="AT442" s="43"/>
      <c r="AU442" s="43"/>
      <c r="AV442" s="43"/>
      <c r="AW442" s="43"/>
      <c r="AX442" s="43"/>
      <c r="AY442" s="43"/>
    </row>
    <row r="443" spans="1:51" s="42" customFormat="1" ht="35.1" customHeight="1" x14ac:dyDescent="0.25">
      <c r="A443" s="145" t="s">
        <v>108</v>
      </c>
      <c r="B443" s="55" t="s">
        <v>108</v>
      </c>
      <c r="C443" s="57"/>
      <c r="D443" s="55" t="s">
        <v>365</v>
      </c>
      <c r="E443" s="57">
        <v>202824</v>
      </c>
      <c r="F443" s="57" t="s">
        <v>36</v>
      </c>
      <c r="G443" s="54">
        <v>10177460</v>
      </c>
      <c r="H443" s="55" t="s">
        <v>420</v>
      </c>
      <c r="I443" s="55" t="s">
        <v>485</v>
      </c>
      <c r="J443" s="55" t="s">
        <v>517</v>
      </c>
      <c r="K443" s="56" t="s">
        <v>367</v>
      </c>
      <c r="AE443" s="43"/>
      <c r="AF443" s="43"/>
      <c r="AG443" s="43"/>
      <c r="AH443" s="43"/>
      <c r="AI443" s="43"/>
      <c r="AJ443" s="43"/>
      <c r="AK443" s="43"/>
      <c r="AL443" s="43"/>
      <c r="AM443" s="43"/>
      <c r="AN443" s="43"/>
      <c r="AO443" s="43"/>
      <c r="AP443" s="43"/>
      <c r="AQ443" s="43"/>
      <c r="AR443" s="43"/>
      <c r="AS443" s="43"/>
      <c r="AT443" s="43"/>
      <c r="AU443" s="43"/>
      <c r="AV443" s="43"/>
      <c r="AW443" s="43"/>
      <c r="AX443" s="43"/>
      <c r="AY443" s="43"/>
    </row>
    <row r="444" spans="1:51" s="42" customFormat="1" ht="35.1" customHeight="1" x14ac:dyDescent="0.25">
      <c r="A444" s="145" t="s">
        <v>108</v>
      </c>
      <c r="B444" s="55" t="s">
        <v>108</v>
      </c>
      <c r="C444" s="57"/>
      <c r="D444" s="55" t="s">
        <v>365</v>
      </c>
      <c r="E444" s="57">
        <v>202824</v>
      </c>
      <c r="F444" s="57" t="s">
        <v>36</v>
      </c>
      <c r="G444" s="54">
        <v>10177460</v>
      </c>
      <c r="H444" s="55" t="s">
        <v>420</v>
      </c>
      <c r="I444" s="55"/>
      <c r="J444" s="55" t="s">
        <v>518</v>
      </c>
      <c r="K444" s="58"/>
      <c r="AE444" s="43"/>
      <c r="AF444" s="43"/>
      <c r="AG444" s="43"/>
      <c r="AH444" s="43"/>
      <c r="AI444" s="43"/>
      <c r="AJ444" s="43"/>
      <c r="AK444" s="43"/>
      <c r="AL444" s="43"/>
      <c r="AM444" s="43"/>
      <c r="AN444" s="43"/>
      <c r="AO444" s="43"/>
      <c r="AP444" s="43"/>
      <c r="AQ444" s="43"/>
      <c r="AR444" s="43"/>
      <c r="AS444" s="43"/>
      <c r="AT444" s="43"/>
      <c r="AU444" s="43"/>
      <c r="AV444" s="43"/>
      <c r="AW444" s="43"/>
      <c r="AX444" s="43"/>
      <c r="AY444" s="43"/>
    </row>
    <row r="445" spans="1:51" s="42" customFormat="1" ht="35.1" customHeight="1" x14ac:dyDescent="0.25">
      <c r="A445" s="145" t="s">
        <v>113</v>
      </c>
      <c r="B445" s="55" t="s">
        <v>1</v>
      </c>
      <c r="C445" s="57"/>
      <c r="D445" s="55" t="s">
        <v>365</v>
      </c>
      <c r="E445" s="57">
        <v>202824</v>
      </c>
      <c r="F445" s="57" t="s">
        <v>36</v>
      </c>
      <c r="G445" s="54">
        <v>10177460</v>
      </c>
      <c r="H445" s="55" t="s">
        <v>420</v>
      </c>
      <c r="I445" s="55" t="s">
        <v>481</v>
      </c>
      <c r="J445" s="55" t="s">
        <v>519</v>
      </c>
      <c r="K445" s="58" t="s">
        <v>367</v>
      </c>
    </row>
    <row r="446" spans="1:51" s="42" customFormat="1" ht="35.1" customHeight="1" x14ac:dyDescent="0.25">
      <c r="A446" s="145" t="s">
        <v>108</v>
      </c>
      <c r="B446" s="55" t="s">
        <v>108</v>
      </c>
      <c r="C446" s="57"/>
      <c r="D446" s="55" t="s">
        <v>365</v>
      </c>
      <c r="E446" s="57">
        <v>202824</v>
      </c>
      <c r="F446" s="57" t="s">
        <v>36</v>
      </c>
      <c r="G446" s="54">
        <v>10177460</v>
      </c>
      <c r="H446" s="55" t="s">
        <v>420</v>
      </c>
      <c r="I446" s="55" t="s">
        <v>485</v>
      </c>
      <c r="J446" s="55" t="s">
        <v>517</v>
      </c>
      <c r="K446" s="58" t="s">
        <v>367</v>
      </c>
      <c r="AE446" s="43"/>
      <c r="AF446" s="43"/>
      <c r="AG446" s="43"/>
      <c r="AH446" s="43"/>
      <c r="AI446" s="43"/>
      <c r="AJ446" s="43"/>
      <c r="AK446" s="43"/>
      <c r="AL446" s="43"/>
      <c r="AM446" s="43"/>
      <c r="AN446" s="43"/>
      <c r="AO446" s="43"/>
      <c r="AP446" s="43"/>
      <c r="AQ446" s="43"/>
      <c r="AR446" s="43"/>
      <c r="AS446" s="43"/>
      <c r="AT446" s="43"/>
      <c r="AU446" s="43"/>
      <c r="AV446" s="43"/>
      <c r="AW446" s="43"/>
      <c r="AX446" s="43"/>
      <c r="AY446" s="43"/>
    </row>
    <row r="447" spans="1:51" s="42" customFormat="1" ht="35.1" customHeight="1" x14ac:dyDescent="0.25">
      <c r="A447" s="145" t="s">
        <v>108</v>
      </c>
      <c r="B447" s="55" t="s">
        <v>108</v>
      </c>
      <c r="C447" s="149"/>
      <c r="D447" s="55" t="s">
        <v>366</v>
      </c>
      <c r="E447" s="149">
        <v>204406</v>
      </c>
      <c r="F447" s="57" t="s">
        <v>36</v>
      </c>
      <c r="G447" s="54">
        <v>3271720</v>
      </c>
      <c r="H447" s="55" t="s">
        <v>510</v>
      </c>
      <c r="I447" s="55"/>
      <c r="J447" s="55"/>
      <c r="K447" s="58" t="s">
        <v>367</v>
      </c>
    </row>
    <row r="448" spans="1:51" s="42" customFormat="1" ht="35.1" customHeight="1" x14ac:dyDescent="0.25">
      <c r="A448" s="55" t="s">
        <v>285</v>
      </c>
      <c r="B448" s="55" t="s">
        <v>72</v>
      </c>
      <c r="C448" s="57"/>
      <c r="D448" s="55" t="s">
        <v>366</v>
      </c>
      <c r="E448" s="57">
        <v>204406</v>
      </c>
      <c r="F448" s="57" t="s">
        <v>36</v>
      </c>
      <c r="G448" s="54">
        <v>3271720</v>
      </c>
      <c r="H448" s="55" t="s">
        <v>63</v>
      </c>
      <c r="I448" s="148"/>
      <c r="J448" s="148"/>
      <c r="K448" s="57"/>
    </row>
    <row r="449" spans="1:124" s="42" customFormat="1" ht="35.1" customHeight="1" x14ac:dyDescent="0.25">
      <c r="A449" s="145" t="s">
        <v>108</v>
      </c>
      <c r="B449" s="55" t="s">
        <v>108</v>
      </c>
      <c r="C449" s="57"/>
      <c r="D449" s="55" t="s">
        <v>366</v>
      </c>
      <c r="E449" s="57">
        <v>204406</v>
      </c>
      <c r="F449" s="57" t="s">
        <v>36</v>
      </c>
      <c r="G449" s="54">
        <v>3271720</v>
      </c>
      <c r="H449" s="55" t="s">
        <v>281</v>
      </c>
      <c r="I449" s="55"/>
      <c r="J449" s="55"/>
      <c r="K449" s="58" t="s">
        <v>367</v>
      </c>
      <c r="AE449" s="43"/>
      <c r="AF449" s="43"/>
      <c r="AG449" s="43"/>
      <c r="AH449" s="43"/>
      <c r="AI449" s="43"/>
      <c r="AJ449" s="43"/>
      <c r="AK449" s="43"/>
      <c r="AL449" s="43"/>
      <c r="AM449" s="43"/>
      <c r="AN449" s="43"/>
      <c r="AO449" s="43"/>
      <c r="AP449" s="43"/>
      <c r="AQ449" s="43"/>
      <c r="AR449" s="43"/>
      <c r="AS449" s="43"/>
      <c r="AT449" s="43"/>
      <c r="AU449" s="43"/>
      <c r="AV449" s="43"/>
      <c r="AW449" s="43"/>
      <c r="AX449" s="43"/>
      <c r="AY449" s="43"/>
      <c r="AZ449" s="43"/>
      <c r="BA449" s="43"/>
      <c r="BB449" s="43"/>
      <c r="BC449" s="43"/>
      <c r="BD449" s="43"/>
      <c r="BE449" s="43"/>
      <c r="BF449" s="43"/>
      <c r="BG449" s="43"/>
      <c r="BH449" s="43"/>
      <c r="BI449" s="43"/>
      <c r="BJ449" s="43"/>
      <c r="BK449" s="43"/>
      <c r="BL449" s="43"/>
      <c r="BM449" s="43"/>
      <c r="BN449" s="43"/>
      <c r="BO449" s="43"/>
      <c r="BP449" s="43"/>
      <c r="BQ449" s="43"/>
      <c r="BR449" s="43"/>
      <c r="BS449" s="43"/>
      <c r="BT449" s="43"/>
      <c r="BU449" s="43"/>
      <c r="BV449" s="43"/>
      <c r="BW449" s="43"/>
      <c r="BX449" s="43"/>
      <c r="BY449" s="43"/>
      <c r="BZ449" s="43"/>
      <c r="CA449" s="43"/>
      <c r="CB449" s="43"/>
      <c r="CC449" s="43"/>
      <c r="CD449" s="43"/>
      <c r="CE449" s="43"/>
      <c r="CF449" s="43"/>
      <c r="CG449" s="43"/>
      <c r="CH449" s="43"/>
      <c r="CI449" s="43"/>
      <c r="CJ449" s="43"/>
      <c r="CK449" s="43"/>
      <c r="CL449" s="43"/>
      <c r="CM449" s="43"/>
      <c r="CN449" s="43"/>
      <c r="CO449" s="43"/>
      <c r="CP449" s="43"/>
      <c r="CQ449" s="43"/>
      <c r="CR449" s="43"/>
      <c r="CS449" s="43"/>
      <c r="CT449" s="43"/>
      <c r="CU449" s="43"/>
      <c r="CV449" s="43"/>
      <c r="CW449" s="43"/>
      <c r="CX449" s="43"/>
      <c r="CY449" s="43"/>
      <c r="CZ449" s="43"/>
      <c r="DA449" s="43"/>
      <c r="DB449" s="43"/>
      <c r="DC449" s="43"/>
      <c r="DD449" s="43"/>
      <c r="DE449" s="43"/>
      <c r="DF449" s="43"/>
      <c r="DG449" s="43"/>
      <c r="DH449" s="43"/>
      <c r="DI449" s="43"/>
      <c r="DJ449" s="43"/>
      <c r="DK449" s="43"/>
      <c r="DL449" s="43"/>
      <c r="DM449" s="43"/>
      <c r="DN449" s="43"/>
      <c r="DO449" s="43"/>
      <c r="DP449" s="43"/>
      <c r="DQ449" s="43"/>
      <c r="DR449" s="43"/>
      <c r="DS449" s="43"/>
      <c r="DT449" s="43"/>
    </row>
    <row r="450" spans="1:124" s="42" customFormat="1" ht="35.1" customHeight="1" x14ac:dyDescent="0.25">
      <c r="A450" s="145" t="s">
        <v>103</v>
      </c>
      <c r="B450" s="55" t="s">
        <v>44</v>
      </c>
      <c r="C450" s="57"/>
      <c r="D450" s="55" t="s">
        <v>366</v>
      </c>
      <c r="E450" s="57">
        <v>204406</v>
      </c>
      <c r="F450" s="57" t="s">
        <v>36</v>
      </c>
      <c r="G450" s="54">
        <v>3271720</v>
      </c>
      <c r="H450" s="55" t="s">
        <v>75</v>
      </c>
      <c r="I450" s="55"/>
      <c r="J450" s="55"/>
      <c r="K450" s="57"/>
      <c r="AZ450" s="43"/>
      <c r="BA450" s="43"/>
      <c r="BB450" s="43"/>
      <c r="BC450" s="43"/>
      <c r="BD450" s="43"/>
      <c r="BE450" s="43"/>
      <c r="BF450" s="43"/>
      <c r="BG450" s="43"/>
      <c r="BH450" s="43"/>
      <c r="BI450" s="43"/>
      <c r="BJ450" s="43"/>
      <c r="BK450" s="43"/>
      <c r="BL450" s="43"/>
      <c r="BM450" s="43"/>
      <c r="BN450" s="43"/>
      <c r="BO450" s="43"/>
      <c r="BP450" s="43"/>
      <c r="BQ450" s="43"/>
      <c r="BR450" s="43"/>
      <c r="BS450" s="43"/>
      <c r="BT450" s="43"/>
      <c r="BU450" s="43"/>
      <c r="BV450" s="43"/>
      <c r="BW450" s="43"/>
      <c r="BX450" s="43"/>
      <c r="BY450" s="43"/>
      <c r="BZ450" s="43"/>
      <c r="CA450" s="43"/>
      <c r="CB450" s="43"/>
      <c r="CC450" s="43"/>
      <c r="CD450" s="43"/>
      <c r="CE450" s="43"/>
      <c r="CF450" s="43"/>
      <c r="CG450" s="43"/>
      <c r="CH450" s="43"/>
      <c r="CI450" s="43"/>
      <c r="CJ450" s="43"/>
      <c r="CK450" s="43"/>
      <c r="CL450" s="43"/>
      <c r="CM450" s="43"/>
      <c r="CN450" s="43"/>
      <c r="CO450" s="43"/>
      <c r="CP450" s="43"/>
      <c r="CQ450" s="43"/>
      <c r="CR450" s="43"/>
      <c r="CS450" s="43"/>
      <c r="CT450" s="43"/>
      <c r="CU450" s="43"/>
      <c r="CV450" s="43"/>
      <c r="CW450" s="43"/>
      <c r="CX450" s="43"/>
      <c r="CY450" s="43"/>
      <c r="CZ450" s="43"/>
      <c r="DA450" s="43"/>
      <c r="DB450" s="43"/>
      <c r="DC450" s="43"/>
      <c r="DD450" s="43"/>
      <c r="DE450" s="43"/>
      <c r="DF450" s="43"/>
      <c r="DG450" s="43"/>
      <c r="DH450" s="43"/>
      <c r="DI450" s="43"/>
      <c r="DJ450" s="43"/>
      <c r="DK450" s="43"/>
      <c r="DL450" s="43"/>
      <c r="DM450" s="43"/>
      <c r="DN450" s="43"/>
      <c r="DO450" s="43"/>
      <c r="DP450" s="43"/>
      <c r="DQ450" s="43"/>
      <c r="DR450" s="43"/>
      <c r="DS450" s="43"/>
      <c r="DT450" s="43"/>
    </row>
    <row r="451" spans="1:124" s="42" customFormat="1" ht="35.1" customHeight="1" x14ac:dyDescent="0.25">
      <c r="A451" s="57" t="s">
        <v>233</v>
      </c>
      <c r="B451" s="55" t="s">
        <v>200</v>
      </c>
      <c r="C451" s="57"/>
      <c r="D451" s="55" t="s">
        <v>366</v>
      </c>
      <c r="E451" s="57">
        <v>204406</v>
      </c>
      <c r="F451" s="57" t="s">
        <v>36</v>
      </c>
      <c r="G451" s="54">
        <v>3271720</v>
      </c>
      <c r="H451" s="55" t="s">
        <v>420</v>
      </c>
      <c r="I451" s="55" t="s">
        <v>485</v>
      </c>
      <c r="J451" s="55" t="s">
        <v>486</v>
      </c>
      <c r="K451" s="58"/>
    </row>
    <row r="452" spans="1:124" s="42" customFormat="1" ht="35.1" customHeight="1" x14ac:dyDescent="0.25">
      <c r="A452" s="57" t="s">
        <v>60</v>
      </c>
      <c r="B452" s="55" t="s">
        <v>97</v>
      </c>
      <c r="C452" s="57"/>
      <c r="D452" s="55" t="s">
        <v>366</v>
      </c>
      <c r="E452" s="57">
        <v>204406</v>
      </c>
      <c r="F452" s="57" t="s">
        <v>36</v>
      </c>
      <c r="G452" s="54">
        <v>3271720</v>
      </c>
      <c r="H452" s="55" t="s">
        <v>68</v>
      </c>
      <c r="I452" s="55"/>
      <c r="J452" s="55"/>
      <c r="K452" s="57"/>
      <c r="AE452" s="43"/>
      <c r="AF452" s="43"/>
      <c r="AG452" s="43"/>
      <c r="AH452" s="43"/>
      <c r="AI452" s="43"/>
      <c r="AJ452" s="43"/>
      <c r="AK452" s="43"/>
      <c r="AL452" s="43"/>
      <c r="AM452" s="43"/>
      <c r="AN452" s="43"/>
      <c r="AO452" s="43"/>
      <c r="AP452" s="43"/>
      <c r="AQ452" s="43"/>
      <c r="AR452" s="43"/>
      <c r="AS452" s="43"/>
      <c r="AT452" s="43"/>
      <c r="AU452" s="43"/>
      <c r="AV452" s="43"/>
      <c r="AW452" s="43"/>
      <c r="AX452" s="43"/>
      <c r="AY452" s="43"/>
    </row>
    <row r="453" spans="1:124" s="42" customFormat="1" ht="35.1" customHeight="1" x14ac:dyDescent="0.25">
      <c r="A453" s="55" t="s">
        <v>285</v>
      </c>
      <c r="B453" s="55" t="s">
        <v>72</v>
      </c>
      <c r="C453" s="57"/>
      <c r="D453" s="55" t="s">
        <v>366</v>
      </c>
      <c r="E453" s="57">
        <v>204406</v>
      </c>
      <c r="F453" s="57" t="s">
        <v>36</v>
      </c>
      <c r="G453" s="54">
        <v>3271720</v>
      </c>
      <c r="H453" s="55" t="s">
        <v>63</v>
      </c>
      <c r="I453" s="55"/>
      <c r="J453" s="55"/>
      <c r="K453" s="57"/>
    </row>
    <row r="454" spans="1:124" s="42" customFormat="1" ht="35.1" customHeight="1" x14ac:dyDescent="0.25">
      <c r="A454" s="57" t="s">
        <v>60</v>
      </c>
      <c r="B454" s="55" t="s">
        <v>141</v>
      </c>
      <c r="C454" s="57"/>
      <c r="D454" s="55" t="s">
        <v>366</v>
      </c>
      <c r="E454" s="57">
        <v>204406</v>
      </c>
      <c r="F454" s="57" t="s">
        <v>36</v>
      </c>
      <c r="G454" s="54">
        <v>3271720</v>
      </c>
      <c r="H454" s="55" t="s">
        <v>68</v>
      </c>
      <c r="I454" s="55"/>
      <c r="J454" s="55"/>
      <c r="K454" s="58" t="s">
        <v>368</v>
      </c>
      <c r="AE454" s="43"/>
      <c r="AF454" s="43"/>
      <c r="AG454" s="43"/>
      <c r="AH454" s="43"/>
      <c r="AI454" s="43"/>
      <c r="AJ454" s="43"/>
      <c r="AK454" s="43"/>
      <c r="AL454" s="43"/>
      <c r="AM454" s="43"/>
      <c r="AN454" s="43"/>
      <c r="AO454" s="43"/>
      <c r="AP454" s="43"/>
      <c r="AQ454" s="43"/>
      <c r="AR454" s="43"/>
      <c r="AS454" s="43"/>
      <c r="AT454" s="43"/>
      <c r="AU454" s="43"/>
      <c r="AV454" s="43"/>
      <c r="AW454" s="43"/>
      <c r="AX454" s="43"/>
      <c r="AY454" s="43"/>
    </row>
    <row r="455" spans="1:124" s="42" customFormat="1" ht="35.1" customHeight="1" x14ac:dyDescent="0.25">
      <c r="A455" s="57" t="s">
        <v>255</v>
      </c>
      <c r="B455" s="55" t="s">
        <v>225</v>
      </c>
      <c r="C455" s="57"/>
      <c r="D455" s="55" t="s">
        <v>366</v>
      </c>
      <c r="E455" s="57">
        <v>204406</v>
      </c>
      <c r="F455" s="57" t="s">
        <v>36</v>
      </c>
      <c r="G455" s="54">
        <v>3271720</v>
      </c>
      <c r="H455" s="55" t="s">
        <v>420</v>
      </c>
      <c r="I455" s="55" t="s">
        <v>485</v>
      </c>
      <c r="J455" s="55" t="s">
        <v>486</v>
      </c>
      <c r="K455" s="58" t="s">
        <v>367</v>
      </c>
      <c r="AE455" s="43"/>
      <c r="AF455" s="43"/>
      <c r="AG455" s="43"/>
      <c r="AH455" s="43"/>
      <c r="AI455" s="43"/>
      <c r="AJ455" s="43"/>
      <c r="AK455" s="43"/>
      <c r="AL455" s="43"/>
      <c r="AM455" s="43"/>
      <c r="AN455" s="43"/>
      <c r="AO455" s="43"/>
      <c r="AP455" s="43"/>
      <c r="AQ455" s="43"/>
      <c r="AR455" s="43"/>
      <c r="AS455" s="43"/>
      <c r="AT455" s="43"/>
      <c r="AU455" s="43"/>
      <c r="AV455" s="43"/>
      <c r="AW455" s="43"/>
      <c r="AX455" s="43"/>
      <c r="AY455" s="43"/>
    </row>
    <row r="456" spans="1:124" s="42" customFormat="1" ht="35.1" customHeight="1" x14ac:dyDescent="0.25">
      <c r="A456" s="145" t="s">
        <v>108</v>
      </c>
      <c r="B456" s="55" t="s">
        <v>108</v>
      </c>
      <c r="C456" s="57"/>
      <c r="D456" s="55" t="s">
        <v>366</v>
      </c>
      <c r="E456" s="57">
        <v>204406</v>
      </c>
      <c r="F456" s="57" t="s">
        <v>36</v>
      </c>
      <c r="G456" s="54">
        <v>3271720</v>
      </c>
      <c r="H456" s="55" t="s">
        <v>199</v>
      </c>
      <c r="I456" s="55"/>
      <c r="J456" s="55" t="s">
        <v>433</v>
      </c>
      <c r="K456" s="58" t="s">
        <v>367</v>
      </c>
    </row>
    <row r="457" spans="1:124" s="42" customFormat="1" ht="35.1" customHeight="1" x14ac:dyDescent="0.25">
      <c r="A457" s="57" t="s">
        <v>60</v>
      </c>
      <c r="B457" s="55" t="s">
        <v>97</v>
      </c>
      <c r="C457" s="57"/>
      <c r="D457" s="55" t="s">
        <v>366</v>
      </c>
      <c r="E457" s="57">
        <v>204406</v>
      </c>
      <c r="F457" s="57" t="s">
        <v>36</v>
      </c>
      <c r="G457" s="54">
        <v>3271720</v>
      </c>
      <c r="H457" s="55" t="s">
        <v>420</v>
      </c>
      <c r="I457" s="55" t="s">
        <v>485</v>
      </c>
      <c r="J457" s="55" t="s">
        <v>486</v>
      </c>
      <c r="K457" s="57"/>
      <c r="AE457" s="43"/>
      <c r="AF457" s="43"/>
      <c r="AG457" s="43"/>
      <c r="AH457" s="43"/>
      <c r="AI457" s="43"/>
      <c r="AJ457" s="43"/>
      <c r="AK457" s="43"/>
      <c r="AL457" s="43"/>
      <c r="AM457" s="43"/>
      <c r="AN457" s="43"/>
      <c r="AO457" s="43"/>
      <c r="AP457" s="43"/>
      <c r="AQ457" s="43"/>
      <c r="AR457" s="43"/>
      <c r="AS457" s="43"/>
      <c r="AT457" s="43"/>
      <c r="AU457" s="43"/>
      <c r="AV457" s="43"/>
      <c r="AW457" s="43"/>
      <c r="AX457" s="43"/>
      <c r="AY457" s="43"/>
    </row>
    <row r="458" spans="1:124" s="42" customFormat="1" ht="35.1" customHeight="1" x14ac:dyDescent="0.25">
      <c r="A458" s="57" t="s">
        <v>233</v>
      </c>
      <c r="B458" s="55" t="s">
        <v>200</v>
      </c>
      <c r="C458" s="57"/>
      <c r="D458" s="55" t="s">
        <v>366</v>
      </c>
      <c r="E458" s="57">
        <v>204406</v>
      </c>
      <c r="F458" s="57" t="s">
        <v>36</v>
      </c>
      <c r="G458" s="54">
        <v>3271720</v>
      </c>
      <c r="H458" s="55" t="s">
        <v>18</v>
      </c>
      <c r="I458" s="55"/>
      <c r="J458" s="55"/>
      <c r="K458" s="57" t="s">
        <v>367</v>
      </c>
    </row>
    <row r="459" spans="1:124" s="42" customFormat="1" ht="35.1" customHeight="1" x14ac:dyDescent="0.25">
      <c r="A459" s="56" t="s">
        <v>355</v>
      </c>
      <c r="B459" s="59" t="s">
        <v>89</v>
      </c>
      <c r="C459" s="56"/>
      <c r="D459" s="55" t="s">
        <v>366</v>
      </c>
      <c r="E459" s="57">
        <v>204406</v>
      </c>
      <c r="F459" s="57" t="s">
        <v>36</v>
      </c>
      <c r="G459" s="54">
        <v>3271720</v>
      </c>
      <c r="H459" s="55" t="s">
        <v>353</v>
      </c>
      <c r="I459" s="55"/>
      <c r="J459" s="55"/>
      <c r="K459" s="57" t="s">
        <v>367</v>
      </c>
      <c r="AE459" s="43"/>
      <c r="AF459" s="43"/>
      <c r="AG459" s="43"/>
      <c r="AH459" s="43"/>
      <c r="AI459" s="43"/>
      <c r="AJ459" s="43"/>
      <c r="AK459" s="43"/>
      <c r="AL459" s="43"/>
      <c r="AM459" s="43"/>
      <c r="AN459" s="43"/>
      <c r="AO459" s="43"/>
      <c r="AP459" s="43"/>
      <c r="AQ459" s="43"/>
      <c r="AR459" s="43"/>
      <c r="AS459" s="43"/>
      <c r="AT459" s="43"/>
      <c r="AU459" s="43"/>
      <c r="AV459" s="43"/>
      <c r="AW459" s="43"/>
      <c r="AX459" s="43"/>
      <c r="AY459" s="43"/>
      <c r="AZ459" s="43"/>
      <c r="BA459" s="43"/>
      <c r="BB459" s="43"/>
      <c r="BC459" s="43"/>
      <c r="BD459" s="43"/>
      <c r="BE459" s="43"/>
      <c r="BF459" s="43"/>
      <c r="BG459" s="43"/>
      <c r="BH459" s="43"/>
      <c r="BI459" s="43"/>
      <c r="BJ459" s="43"/>
      <c r="BK459" s="43"/>
      <c r="BL459" s="43"/>
      <c r="BM459" s="43"/>
      <c r="BN459" s="43"/>
      <c r="BO459" s="43"/>
      <c r="BP459" s="43"/>
      <c r="BQ459" s="43"/>
      <c r="BR459" s="43"/>
      <c r="BS459" s="43"/>
      <c r="BT459" s="43"/>
      <c r="BU459" s="43"/>
      <c r="BV459" s="43"/>
      <c r="BW459" s="43"/>
      <c r="BX459" s="43"/>
      <c r="BY459" s="43"/>
      <c r="BZ459" s="43"/>
      <c r="CA459" s="43"/>
      <c r="CB459" s="43"/>
      <c r="CC459" s="43"/>
      <c r="CD459" s="43"/>
      <c r="CE459" s="43"/>
      <c r="CF459" s="43"/>
      <c r="CG459" s="43"/>
      <c r="CH459" s="43"/>
      <c r="CI459" s="43"/>
      <c r="CJ459" s="43"/>
      <c r="CK459" s="43"/>
      <c r="CL459" s="43"/>
      <c r="CM459" s="43"/>
      <c r="CN459" s="43"/>
      <c r="CO459" s="43"/>
      <c r="CP459" s="43"/>
      <c r="CQ459" s="43"/>
      <c r="CR459" s="43"/>
      <c r="CS459" s="43"/>
      <c r="CT459" s="43"/>
      <c r="CU459" s="43"/>
      <c r="CV459" s="43"/>
      <c r="CW459" s="43"/>
      <c r="CX459" s="43"/>
      <c r="CY459" s="43"/>
      <c r="CZ459" s="43"/>
      <c r="DA459" s="43"/>
      <c r="DB459" s="43"/>
      <c r="DC459" s="43"/>
      <c r="DD459" s="43"/>
      <c r="DE459" s="43"/>
      <c r="DF459" s="43"/>
      <c r="DG459" s="43"/>
      <c r="DH459" s="43"/>
      <c r="DI459" s="43"/>
      <c r="DJ459" s="43"/>
      <c r="DK459" s="43"/>
      <c r="DL459" s="43"/>
      <c r="DM459" s="43"/>
      <c r="DN459" s="43"/>
      <c r="DO459" s="43"/>
      <c r="DP459" s="43"/>
      <c r="DQ459" s="43"/>
      <c r="DR459" s="43"/>
      <c r="DS459" s="43"/>
      <c r="DT459" s="43"/>
    </row>
    <row r="460" spans="1:124" s="42" customFormat="1" ht="35.1" customHeight="1" x14ac:dyDescent="0.25">
      <c r="A460" s="57" t="s">
        <v>259</v>
      </c>
      <c r="B460" s="55" t="s">
        <v>305</v>
      </c>
      <c r="C460" s="57"/>
      <c r="D460" s="55" t="s">
        <v>366</v>
      </c>
      <c r="E460" s="57">
        <v>204406</v>
      </c>
      <c r="F460" s="57" t="s">
        <v>36</v>
      </c>
      <c r="G460" s="54">
        <v>3271720</v>
      </c>
      <c r="H460" s="55" t="s">
        <v>64</v>
      </c>
      <c r="I460" s="55"/>
      <c r="J460" s="55"/>
      <c r="K460" s="58" t="s">
        <v>367</v>
      </c>
      <c r="AE460" s="43"/>
      <c r="AF460" s="43"/>
      <c r="AG460" s="43"/>
      <c r="AH460" s="43"/>
      <c r="AI460" s="43"/>
      <c r="AJ460" s="43"/>
      <c r="AK460" s="43"/>
      <c r="AL460" s="43"/>
      <c r="AM460" s="43"/>
      <c r="AN460" s="43"/>
      <c r="AO460" s="43"/>
      <c r="AP460" s="43"/>
      <c r="AQ460" s="43"/>
      <c r="AR460" s="43"/>
      <c r="AS460" s="43"/>
      <c r="AT460" s="43"/>
      <c r="AU460" s="43"/>
      <c r="AV460" s="43"/>
      <c r="AW460" s="43"/>
      <c r="AX460" s="43"/>
      <c r="AY460" s="43"/>
    </row>
    <row r="461" spans="1:124" s="42" customFormat="1" ht="35.1" customHeight="1" x14ac:dyDescent="0.25">
      <c r="A461" s="55" t="s">
        <v>355</v>
      </c>
      <c r="B461" s="55" t="s">
        <v>143</v>
      </c>
      <c r="C461" s="57"/>
      <c r="D461" s="55" t="s">
        <v>366</v>
      </c>
      <c r="E461" s="57">
        <v>204406</v>
      </c>
      <c r="F461" s="57" t="s">
        <v>36</v>
      </c>
      <c r="G461" s="54">
        <v>3271720</v>
      </c>
      <c r="H461" s="55" t="s">
        <v>420</v>
      </c>
      <c r="I461" s="55" t="s">
        <v>485</v>
      </c>
      <c r="J461" s="55" t="s">
        <v>486</v>
      </c>
      <c r="K461" s="58" t="s">
        <v>367</v>
      </c>
    </row>
    <row r="462" spans="1:124" s="42" customFormat="1" ht="35.1" customHeight="1" x14ac:dyDescent="0.25">
      <c r="A462" s="57" t="s">
        <v>254</v>
      </c>
      <c r="B462" s="55" t="s">
        <v>43</v>
      </c>
      <c r="C462" s="57"/>
      <c r="D462" s="55" t="s">
        <v>366</v>
      </c>
      <c r="E462" s="57">
        <v>204406</v>
      </c>
      <c r="F462" s="57" t="s">
        <v>36</v>
      </c>
      <c r="G462" s="54">
        <v>3271720</v>
      </c>
      <c r="H462" s="55" t="s">
        <v>420</v>
      </c>
      <c r="I462" s="55" t="s">
        <v>485</v>
      </c>
      <c r="J462" s="55" t="s">
        <v>486</v>
      </c>
      <c r="K462" s="57"/>
      <c r="AE462" s="43"/>
      <c r="AF462" s="43"/>
      <c r="AG462" s="43"/>
      <c r="AH462" s="43"/>
      <c r="AI462" s="43"/>
      <c r="AJ462" s="43"/>
      <c r="AK462" s="43"/>
      <c r="AL462" s="43"/>
      <c r="AM462" s="43"/>
      <c r="AN462" s="43"/>
      <c r="AO462" s="43"/>
      <c r="AP462" s="43"/>
      <c r="AQ462" s="43"/>
      <c r="AR462" s="43"/>
      <c r="AS462" s="43"/>
      <c r="AT462" s="43"/>
      <c r="AU462" s="43"/>
      <c r="AV462" s="43"/>
      <c r="AW462" s="43"/>
      <c r="AX462" s="43"/>
      <c r="AY462" s="43"/>
    </row>
    <row r="463" spans="1:124" s="42" customFormat="1" ht="35.1" customHeight="1" x14ac:dyDescent="0.25">
      <c r="A463" s="55" t="s">
        <v>256</v>
      </c>
      <c r="B463" s="55" t="s">
        <v>211</v>
      </c>
      <c r="C463" s="57"/>
      <c r="D463" s="55" t="s">
        <v>366</v>
      </c>
      <c r="E463" s="57">
        <v>204406</v>
      </c>
      <c r="F463" s="57" t="s">
        <v>36</v>
      </c>
      <c r="G463" s="54">
        <v>3271720</v>
      </c>
      <c r="H463" s="55" t="s">
        <v>20</v>
      </c>
      <c r="I463" s="55"/>
      <c r="J463" s="55"/>
      <c r="K463" s="57" t="s">
        <v>368</v>
      </c>
      <c r="AE463" s="43"/>
      <c r="AF463" s="43"/>
      <c r="AG463" s="43"/>
      <c r="AH463" s="43"/>
      <c r="AI463" s="43"/>
      <c r="AJ463" s="43"/>
      <c r="AK463" s="43"/>
      <c r="AL463" s="43"/>
      <c r="AM463" s="43"/>
      <c r="AN463" s="43"/>
      <c r="AO463" s="43"/>
      <c r="AP463" s="43"/>
      <c r="AQ463" s="43"/>
      <c r="AR463" s="43"/>
      <c r="AS463" s="43"/>
      <c r="AT463" s="43"/>
      <c r="AU463" s="43"/>
      <c r="AV463" s="43"/>
      <c r="AW463" s="43"/>
      <c r="AX463" s="43"/>
      <c r="AY463" s="43"/>
      <c r="AZ463" s="43"/>
      <c r="BA463" s="43"/>
      <c r="BB463" s="43"/>
      <c r="BC463" s="43"/>
      <c r="BD463" s="43"/>
      <c r="BE463" s="43"/>
      <c r="BF463" s="43"/>
      <c r="BG463" s="43"/>
      <c r="BH463" s="43"/>
      <c r="BI463" s="43"/>
      <c r="BJ463" s="43"/>
      <c r="BK463" s="43"/>
      <c r="BL463" s="43"/>
      <c r="BM463" s="43"/>
      <c r="BN463" s="43"/>
      <c r="BO463" s="43"/>
      <c r="BP463" s="43"/>
      <c r="BQ463" s="43"/>
      <c r="BR463" s="43"/>
      <c r="BS463" s="43"/>
      <c r="BT463" s="43"/>
      <c r="BU463" s="43"/>
      <c r="BV463" s="43"/>
      <c r="BW463" s="43"/>
      <c r="BX463" s="43"/>
      <c r="BY463" s="43"/>
      <c r="BZ463" s="43"/>
      <c r="CA463" s="43"/>
      <c r="CB463" s="43"/>
      <c r="CC463" s="43"/>
      <c r="CD463" s="43"/>
      <c r="CE463" s="43"/>
      <c r="CF463" s="43"/>
      <c r="CG463" s="43"/>
      <c r="CH463" s="43"/>
      <c r="CI463" s="43"/>
      <c r="CJ463" s="43"/>
      <c r="CK463" s="43"/>
      <c r="CL463" s="43"/>
      <c r="CM463" s="43"/>
      <c r="CN463" s="43"/>
      <c r="CO463" s="43"/>
      <c r="CP463" s="43"/>
      <c r="CQ463" s="43"/>
      <c r="CR463" s="43"/>
      <c r="CS463" s="43"/>
      <c r="CT463" s="43"/>
      <c r="CU463" s="43"/>
      <c r="CV463" s="43"/>
      <c r="CW463" s="43"/>
      <c r="CX463" s="43"/>
      <c r="CY463" s="43"/>
      <c r="CZ463" s="43"/>
      <c r="DA463" s="43"/>
      <c r="DB463" s="43"/>
      <c r="DC463" s="43"/>
      <c r="DD463" s="43"/>
      <c r="DE463" s="43"/>
      <c r="DF463" s="43"/>
      <c r="DG463" s="43"/>
      <c r="DH463" s="43"/>
      <c r="DI463" s="43"/>
      <c r="DJ463" s="43"/>
      <c r="DK463" s="43"/>
      <c r="DL463" s="43"/>
      <c r="DM463" s="43"/>
      <c r="DN463" s="43"/>
      <c r="DO463" s="43"/>
      <c r="DP463" s="43"/>
      <c r="DQ463" s="43"/>
      <c r="DR463" s="43"/>
      <c r="DS463" s="43"/>
      <c r="DT463" s="43"/>
    </row>
    <row r="464" spans="1:124" s="42" customFormat="1" ht="35.1" customHeight="1" x14ac:dyDescent="0.25">
      <c r="A464" s="149" t="s">
        <v>256</v>
      </c>
      <c r="B464" s="64" t="s">
        <v>211</v>
      </c>
      <c r="C464" s="149"/>
      <c r="D464" s="55" t="s">
        <v>366</v>
      </c>
      <c r="E464" s="149">
        <v>204406</v>
      </c>
      <c r="F464" s="57" t="s">
        <v>36</v>
      </c>
      <c r="G464" s="54">
        <v>3271720</v>
      </c>
      <c r="H464" s="55" t="s">
        <v>20</v>
      </c>
      <c r="I464" s="64"/>
      <c r="J464" s="64"/>
      <c r="K464" s="57"/>
    </row>
    <row r="465" spans="1:124" s="42" customFormat="1" ht="35.1" customHeight="1" x14ac:dyDescent="0.25">
      <c r="A465" s="145" t="s">
        <v>108</v>
      </c>
      <c r="B465" s="55" t="s">
        <v>108</v>
      </c>
      <c r="C465" s="57"/>
      <c r="D465" s="55" t="s">
        <v>366</v>
      </c>
      <c r="E465" s="57">
        <v>204406</v>
      </c>
      <c r="F465" s="57" t="s">
        <v>36</v>
      </c>
      <c r="G465" s="54">
        <v>3271720</v>
      </c>
      <c r="H465" s="55" t="s">
        <v>281</v>
      </c>
      <c r="I465" s="55"/>
      <c r="J465" s="55"/>
      <c r="K465" s="56"/>
    </row>
    <row r="466" spans="1:124" s="42" customFormat="1" ht="35.1" customHeight="1" x14ac:dyDescent="0.25">
      <c r="A466" s="57" t="s">
        <v>103</v>
      </c>
      <c r="B466" s="55" t="s">
        <v>239</v>
      </c>
      <c r="C466" s="57"/>
      <c r="D466" s="55" t="s">
        <v>366</v>
      </c>
      <c r="E466" s="57">
        <v>204406</v>
      </c>
      <c r="F466" s="57" t="s">
        <v>36</v>
      </c>
      <c r="G466" s="54">
        <v>3271720</v>
      </c>
      <c r="H466" s="55" t="s">
        <v>75</v>
      </c>
      <c r="I466" s="55"/>
      <c r="J466" s="55"/>
      <c r="K466" s="57"/>
    </row>
    <row r="467" spans="1:124" s="42" customFormat="1" ht="35.1" customHeight="1" x14ac:dyDescent="0.25">
      <c r="A467" s="145" t="s">
        <v>256</v>
      </c>
      <c r="B467" s="60" t="s">
        <v>211</v>
      </c>
      <c r="C467" s="60"/>
      <c r="D467" s="55" t="s">
        <v>366</v>
      </c>
      <c r="E467" s="57">
        <v>204406</v>
      </c>
      <c r="F467" s="57" t="s">
        <v>36</v>
      </c>
      <c r="G467" s="54">
        <v>3271720</v>
      </c>
      <c r="H467" s="55" t="s">
        <v>20</v>
      </c>
      <c r="I467" s="55"/>
      <c r="J467" s="55"/>
      <c r="K467" s="57"/>
    </row>
    <row r="468" spans="1:124" s="42" customFormat="1" ht="35.1" customHeight="1" x14ac:dyDescent="0.25">
      <c r="A468" s="57" t="s">
        <v>255</v>
      </c>
      <c r="B468" s="55" t="s">
        <v>225</v>
      </c>
      <c r="C468" s="57"/>
      <c r="D468" s="55" t="s">
        <v>366</v>
      </c>
      <c r="E468" s="57">
        <v>204406</v>
      </c>
      <c r="F468" s="57" t="s">
        <v>36</v>
      </c>
      <c r="G468" s="54">
        <v>3271720</v>
      </c>
      <c r="H468" s="55" t="s">
        <v>78</v>
      </c>
      <c r="I468" s="55"/>
      <c r="J468" s="55"/>
      <c r="K468" s="57"/>
    </row>
    <row r="469" spans="1:124" s="42" customFormat="1" ht="35.1" customHeight="1" x14ac:dyDescent="0.25">
      <c r="A469" s="57" t="s">
        <v>233</v>
      </c>
      <c r="B469" s="55" t="s">
        <v>200</v>
      </c>
      <c r="C469" s="57"/>
      <c r="D469" s="55" t="s">
        <v>366</v>
      </c>
      <c r="E469" s="57">
        <v>204406</v>
      </c>
      <c r="F469" s="57" t="s">
        <v>36</v>
      </c>
      <c r="G469" s="54">
        <v>3271720</v>
      </c>
      <c r="H469" s="55" t="s">
        <v>18</v>
      </c>
      <c r="I469" s="55"/>
      <c r="J469" s="55"/>
      <c r="K469" s="57"/>
    </row>
    <row r="470" spans="1:124" s="42" customFormat="1" ht="35.1" customHeight="1" x14ac:dyDescent="0.25">
      <c r="A470" s="145" t="s">
        <v>108</v>
      </c>
      <c r="B470" s="55" t="s">
        <v>108</v>
      </c>
      <c r="C470" s="57"/>
      <c r="D470" s="55" t="s">
        <v>366</v>
      </c>
      <c r="E470" s="57">
        <v>204406</v>
      </c>
      <c r="F470" s="57" t="s">
        <v>36</v>
      </c>
      <c r="G470" s="54">
        <v>3271720</v>
      </c>
      <c r="H470" s="55" t="s">
        <v>199</v>
      </c>
      <c r="I470" s="55"/>
      <c r="J470" s="55" t="s">
        <v>433</v>
      </c>
      <c r="K470" s="57"/>
      <c r="AE470" s="43"/>
      <c r="AF470" s="43"/>
      <c r="AG470" s="43"/>
      <c r="AH470" s="43"/>
      <c r="AI470" s="43"/>
      <c r="AJ470" s="43"/>
      <c r="AK470" s="43"/>
      <c r="AL470" s="43"/>
      <c r="AM470" s="43"/>
      <c r="AN470" s="43"/>
      <c r="AO470" s="43"/>
      <c r="AP470" s="43"/>
      <c r="AQ470" s="43"/>
      <c r="AR470" s="43"/>
      <c r="AS470" s="43"/>
      <c r="AT470" s="43"/>
      <c r="AU470" s="43"/>
      <c r="AV470" s="43"/>
      <c r="AW470" s="43"/>
      <c r="AX470" s="43"/>
      <c r="AY470" s="43"/>
    </row>
    <row r="471" spans="1:124" s="42" customFormat="1" ht="35.1" customHeight="1" x14ac:dyDescent="0.25">
      <c r="A471" s="57" t="s">
        <v>60</v>
      </c>
      <c r="B471" s="55" t="s">
        <v>97</v>
      </c>
      <c r="C471" s="57"/>
      <c r="D471" s="55" t="s">
        <v>366</v>
      </c>
      <c r="E471" s="57">
        <v>204406</v>
      </c>
      <c r="F471" s="57" t="s">
        <v>36</v>
      </c>
      <c r="G471" s="54">
        <v>3271720</v>
      </c>
      <c r="H471" s="55" t="s">
        <v>68</v>
      </c>
      <c r="I471" s="55"/>
      <c r="J471" s="55"/>
      <c r="K471" s="57" t="s">
        <v>367</v>
      </c>
      <c r="AZ471" s="43"/>
      <c r="BA471" s="43"/>
      <c r="BB471" s="43"/>
      <c r="BC471" s="43"/>
      <c r="BD471" s="43"/>
      <c r="BE471" s="43"/>
      <c r="BF471" s="43"/>
      <c r="BG471" s="43"/>
      <c r="BH471" s="43"/>
      <c r="BI471" s="43"/>
      <c r="BJ471" s="43"/>
      <c r="BK471" s="43"/>
      <c r="BL471" s="43"/>
      <c r="BM471" s="43"/>
      <c r="BN471" s="43"/>
      <c r="BO471" s="43"/>
      <c r="BP471" s="43"/>
      <c r="BQ471" s="43"/>
      <c r="BR471" s="43"/>
      <c r="BS471" s="43"/>
      <c r="BT471" s="43"/>
      <c r="BU471" s="43"/>
      <c r="BV471" s="43"/>
      <c r="BW471" s="43"/>
      <c r="BX471" s="43"/>
      <c r="BY471" s="43"/>
      <c r="BZ471" s="43"/>
      <c r="CA471" s="43"/>
      <c r="CB471" s="43"/>
      <c r="CC471" s="43"/>
      <c r="CD471" s="43"/>
      <c r="CE471" s="43"/>
      <c r="CF471" s="43"/>
      <c r="CG471" s="43"/>
      <c r="CH471" s="43"/>
      <c r="CI471" s="43"/>
      <c r="CJ471" s="43"/>
      <c r="CK471" s="43"/>
      <c r="CL471" s="43"/>
      <c r="CM471" s="43"/>
      <c r="CN471" s="43"/>
      <c r="CO471" s="43"/>
      <c r="CP471" s="43"/>
      <c r="CQ471" s="43"/>
      <c r="CR471" s="43"/>
      <c r="CS471" s="43"/>
      <c r="CT471" s="43"/>
      <c r="CU471" s="43"/>
      <c r="CV471" s="43"/>
      <c r="CW471" s="43"/>
      <c r="CX471" s="43"/>
      <c r="CY471" s="43"/>
      <c r="CZ471" s="43"/>
      <c r="DA471" s="43"/>
      <c r="DB471" s="43"/>
      <c r="DC471" s="43"/>
      <c r="DD471" s="43"/>
      <c r="DE471" s="43"/>
      <c r="DF471" s="43"/>
      <c r="DG471" s="43"/>
      <c r="DH471" s="43"/>
      <c r="DI471" s="43"/>
      <c r="DJ471" s="43"/>
      <c r="DK471" s="43"/>
      <c r="DL471" s="43"/>
      <c r="DM471" s="43"/>
      <c r="DN471" s="43"/>
      <c r="DO471" s="43"/>
      <c r="DP471" s="43"/>
      <c r="DQ471" s="43"/>
      <c r="DR471" s="43"/>
      <c r="DS471" s="43"/>
      <c r="DT471" s="43"/>
    </row>
    <row r="472" spans="1:124" s="42" customFormat="1" ht="35.1" customHeight="1" x14ac:dyDescent="0.25">
      <c r="A472" s="145" t="s">
        <v>108</v>
      </c>
      <c r="B472" s="55" t="s">
        <v>108</v>
      </c>
      <c r="C472" s="57"/>
      <c r="D472" s="55" t="s">
        <v>366</v>
      </c>
      <c r="E472" s="57">
        <v>204406</v>
      </c>
      <c r="F472" s="57" t="s">
        <v>36</v>
      </c>
      <c r="G472" s="54">
        <v>3271720</v>
      </c>
      <c r="H472" s="55" t="s">
        <v>420</v>
      </c>
      <c r="I472" s="55" t="s">
        <v>485</v>
      </c>
      <c r="J472" s="55" t="s">
        <v>517</v>
      </c>
      <c r="K472" s="58"/>
    </row>
    <row r="473" spans="1:124" s="42" customFormat="1" ht="35.1" customHeight="1" x14ac:dyDescent="0.25">
      <c r="A473" s="57" t="s">
        <v>60</v>
      </c>
      <c r="B473" s="55" t="s">
        <v>223</v>
      </c>
      <c r="C473" s="57"/>
      <c r="D473" s="55" t="s">
        <v>366</v>
      </c>
      <c r="E473" s="57">
        <v>204406</v>
      </c>
      <c r="F473" s="57" t="s">
        <v>36</v>
      </c>
      <c r="G473" s="54">
        <v>3271720</v>
      </c>
      <c r="H473" s="55" t="s">
        <v>68</v>
      </c>
      <c r="I473" s="55"/>
      <c r="J473" s="55"/>
      <c r="K473" s="57" t="s">
        <v>368</v>
      </c>
      <c r="AE473" s="43"/>
      <c r="AF473" s="43"/>
      <c r="AG473" s="43"/>
      <c r="AH473" s="43"/>
      <c r="AI473" s="43"/>
      <c r="AJ473" s="43"/>
      <c r="AK473" s="43"/>
      <c r="AL473" s="43"/>
      <c r="AM473" s="43"/>
      <c r="AN473" s="43"/>
      <c r="AO473" s="43"/>
      <c r="AP473" s="43"/>
      <c r="AQ473" s="43"/>
      <c r="AR473" s="43"/>
      <c r="AS473" s="43"/>
      <c r="AT473" s="43"/>
      <c r="AU473" s="43"/>
      <c r="AV473" s="43"/>
      <c r="AW473" s="43"/>
      <c r="AX473" s="43"/>
      <c r="AY473" s="43"/>
      <c r="AZ473" s="43"/>
      <c r="BA473" s="43"/>
      <c r="BB473" s="43"/>
      <c r="BC473" s="43"/>
      <c r="BD473" s="43"/>
      <c r="BE473" s="43"/>
      <c r="BF473" s="43"/>
      <c r="BG473" s="43"/>
      <c r="BH473" s="43"/>
      <c r="BI473" s="43"/>
      <c r="BJ473" s="43"/>
      <c r="BK473" s="43"/>
      <c r="BL473" s="43"/>
      <c r="BM473" s="43"/>
      <c r="BN473" s="43"/>
      <c r="BO473" s="43"/>
      <c r="BP473" s="43"/>
      <c r="BQ473" s="43"/>
      <c r="BR473" s="43"/>
      <c r="BS473" s="43"/>
      <c r="BT473" s="43"/>
      <c r="BU473" s="43"/>
      <c r="BV473" s="43"/>
      <c r="BW473" s="43"/>
      <c r="BX473" s="43"/>
      <c r="BY473" s="43"/>
      <c r="BZ473" s="43"/>
      <c r="CA473" s="43"/>
      <c r="CB473" s="43"/>
      <c r="CC473" s="43"/>
      <c r="CD473" s="43"/>
      <c r="CE473" s="43"/>
      <c r="CF473" s="43"/>
      <c r="CG473" s="43"/>
      <c r="CH473" s="43"/>
      <c r="CI473" s="43"/>
      <c r="CJ473" s="43"/>
      <c r="CK473" s="43"/>
      <c r="CL473" s="43"/>
      <c r="CM473" s="43"/>
      <c r="CN473" s="43"/>
      <c r="CO473" s="43"/>
      <c r="CP473" s="43"/>
      <c r="CQ473" s="43"/>
      <c r="CR473" s="43"/>
      <c r="CS473" s="43"/>
      <c r="CT473" s="43"/>
      <c r="CU473" s="43"/>
      <c r="CV473" s="43"/>
      <c r="CW473" s="43"/>
      <c r="CX473" s="43"/>
      <c r="CY473" s="43"/>
      <c r="CZ473" s="43"/>
      <c r="DA473" s="43"/>
      <c r="DB473" s="43"/>
      <c r="DC473" s="43"/>
      <c r="DD473" s="43"/>
      <c r="DE473" s="43"/>
      <c r="DF473" s="43"/>
      <c r="DG473" s="43"/>
      <c r="DH473" s="43"/>
      <c r="DI473" s="43"/>
      <c r="DJ473" s="43"/>
      <c r="DK473" s="43"/>
      <c r="DL473" s="43"/>
      <c r="DM473" s="43"/>
      <c r="DN473" s="43"/>
      <c r="DO473" s="43"/>
      <c r="DP473" s="43"/>
      <c r="DQ473" s="43"/>
      <c r="DR473" s="43"/>
      <c r="DS473" s="43"/>
      <c r="DT473" s="43"/>
    </row>
    <row r="474" spans="1:124" s="42" customFormat="1" ht="35.1" customHeight="1" x14ac:dyDescent="0.25">
      <c r="A474" s="57" t="s">
        <v>142</v>
      </c>
      <c r="B474" s="55" t="s">
        <v>100</v>
      </c>
      <c r="C474" s="57"/>
      <c r="D474" s="55" t="s">
        <v>366</v>
      </c>
      <c r="E474" s="57">
        <v>204406</v>
      </c>
      <c r="F474" s="57" t="s">
        <v>36</v>
      </c>
      <c r="G474" s="54">
        <v>3271720</v>
      </c>
      <c r="H474" s="55" t="s">
        <v>175</v>
      </c>
      <c r="I474" s="55"/>
      <c r="J474" s="55"/>
      <c r="K474" s="57" t="s">
        <v>368</v>
      </c>
    </row>
    <row r="475" spans="1:124" s="42" customFormat="1" ht="35.1" customHeight="1" x14ac:dyDescent="0.25">
      <c r="A475" s="57" t="s">
        <v>233</v>
      </c>
      <c r="B475" s="55" t="s">
        <v>200</v>
      </c>
      <c r="C475" s="57"/>
      <c r="D475" s="55" t="s">
        <v>366</v>
      </c>
      <c r="E475" s="57">
        <v>204406</v>
      </c>
      <c r="F475" s="57" t="s">
        <v>36</v>
      </c>
      <c r="G475" s="54">
        <v>3271720</v>
      </c>
      <c r="H475" s="55" t="s">
        <v>18</v>
      </c>
      <c r="I475" s="55"/>
      <c r="J475" s="55"/>
      <c r="K475" s="58" t="s">
        <v>367</v>
      </c>
      <c r="AE475" s="43"/>
      <c r="AF475" s="43"/>
      <c r="AG475" s="43"/>
      <c r="AH475" s="43"/>
      <c r="AI475" s="43"/>
      <c r="AJ475" s="43"/>
      <c r="AK475" s="43"/>
      <c r="AL475" s="43"/>
      <c r="AM475" s="43"/>
      <c r="AN475" s="43"/>
      <c r="AO475" s="43"/>
      <c r="AP475" s="43"/>
      <c r="AQ475" s="43"/>
      <c r="AR475" s="43"/>
      <c r="AS475" s="43"/>
      <c r="AT475" s="43"/>
      <c r="AU475" s="43"/>
      <c r="AV475" s="43"/>
      <c r="AW475" s="43"/>
      <c r="AX475" s="43"/>
      <c r="AY475" s="43"/>
    </row>
    <row r="476" spans="1:124" s="42" customFormat="1" ht="35.1" customHeight="1" x14ac:dyDescent="0.25">
      <c r="A476" s="145" t="s">
        <v>108</v>
      </c>
      <c r="B476" s="55" t="s">
        <v>108</v>
      </c>
      <c r="C476" s="57"/>
      <c r="D476" s="55" t="s">
        <v>366</v>
      </c>
      <c r="E476" s="57">
        <v>204406</v>
      </c>
      <c r="F476" s="57" t="s">
        <v>36</v>
      </c>
      <c r="G476" s="54">
        <v>3271720</v>
      </c>
      <c r="H476" s="55" t="s">
        <v>114</v>
      </c>
      <c r="I476" s="55"/>
      <c r="J476" s="55"/>
      <c r="K476" s="57" t="s">
        <v>368</v>
      </c>
    </row>
    <row r="477" spans="1:124" s="42" customFormat="1" ht="35.1" customHeight="1" x14ac:dyDescent="0.25">
      <c r="A477" s="57" t="s">
        <v>257</v>
      </c>
      <c r="B477" s="55" t="s">
        <v>49</v>
      </c>
      <c r="C477" s="57"/>
      <c r="D477" s="55" t="s">
        <v>366</v>
      </c>
      <c r="E477" s="57">
        <v>204406</v>
      </c>
      <c r="F477" s="57" t="s">
        <v>36</v>
      </c>
      <c r="G477" s="54">
        <v>3271720</v>
      </c>
      <c r="H477" s="55" t="s">
        <v>16</v>
      </c>
      <c r="I477" s="55"/>
      <c r="J477" s="55"/>
      <c r="K477" s="57" t="s">
        <v>367</v>
      </c>
      <c r="AE477" s="43"/>
      <c r="AF477" s="43"/>
      <c r="AG477" s="43"/>
      <c r="AH477" s="43"/>
      <c r="AI477" s="43"/>
      <c r="AJ477" s="43"/>
      <c r="AK477" s="43"/>
      <c r="AL477" s="43"/>
      <c r="AM477" s="43"/>
      <c r="AN477" s="43"/>
      <c r="AO477" s="43"/>
      <c r="AP477" s="43"/>
      <c r="AQ477" s="43"/>
      <c r="AR477" s="43"/>
      <c r="AS477" s="43"/>
      <c r="AT477" s="43"/>
      <c r="AU477" s="43"/>
      <c r="AV477" s="43"/>
      <c r="AW477" s="43"/>
      <c r="AX477" s="43"/>
      <c r="AY477" s="43"/>
    </row>
    <row r="478" spans="1:124" s="43" customFormat="1" ht="35.1" customHeight="1" x14ac:dyDescent="0.25">
      <c r="A478" s="57" t="s">
        <v>58</v>
      </c>
      <c r="B478" s="55" t="s">
        <v>227</v>
      </c>
      <c r="C478" s="57"/>
      <c r="D478" s="55" t="s">
        <v>366</v>
      </c>
      <c r="E478" s="57">
        <v>204406</v>
      </c>
      <c r="F478" s="57" t="s">
        <v>36</v>
      </c>
      <c r="G478" s="54">
        <v>3271720</v>
      </c>
      <c r="H478" s="55" t="s">
        <v>77</v>
      </c>
      <c r="I478" s="55"/>
      <c r="J478" s="55"/>
      <c r="K478" s="58" t="s">
        <v>367</v>
      </c>
      <c r="L478" s="42"/>
      <c r="M478" s="42"/>
      <c r="N478" s="42"/>
      <c r="O478" s="42"/>
      <c r="P478" s="42"/>
      <c r="Q478" s="42"/>
      <c r="R478" s="42"/>
      <c r="S478" s="42"/>
      <c r="T478" s="42"/>
      <c r="U478" s="42"/>
      <c r="V478" s="42"/>
      <c r="W478" s="42"/>
      <c r="X478" s="42"/>
      <c r="Y478" s="42"/>
      <c r="Z478" s="42"/>
      <c r="AA478" s="42"/>
      <c r="AB478" s="42"/>
      <c r="AC478" s="42"/>
      <c r="AD478" s="42"/>
      <c r="AZ478" s="42"/>
      <c r="BA478" s="42"/>
      <c r="BB478" s="42"/>
      <c r="BC478" s="42"/>
      <c r="BD478" s="42"/>
      <c r="BE478" s="42"/>
      <c r="BF478" s="42"/>
      <c r="BG478" s="42"/>
      <c r="BH478" s="42"/>
      <c r="BI478" s="42"/>
      <c r="BJ478" s="42"/>
      <c r="BK478" s="42"/>
      <c r="BL478" s="42"/>
      <c r="BM478" s="42"/>
      <c r="BN478" s="42"/>
      <c r="BO478" s="42"/>
      <c r="BP478" s="42"/>
      <c r="BQ478" s="42"/>
      <c r="BR478" s="42"/>
      <c r="BS478" s="42"/>
      <c r="BT478" s="42"/>
      <c r="BU478" s="42"/>
      <c r="BV478" s="42"/>
      <c r="BW478" s="42"/>
      <c r="BX478" s="42"/>
      <c r="BY478" s="42"/>
      <c r="BZ478" s="42"/>
      <c r="CA478" s="42"/>
      <c r="CB478" s="42"/>
      <c r="CC478" s="42"/>
      <c r="CD478" s="42"/>
      <c r="CE478" s="42"/>
      <c r="CF478" s="42"/>
      <c r="CG478" s="42"/>
      <c r="CH478" s="42"/>
      <c r="CI478" s="42"/>
      <c r="CJ478" s="42"/>
      <c r="CK478" s="42"/>
      <c r="CL478" s="42"/>
      <c r="CM478" s="42"/>
      <c r="CN478" s="42"/>
      <c r="CO478" s="42"/>
      <c r="CP478" s="42"/>
      <c r="CQ478" s="42"/>
      <c r="CR478" s="42"/>
      <c r="CS478" s="42"/>
      <c r="CT478" s="42"/>
      <c r="CU478" s="42"/>
      <c r="CV478" s="42"/>
      <c r="CW478" s="42"/>
      <c r="CX478" s="42"/>
      <c r="CY478" s="42"/>
      <c r="CZ478" s="42"/>
      <c r="DA478" s="42"/>
      <c r="DB478" s="42"/>
      <c r="DC478" s="42"/>
      <c r="DD478" s="42"/>
      <c r="DE478" s="42"/>
      <c r="DF478" s="42"/>
      <c r="DG478" s="42"/>
      <c r="DH478" s="42"/>
      <c r="DI478" s="42"/>
      <c r="DJ478" s="42"/>
      <c r="DK478" s="42"/>
      <c r="DL478" s="42"/>
      <c r="DM478" s="42"/>
      <c r="DN478" s="42"/>
      <c r="DO478" s="42"/>
      <c r="DP478" s="42"/>
      <c r="DQ478" s="42"/>
      <c r="DR478" s="42"/>
      <c r="DS478" s="42"/>
      <c r="DT478" s="42"/>
    </row>
    <row r="479" spans="1:124" s="43" customFormat="1" ht="35.1" customHeight="1" x14ac:dyDescent="0.25">
      <c r="A479" s="145" t="s">
        <v>108</v>
      </c>
      <c r="B479" s="55" t="s">
        <v>108</v>
      </c>
      <c r="C479" s="57"/>
      <c r="D479" s="55" t="s">
        <v>366</v>
      </c>
      <c r="E479" s="57">
        <v>204406</v>
      </c>
      <c r="F479" s="57" t="s">
        <v>36</v>
      </c>
      <c r="G479" s="54">
        <v>3271720</v>
      </c>
      <c r="H479" s="55" t="s">
        <v>420</v>
      </c>
      <c r="I479" s="55" t="s">
        <v>485</v>
      </c>
      <c r="J479" s="55" t="s">
        <v>517</v>
      </c>
      <c r="K479" s="58"/>
      <c r="AE479" s="42"/>
      <c r="AF479" s="42"/>
      <c r="AG479" s="42"/>
      <c r="AH479" s="42"/>
      <c r="AI479" s="42"/>
      <c r="AJ479" s="42"/>
      <c r="AK479" s="42"/>
      <c r="AL479" s="42"/>
      <c r="AM479" s="42"/>
      <c r="AN479" s="42"/>
      <c r="AO479" s="42"/>
      <c r="AP479" s="42"/>
      <c r="AQ479" s="42"/>
      <c r="AR479" s="42"/>
      <c r="AS479" s="42"/>
      <c r="AT479" s="42"/>
      <c r="AU479" s="42"/>
      <c r="AV479" s="42"/>
      <c r="AW479" s="42"/>
      <c r="AX479" s="42"/>
      <c r="AY479" s="42"/>
      <c r="AZ479" s="42"/>
      <c r="BA479" s="42"/>
      <c r="BB479" s="42"/>
      <c r="BC479" s="42"/>
      <c r="BD479" s="42"/>
      <c r="BE479" s="42"/>
      <c r="BF479" s="42"/>
      <c r="BG479" s="42"/>
      <c r="BH479" s="42"/>
      <c r="BI479" s="42"/>
      <c r="BJ479" s="42"/>
      <c r="BK479" s="42"/>
      <c r="BL479" s="42"/>
      <c r="BM479" s="42"/>
      <c r="BN479" s="42"/>
      <c r="BO479" s="42"/>
      <c r="BP479" s="42"/>
      <c r="BQ479" s="42"/>
      <c r="BR479" s="42"/>
      <c r="BS479" s="42"/>
      <c r="BT479" s="42"/>
      <c r="BU479" s="42"/>
      <c r="BV479" s="42"/>
      <c r="BW479" s="42"/>
      <c r="BX479" s="42"/>
      <c r="BY479" s="42"/>
      <c r="BZ479" s="42"/>
      <c r="CA479" s="42"/>
      <c r="CB479" s="42"/>
      <c r="CC479" s="42"/>
      <c r="CD479" s="42"/>
      <c r="CE479" s="42"/>
      <c r="CF479" s="42"/>
      <c r="CG479" s="42"/>
      <c r="CH479" s="42"/>
      <c r="CI479" s="42"/>
      <c r="CJ479" s="42"/>
      <c r="CK479" s="42"/>
      <c r="CL479" s="42"/>
      <c r="CM479" s="42"/>
      <c r="CN479" s="42"/>
      <c r="CO479" s="42"/>
      <c r="CP479" s="42"/>
      <c r="CQ479" s="42"/>
      <c r="CR479" s="42"/>
      <c r="CS479" s="42"/>
      <c r="CT479" s="42"/>
      <c r="CU479" s="42"/>
      <c r="CV479" s="42"/>
      <c r="CW479" s="42"/>
      <c r="CX479" s="42"/>
      <c r="CY479" s="42"/>
      <c r="CZ479" s="42"/>
      <c r="DA479" s="42"/>
      <c r="DB479" s="42"/>
      <c r="DC479" s="42"/>
      <c r="DD479" s="42"/>
      <c r="DE479" s="42"/>
      <c r="DF479" s="42"/>
      <c r="DG479" s="42"/>
      <c r="DH479" s="42"/>
      <c r="DI479" s="42"/>
      <c r="DJ479" s="42"/>
      <c r="DK479" s="42"/>
      <c r="DL479" s="42"/>
      <c r="DM479" s="42"/>
      <c r="DN479" s="42"/>
      <c r="DO479" s="42"/>
      <c r="DP479" s="42"/>
      <c r="DQ479" s="42"/>
      <c r="DR479" s="42"/>
      <c r="DS479" s="42"/>
      <c r="DT479" s="42"/>
    </row>
    <row r="480" spans="1:124" s="43" customFormat="1" ht="35.1" customHeight="1" x14ac:dyDescent="0.25">
      <c r="A480" s="57" t="s">
        <v>103</v>
      </c>
      <c r="B480" s="55" t="s">
        <v>129</v>
      </c>
      <c r="C480" s="57"/>
      <c r="D480" s="55" t="s">
        <v>366</v>
      </c>
      <c r="E480" s="57">
        <v>204406</v>
      </c>
      <c r="F480" s="57" t="s">
        <v>36</v>
      </c>
      <c r="G480" s="54">
        <v>3271720</v>
      </c>
      <c r="H480" s="61" t="s">
        <v>75</v>
      </c>
      <c r="I480" s="59"/>
      <c r="J480" s="59"/>
      <c r="K480" s="57" t="s">
        <v>368</v>
      </c>
      <c r="AZ480" s="42"/>
      <c r="BA480" s="42"/>
      <c r="BB480" s="42"/>
      <c r="BC480" s="42"/>
      <c r="BD480" s="42"/>
      <c r="BE480" s="42"/>
      <c r="BF480" s="42"/>
      <c r="BG480" s="42"/>
      <c r="BH480" s="42"/>
      <c r="BI480" s="42"/>
      <c r="BJ480" s="42"/>
      <c r="BK480" s="42"/>
      <c r="BL480" s="42"/>
      <c r="BM480" s="42"/>
      <c r="BN480" s="42"/>
      <c r="BO480" s="42"/>
      <c r="BP480" s="42"/>
      <c r="BQ480" s="42"/>
      <c r="BR480" s="42"/>
      <c r="BS480" s="42"/>
      <c r="BT480" s="42"/>
      <c r="BU480" s="42"/>
      <c r="BV480" s="42"/>
      <c r="BW480" s="42"/>
      <c r="BX480" s="42"/>
      <c r="BY480" s="42"/>
      <c r="BZ480" s="42"/>
      <c r="CA480" s="42"/>
      <c r="CB480" s="42"/>
      <c r="CC480" s="42"/>
      <c r="CD480" s="42"/>
      <c r="CE480" s="42"/>
      <c r="CF480" s="42"/>
      <c r="CG480" s="42"/>
      <c r="CH480" s="42"/>
      <c r="CI480" s="42"/>
      <c r="CJ480" s="42"/>
      <c r="CK480" s="42"/>
      <c r="CL480" s="42"/>
      <c r="CM480" s="42"/>
      <c r="CN480" s="42"/>
      <c r="CO480" s="42"/>
      <c r="CP480" s="42"/>
      <c r="CQ480" s="42"/>
      <c r="CR480" s="42"/>
      <c r="CS480" s="42"/>
      <c r="CT480" s="42"/>
      <c r="CU480" s="42"/>
      <c r="CV480" s="42"/>
      <c r="CW480" s="42"/>
      <c r="CX480" s="42"/>
      <c r="CY480" s="42"/>
      <c r="CZ480" s="42"/>
      <c r="DA480" s="42"/>
      <c r="DB480" s="42"/>
      <c r="DC480" s="42"/>
      <c r="DD480" s="42"/>
      <c r="DE480" s="42"/>
      <c r="DF480" s="42"/>
      <c r="DG480" s="42"/>
      <c r="DH480" s="42"/>
      <c r="DI480" s="42"/>
      <c r="DJ480" s="42"/>
      <c r="DK480" s="42"/>
      <c r="DL480" s="42"/>
      <c r="DM480" s="42"/>
      <c r="DN480" s="42"/>
      <c r="DO480" s="42"/>
      <c r="DP480" s="42"/>
      <c r="DQ480" s="42"/>
      <c r="DR480" s="42"/>
      <c r="DS480" s="42"/>
      <c r="DT480" s="42"/>
    </row>
    <row r="481" spans="1:124" s="43" customFormat="1" ht="35.1" customHeight="1" x14ac:dyDescent="0.25">
      <c r="A481" s="57" t="s">
        <v>58</v>
      </c>
      <c r="B481" s="55" t="s">
        <v>227</v>
      </c>
      <c r="C481" s="57"/>
      <c r="D481" s="55" t="s">
        <v>366</v>
      </c>
      <c r="E481" s="57">
        <v>204406</v>
      </c>
      <c r="F481" s="57" t="s">
        <v>36</v>
      </c>
      <c r="G481" s="54">
        <v>3271720</v>
      </c>
      <c r="H481" s="61" t="s">
        <v>77</v>
      </c>
      <c r="I481" s="59"/>
      <c r="J481" s="59"/>
      <c r="K481" s="58" t="s">
        <v>367</v>
      </c>
      <c r="AE481" s="42"/>
      <c r="AF481" s="42"/>
      <c r="AG481" s="42"/>
      <c r="AH481" s="42"/>
      <c r="AI481" s="42"/>
      <c r="AJ481" s="42"/>
      <c r="AK481" s="42"/>
      <c r="AL481" s="42"/>
      <c r="AM481" s="42"/>
      <c r="AN481" s="42"/>
      <c r="AO481" s="42"/>
      <c r="AP481" s="42"/>
      <c r="AQ481" s="42"/>
      <c r="AR481" s="42"/>
      <c r="AS481" s="42"/>
      <c r="AT481" s="42"/>
      <c r="AU481" s="42"/>
      <c r="AV481" s="42"/>
      <c r="AW481" s="42"/>
      <c r="AX481" s="42"/>
      <c r="AY481" s="42"/>
      <c r="AZ481" s="42"/>
      <c r="BA481" s="42"/>
      <c r="BB481" s="42"/>
      <c r="BC481" s="42"/>
      <c r="BD481" s="42"/>
      <c r="BE481" s="42"/>
      <c r="BF481" s="42"/>
      <c r="BG481" s="42"/>
      <c r="BH481" s="42"/>
      <c r="BI481" s="42"/>
      <c r="BJ481" s="42"/>
      <c r="BK481" s="42"/>
      <c r="BL481" s="42"/>
      <c r="BM481" s="42"/>
      <c r="BN481" s="42"/>
      <c r="BO481" s="42"/>
      <c r="BP481" s="42"/>
      <c r="BQ481" s="42"/>
      <c r="BR481" s="42"/>
      <c r="BS481" s="42"/>
      <c r="BT481" s="42"/>
      <c r="BU481" s="42"/>
      <c r="BV481" s="42"/>
      <c r="BW481" s="42"/>
      <c r="BX481" s="42"/>
      <c r="BY481" s="42"/>
      <c r="BZ481" s="42"/>
      <c r="CA481" s="42"/>
      <c r="CB481" s="42"/>
      <c r="CC481" s="42"/>
      <c r="CD481" s="42"/>
      <c r="CE481" s="42"/>
      <c r="CF481" s="42"/>
      <c r="CG481" s="42"/>
      <c r="CH481" s="42"/>
      <c r="CI481" s="42"/>
      <c r="CJ481" s="42"/>
      <c r="CK481" s="42"/>
      <c r="CL481" s="42"/>
      <c r="CM481" s="42"/>
      <c r="CN481" s="42"/>
      <c r="CO481" s="42"/>
      <c r="CP481" s="42"/>
      <c r="CQ481" s="42"/>
      <c r="CR481" s="42"/>
      <c r="CS481" s="42"/>
      <c r="CT481" s="42"/>
      <c r="CU481" s="42"/>
      <c r="CV481" s="42"/>
      <c r="CW481" s="42"/>
      <c r="CX481" s="42"/>
      <c r="CY481" s="42"/>
      <c r="CZ481" s="42"/>
      <c r="DA481" s="42"/>
      <c r="DB481" s="42"/>
      <c r="DC481" s="42"/>
      <c r="DD481" s="42"/>
      <c r="DE481" s="42"/>
      <c r="DF481" s="42"/>
      <c r="DG481" s="42"/>
      <c r="DH481" s="42"/>
      <c r="DI481" s="42"/>
      <c r="DJ481" s="42"/>
      <c r="DK481" s="42"/>
      <c r="DL481" s="42"/>
      <c r="DM481" s="42"/>
      <c r="DN481" s="42"/>
      <c r="DO481" s="42"/>
      <c r="DP481" s="42"/>
      <c r="DQ481" s="42"/>
      <c r="DR481" s="42"/>
      <c r="DS481" s="42"/>
      <c r="DT481" s="42"/>
    </row>
    <row r="482" spans="1:124" s="43" customFormat="1" ht="35.1" customHeight="1" x14ac:dyDescent="0.25">
      <c r="A482" s="55" t="s">
        <v>285</v>
      </c>
      <c r="B482" s="55" t="s">
        <v>158</v>
      </c>
      <c r="C482" s="57"/>
      <c r="D482" s="55" t="s">
        <v>366</v>
      </c>
      <c r="E482" s="57">
        <v>204406</v>
      </c>
      <c r="F482" s="57" t="s">
        <v>36</v>
      </c>
      <c r="G482" s="54">
        <v>3271720</v>
      </c>
      <c r="H482" s="61" t="s">
        <v>63</v>
      </c>
      <c r="I482" s="59"/>
      <c r="J482" s="59"/>
      <c r="K482" s="57"/>
      <c r="AZ482" s="42"/>
      <c r="BA482" s="42"/>
      <c r="BB482" s="42"/>
      <c r="BC482" s="42"/>
      <c r="BD482" s="42"/>
      <c r="BE482" s="42"/>
      <c r="BF482" s="42"/>
      <c r="BG482" s="42"/>
      <c r="BH482" s="42"/>
      <c r="BI482" s="42"/>
      <c r="BJ482" s="42"/>
      <c r="BK482" s="42"/>
      <c r="BL482" s="42"/>
      <c r="BM482" s="42"/>
      <c r="BN482" s="42"/>
      <c r="BO482" s="42"/>
      <c r="BP482" s="42"/>
      <c r="BQ482" s="42"/>
      <c r="BR482" s="42"/>
      <c r="BS482" s="42"/>
      <c r="BT482" s="42"/>
      <c r="BU482" s="42"/>
      <c r="BV482" s="42"/>
      <c r="BW482" s="42"/>
      <c r="BX482" s="42"/>
      <c r="BY482" s="42"/>
      <c r="BZ482" s="42"/>
      <c r="CA482" s="42"/>
      <c r="CB482" s="42"/>
      <c r="CC482" s="42"/>
      <c r="CD482" s="42"/>
      <c r="CE482" s="42"/>
      <c r="CF482" s="42"/>
      <c r="CG482" s="42"/>
      <c r="CH482" s="42"/>
      <c r="CI482" s="42"/>
      <c r="CJ482" s="42"/>
      <c r="CK482" s="42"/>
      <c r="CL482" s="42"/>
      <c r="CM482" s="42"/>
      <c r="CN482" s="42"/>
      <c r="CO482" s="42"/>
      <c r="CP482" s="42"/>
      <c r="CQ482" s="42"/>
      <c r="CR482" s="42"/>
      <c r="CS482" s="42"/>
      <c r="CT482" s="42"/>
      <c r="CU482" s="42"/>
      <c r="CV482" s="42"/>
      <c r="CW482" s="42"/>
      <c r="CX482" s="42"/>
      <c r="CY482" s="42"/>
      <c r="CZ482" s="42"/>
      <c r="DA482" s="42"/>
      <c r="DB482" s="42"/>
      <c r="DC482" s="42"/>
      <c r="DD482" s="42"/>
      <c r="DE482" s="42"/>
      <c r="DF482" s="42"/>
      <c r="DG482" s="42"/>
      <c r="DH482" s="42"/>
      <c r="DI482" s="42"/>
      <c r="DJ482" s="42"/>
      <c r="DK482" s="42"/>
      <c r="DL482" s="42"/>
      <c r="DM482" s="42"/>
      <c r="DN482" s="42"/>
      <c r="DO482" s="42"/>
      <c r="DP482" s="42"/>
      <c r="DQ482" s="42"/>
      <c r="DR482" s="42"/>
      <c r="DS482" s="42"/>
      <c r="DT482" s="42"/>
    </row>
    <row r="483" spans="1:124" s="43" customFormat="1" ht="35.1" customHeight="1" x14ac:dyDescent="0.25">
      <c r="A483" s="55" t="s">
        <v>285</v>
      </c>
      <c r="B483" s="55" t="s">
        <v>158</v>
      </c>
      <c r="C483" s="57"/>
      <c r="D483" s="55" t="s">
        <v>366</v>
      </c>
      <c r="E483" s="57">
        <v>204406</v>
      </c>
      <c r="F483" s="57" t="s">
        <v>36</v>
      </c>
      <c r="G483" s="54">
        <v>3271720</v>
      </c>
      <c r="H483" s="61" t="s">
        <v>63</v>
      </c>
      <c r="I483" s="59"/>
      <c r="J483" s="59"/>
      <c r="K483" s="57" t="s">
        <v>368</v>
      </c>
    </row>
    <row r="484" spans="1:124" s="43" customFormat="1" ht="35.1" customHeight="1" x14ac:dyDescent="0.25">
      <c r="A484" s="57" t="s">
        <v>259</v>
      </c>
      <c r="B484" s="55" t="s">
        <v>96</v>
      </c>
      <c r="C484" s="57"/>
      <c r="D484" s="55" t="s">
        <v>366</v>
      </c>
      <c r="E484" s="57">
        <v>204406</v>
      </c>
      <c r="F484" s="57" t="s">
        <v>36</v>
      </c>
      <c r="G484" s="54">
        <v>3271720</v>
      </c>
      <c r="H484" s="61" t="s">
        <v>64</v>
      </c>
      <c r="I484" s="59"/>
      <c r="J484" s="59"/>
      <c r="K484" s="57"/>
    </row>
    <row r="485" spans="1:124" s="43" customFormat="1" ht="35.1" customHeight="1" x14ac:dyDescent="0.25">
      <c r="A485" s="57" t="s">
        <v>259</v>
      </c>
      <c r="B485" s="55" t="s">
        <v>96</v>
      </c>
      <c r="C485" s="57"/>
      <c r="D485" s="55" t="s">
        <v>366</v>
      </c>
      <c r="E485" s="57">
        <v>204406</v>
      </c>
      <c r="F485" s="57" t="s">
        <v>36</v>
      </c>
      <c r="G485" s="54">
        <v>3271720</v>
      </c>
      <c r="H485" s="61" t="s">
        <v>64</v>
      </c>
      <c r="I485" s="59"/>
      <c r="J485" s="59"/>
      <c r="K485" s="58" t="s">
        <v>368</v>
      </c>
      <c r="AZ485" s="42"/>
      <c r="BA485" s="42"/>
      <c r="BB485" s="42"/>
      <c r="BC485" s="42"/>
      <c r="BD485" s="42"/>
      <c r="BE485" s="42"/>
      <c r="BF485" s="42"/>
      <c r="BG485" s="42"/>
      <c r="BH485" s="42"/>
      <c r="BI485" s="42"/>
      <c r="BJ485" s="42"/>
      <c r="BK485" s="42"/>
      <c r="BL485" s="42"/>
      <c r="BM485" s="42"/>
      <c r="BN485" s="42"/>
      <c r="BO485" s="42"/>
      <c r="BP485" s="42"/>
      <c r="BQ485" s="42"/>
      <c r="BR485" s="42"/>
      <c r="BS485" s="42"/>
      <c r="BT485" s="42"/>
      <c r="BU485" s="42"/>
      <c r="BV485" s="42"/>
      <c r="BW485" s="42"/>
      <c r="BX485" s="42"/>
      <c r="BY485" s="42"/>
      <c r="BZ485" s="42"/>
      <c r="CA485" s="42"/>
      <c r="CB485" s="42"/>
      <c r="CC485" s="42"/>
      <c r="CD485" s="42"/>
      <c r="CE485" s="42"/>
      <c r="CF485" s="42"/>
      <c r="CG485" s="42"/>
      <c r="CH485" s="42"/>
      <c r="CI485" s="42"/>
      <c r="CJ485" s="42"/>
      <c r="CK485" s="42"/>
      <c r="CL485" s="42"/>
      <c r="CM485" s="42"/>
      <c r="CN485" s="42"/>
      <c r="CO485" s="42"/>
      <c r="CP485" s="42"/>
      <c r="CQ485" s="42"/>
      <c r="CR485" s="42"/>
      <c r="CS485" s="42"/>
      <c r="CT485" s="42"/>
      <c r="CU485" s="42"/>
      <c r="CV485" s="42"/>
      <c r="CW485" s="42"/>
      <c r="CX485" s="42"/>
      <c r="CY485" s="42"/>
      <c r="CZ485" s="42"/>
      <c r="DA485" s="42"/>
      <c r="DB485" s="42"/>
      <c r="DC485" s="42"/>
      <c r="DD485" s="42"/>
      <c r="DE485" s="42"/>
      <c r="DF485" s="42"/>
      <c r="DG485" s="42"/>
      <c r="DH485" s="42"/>
      <c r="DI485" s="42"/>
      <c r="DJ485" s="42"/>
      <c r="DK485" s="42"/>
      <c r="DL485" s="42"/>
      <c r="DM485" s="42"/>
      <c r="DN485" s="42"/>
      <c r="DO485" s="42"/>
      <c r="DP485" s="42"/>
      <c r="DQ485" s="42"/>
      <c r="DR485" s="42"/>
      <c r="DS485" s="42"/>
      <c r="DT485" s="42"/>
    </row>
    <row r="486" spans="1:124" s="43" customFormat="1" ht="35.1" customHeight="1" x14ac:dyDescent="0.25">
      <c r="A486" s="57" t="s">
        <v>142</v>
      </c>
      <c r="B486" s="55" t="s">
        <v>279</v>
      </c>
      <c r="C486" s="57"/>
      <c r="D486" s="55" t="s">
        <v>366</v>
      </c>
      <c r="E486" s="57">
        <v>204406</v>
      </c>
      <c r="F486" s="57" t="s">
        <v>36</v>
      </c>
      <c r="G486" s="54">
        <v>3271720</v>
      </c>
      <c r="H486" s="61" t="s">
        <v>175</v>
      </c>
      <c r="I486" s="59"/>
      <c r="J486" s="59"/>
      <c r="K486" s="57" t="s">
        <v>368</v>
      </c>
    </row>
    <row r="487" spans="1:124" s="43" customFormat="1" ht="35.1" customHeight="1" x14ac:dyDescent="0.25">
      <c r="A487" s="57" t="s">
        <v>257</v>
      </c>
      <c r="B487" s="55" t="s">
        <v>243</v>
      </c>
      <c r="C487" s="57"/>
      <c r="D487" s="55" t="s">
        <v>366</v>
      </c>
      <c r="E487" s="57">
        <v>204406</v>
      </c>
      <c r="F487" s="57" t="s">
        <v>36</v>
      </c>
      <c r="G487" s="54">
        <v>3271720</v>
      </c>
      <c r="H487" s="61" t="s">
        <v>16</v>
      </c>
      <c r="I487" s="59"/>
      <c r="J487" s="59"/>
      <c r="K487" s="57"/>
    </row>
    <row r="488" spans="1:124" s="42" customFormat="1" ht="35.1" customHeight="1" x14ac:dyDescent="0.25">
      <c r="A488" s="55" t="s">
        <v>285</v>
      </c>
      <c r="B488" s="55" t="s">
        <v>158</v>
      </c>
      <c r="C488" s="57"/>
      <c r="D488" s="55" t="s">
        <v>366</v>
      </c>
      <c r="E488" s="57">
        <v>204406</v>
      </c>
      <c r="F488" s="57" t="s">
        <v>36</v>
      </c>
      <c r="G488" s="54">
        <v>3271720</v>
      </c>
      <c r="H488" s="148" t="s">
        <v>63</v>
      </c>
      <c r="I488" s="59"/>
      <c r="J488" s="59"/>
      <c r="K488" s="58" t="s">
        <v>368</v>
      </c>
      <c r="L488" s="43"/>
      <c r="M488" s="43"/>
      <c r="N488" s="43"/>
      <c r="O488" s="43"/>
      <c r="P488" s="43"/>
      <c r="Q488" s="43"/>
      <c r="R488" s="43"/>
      <c r="S488" s="43"/>
      <c r="T488" s="43"/>
      <c r="U488" s="43"/>
      <c r="V488" s="43"/>
      <c r="W488" s="43"/>
      <c r="X488" s="43"/>
      <c r="Y488" s="43"/>
      <c r="Z488" s="43"/>
      <c r="AA488" s="43"/>
      <c r="AB488" s="43"/>
      <c r="AC488" s="43"/>
      <c r="AD488" s="43"/>
      <c r="AE488" s="43"/>
      <c r="AF488" s="43"/>
      <c r="AG488" s="43"/>
      <c r="AH488" s="43"/>
      <c r="AI488" s="43"/>
      <c r="AJ488" s="43"/>
      <c r="AK488" s="43"/>
      <c r="AL488" s="43"/>
      <c r="AM488" s="43"/>
      <c r="AN488" s="43"/>
      <c r="AO488" s="43"/>
      <c r="AP488" s="43"/>
      <c r="AQ488" s="43"/>
      <c r="AR488" s="43"/>
      <c r="AS488" s="43"/>
      <c r="AT488" s="43"/>
      <c r="AU488" s="43"/>
      <c r="AV488" s="43"/>
      <c r="AW488" s="43"/>
      <c r="AX488" s="43"/>
      <c r="AY488" s="43"/>
    </row>
    <row r="489" spans="1:124" s="42" customFormat="1" ht="35.1" customHeight="1" x14ac:dyDescent="0.25">
      <c r="A489" s="55" t="s">
        <v>355</v>
      </c>
      <c r="B489" s="55" t="s">
        <v>89</v>
      </c>
      <c r="C489" s="57"/>
      <c r="D489" s="55" t="s">
        <v>366</v>
      </c>
      <c r="E489" s="57">
        <v>204407</v>
      </c>
      <c r="F489" s="57" t="s">
        <v>36</v>
      </c>
      <c r="G489" s="54">
        <v>3433686</v>
      </c>
      <c r="H489" s="55" t="s">
        <v>353</v>
      </c>
      <c r="I489" s="55"/>
      <c r="J489" s="55"/>
      <c r="K489" s="57" t="s">
        <v>368</v>
      </c>
      <c r="AE489" s="43"/>
      <c r="AF489" s="43"/>
      <c r="AG489" s="43"/>
      <c r="AH489" s="43"/>
      <c r="AI489" s="43"/>
      <c r="AJ489" s="43"/>
      <c r="AK489" s="43"/>
      <c r="AL489" s="43"/>
      <c r="AM489" s="43"/>
      <c r="AN489" s="43"/>
      <c r="AO489" s="43"/>
      <c r="AP489" s="43"/>
      <c r="AQ489" s="43"/>
      <c r="AR489" s="43"/>
      <c r="AS489" s="43"/>
      <c r="AT489" s="43"/>
      <c r="AU489" s="43"/>
      <c r="AV489" s="43"/>
      <c r="AW489" s="43"/>
      <c r="AX489" s="43"/>
      <c r="AY489" s="43"/>
    </row>
    <row r="490" spans="1:124" s="42" customFormat="1" ht="35.1" customHeight="1" x14ac:dyDescent="0.25">
      <c r="A490" s="55" t="s">
        <v>355</v>
      </c>
      <c r="B490" s="55" t="s">
        <v>246</v>
      </c>
      <c r="C490" s="57"/>
      <c r="D490" s="55" t="s">
        <v>366</v>
      </c>
      <c r="E490" s="57">
        <v>204407</v>
      </c>
      <c r="F490" s="57" t="s">
        <v>36</v>
      </c>
      <c r="G490" s="54">
        <v>3433686</v>
      </c>
      <c r="H490" s="55" t="s">
        <v>353</v>
      </c>
      <c r="I490" s="55"/>
      <c r="J490" s="55"/>
      <c r="K490" s="57"/>
      <c r="AE490" s="43"/>
      <c r="AF490" s="43"/>
      <c r="AG490" s="43"/>
      <c r="AH490" s="43"/>
      <c r="AI490" s="43"/>
      <c r="AJ490" s="43"/>
      <c r="AK490" s="43"/>
      <c r="AL490" s="43"/>
      <c r="AM490" s="43"/>
      <c r="AN490" s="43"/>
      <c r="AO490" s="43"/>
      <c r="AP490" s="43"/>
      <c r="AQ490" s="43"/>
      <c r="AR490" s="43"/>
      <c r="AS490" s="43"/>
      <c r="AT490" s="43"/>
      <c r="AU490" s="43"/>
      <c r="AV490" s="43"/>
      <c r="AW490" s="43"/>
      <c r="AX490" s="43"/>
      <c r="AY490" s="43"/>
    </row>
    <row r="491" spans="1:124" s="42" customFormat="1" ht="35.1" customHeight="1" x14ac:dyDescent="0.25">
      <c r="A491" s="57" t="s">
        <v>136</v>
      </c>
      <c r="B491" s="55" t="s">
        <v>45</v>
      </c>
      <c r="C491" s="57"/>
      <c r="D491" s="55" t="s">
        <v>366</v>
      </c>
      <c r="E491" s="57">
        <v>204407</v>
      </c>
      <c r="F491" s="57" t="s">
        <v>36</v>
      </c>
      <c r="G491" s="54">
        <v>3433686</v>
      </c>
      <c r="H491" s="55" t="s">
        <v>420</v>
      </c>
      <c r="I491" s="55" t="s">
        <v>481</v>
      </c>
      <c r="J491" s="55" t="s">
        <v>483</v>
      </c>
      <c r="K491" s="58" t="s">
        <v>367</v>
      </c>
    </row>
    <row r="492" spans="1:124" s="42" customFormat="1" ht="35.1" customHeight="1" x14ac:dyDescent="0.25">
      <c r="A492" s="57" t="s">
        <v>59</v>
      </c>
      <c r="B492" s="55" t="s">
        <v>48</v>
      </c>
      <c r="C492" s="57"/>
      <c r="D492" s="55" t="s">
        <v>366</v>
      </c>
      <c r="E492" s="57">
        <v>204407</v>
      </c>
      <c r="F492" s="57" t="s">
        <v>36</v>
      </c>
      <c r="G492" s="54">
        <v>3433686</v>
      </c>
      <c r="H492" s="55" t="s">
        <v>76</v>
      </c>
      <c r="I492" s="55"/>
      <c r="J492" s="55"/>
      <c r="K492" s="57" t="s">
        <v>368</v>
      </c>
    </row>
    <row r="493" spans="1:124" s="42" customFormat="1" ht="35.1" customHeight="1" x14ac:dyDescent="0.25">
      <c r="A493" s="145" t="s">
        <v>113</v>
      </c>
      <c r="B493" s="55" t="s">
        <v>1</v>
      </c>
      <c r="C493" s="57"/>
      <c r="D493" s="55" t="s">
        <v>366</v>
      </c>
      <c r="E493" s="57">
        <v>204407</v>
      </c>
      <c r="F493" s="57" t="s">
        <v>36</v>
      </c>
      <c r="G493" s="54">
        <v>3433686</v>
      </c>
      <c r="H493" s="55" t="s">
        <v>14</v>
      </c>
      <c r="I493" s="55"/>
      <c r="J493" s="55"/>
      <c r="K493" s="57"/>
      <c r="AE493" s="43"/>
      <c r="AF493" s="43"/>
      <c r="AG493" s="43"/>
      <c r="AH493" s="43"/>
      <c r="AI493" s="43"/>
      <c r="AJ493" s="43"/>
      <c r="AK493" s="43"/>
      <c r="AL493" s="43"/>
      <c r="AM493" s="43"/>
      <c r="AN493" s="43"/>
      <c r="AO493" s="43"/>
      <c r="AP493" s="43"/>
      <c r="AQ493" s="43"/>
      <c r="AR493" s="43"/>
      <c r="AS493" s="43"/>
      <c r="AT493" s="43"/>
      <c r="AU493" s="43"/>
      <c r="AV493" s="43"/>
      <c r="AW493" s="43"/>
      <c r="AX493" s="43"/>
      <c r="AY493" s="43"/>
    </row>
    <row r="494" spans="1:124" s="42" customFormat="1" ht="35.1" customHeight="1" x14ac:dyDescent="0.25">
      <c r="A494" s="57" t="s">
        <v>60</v>
      </c>
      <c r="B494" s="55" t="s">
        <v>134</v>
      </c>
      <c r="C494" s="57"/>
      <c r="D494" s="55" t="s">
        <v>366</v>
      </c>
      <c r="E494" s="57">
        <v>204407</v>
      </c>
      <c r="F494" s="57" t="s">
        <v>36</v>
      </c>
      <c r="G494" s="54">
        <v>3433686</v>
      </c>
      <c r="H494" s="55" t="s">
        <v>68</v>
      </c>
      <c r="I494" s="55"/>
      <c r="J494" s="55"/>
      <c r="K494" s="57" t="s">
        <v>368</v>
      </c>
      <c r="AE494" s="43"/>
      <c r="AF494" s="43"/>
      <c r="AG494" s="43"/>
      <c r="AH494" s="43"/>
      <c r="AI494" s="43"/>
      <c r="AJ494" s="43"/>
      <c r="AK494" s="43"/>
      <c r="AL494" s="43"/>
      <c r="AM494" s="43"/>
      <c r="AN494" s="43"/>
      <c r="AO494" s="43"/>
      <c r="AP494" s="43"/>
      <c r="AQ494" s="43"/>
      <c r="AR494" s="43"/>
      <c r="AS494" s="43"/>
      <c r="AT494" s="43"/>
      <c r="AU494" s="43"/>
      <c r="AV494" s="43"/>
      <c r="AW494" s="43"/>
      <c r="AX494" s="43"/>
      <c r="AY494" s="43"/>
    </row>
    <row r="495" spans="1:124" s="42" customFormat="1" ht="35.1" customHeight="1" x14ac:dyDescent="0.25">
      <c r="A495" s="145" t="s">
        <v>108</v>
      </c>
      <c r="B495" s="55" t="s">
        <v>108</v>
      </c>
      <c r="C495" s="57"/>
      <c r="D495" s="55" t="s">
        <v>366</v>
      </c>
      <c r="E495" s="57">
        <v>204407</v>
      </c>
      <c r="F495" s="57" t="s">
        <v>36</v>
      </c>
      <c r="G495" s="54">
        <v>3433686</v>
      </c>
      <c r="H495" s="55" t="s">
        <v>487</v>
      </c>
      <c r="I495" s="55" t="s">
        <v>494</v>
      </c>
      <c r="J495" s="55" t="s">
        <v>384</v>
      </c>
      <c r="K495" s="58"/>
    </row>
    <row r="496" spans="1:124" s="42" customFormat="1" ht="35.1" customHeight="1" x14ac:dyDescent="0.25">
      <c r="A496" s="145" t="s">
        <v>108</v>
      </c>
      <c r="B496" s="55" t="s">
        <v>108</v>
      </c>
      <c r="C496" s="57"/>
      <c r="D496" s="55" t="s">
        <v>366</v>
      </c>
      <c r="E496" s="57">
        <v>204407</v>
      </c>
      <c r="F496" s="57" t="s">
        <v>36</v>
      </c>
      <c r="G496" s="54">
        <v>3433686</v>
      </c>
      <c r="H496" s="55" t="s">
        <v>487</v>
      </c>
      <c r="I496" s="55" t="s">
        <v>115</v>
      </c>
      <c r="J496" s="55"/>
      <c r="K496" s="57"/>
    </row>
    <row r="497" spans="1:51" s="42" customFormat="1" ht="35.1" customHeight="1" x14ac:dyDescent="0.25">
      <c r="A497" s="145" t="s">
        <v>113</v>
      </c>
      <c r="B497" s="55" t="s">
        <v>1</v>
      </c>
      <c r="C497" s="57"/>
      <c r="D497" s="55" t="s">
        <v>366</v>
      </c>
      <c r="E497" s="57">
        <v>204407</v>
      </c>
      <c r="F497" s="57" t="s">
        <v>36</v>
      </c>
      <c r="G497" s="54">
        <v>3433686</v>
      </c>
      <c r="H497" s="60" t="s">
        <v>14</v>
      </c>
      <c r="I497" s="55"/>
      <c r="J497" s="55"/>
      <c r="K497" s="58"/>
    </row>
    <row r="498" spans="1:51" s="42" customFormat="1" ht="35.1" customHeight="1" x14ac:dyDescent="0.25">
      <c r="A498" s="57" t="s">
        <v>103</v>
      </c>
      <c r="B498" s="55" t="s">
        <v>44</v>
      </c>
      <c r="C498" s="57"/>
      <c r="D498" s="55" t="s">
        <v>366</v>
      </c>
      <c r="E498" s="57">
        <v>204407</v>
      </c>
      <c r="F498" s="57" t="s">
        <v>36</v>
      </c>
      <c r="G498" s="54">
        <v>3433686</v>
      </c>
      <c r="H498" s="55" t="s">
        <v>75</v>
      </c>
      <c r="I498" s="55"/>
      <c r="J498" s="55"/>
      <c r="K498" s="57" t="s">
        <v>368</v>
      </c>
      <c r="AE498" s="43"/>
      <c r="AF498" s="43"/>
      <c r="AG498" s="43"/>
      <c r="AH498" s="43"/>
      <c r="AI498" s="43"/>
      <c r="AJ498" s="43"/>
      <c r="AK498" s="43"/>
      <c r="AL498" s="43"/>
      <c r="AM498" s="43"/>
      <c r="AN498" s="43"/>
      <c r="AO498" s="43"/>
      <c r="AP498" s="43"/>
      <c r="AQ498" s="43"/>
      <c r="AR498" s="43"/>
      <c r="AS498" s="43"/>
      <c r="AT498" s="43"/>
      <c r="AU498" s="43"/>
      <c r="AV498" s="43"/>
      <c r="AW498" s="43"/>
      <c r="AX498" s="43"/>
      <c r="AY498" s="43"/>
    </row>
    <row r="499" spans="1:51" s="42" customFormat="1" ht="35.1" customHeight="1" x14ac:dyDescent="0.25">
      <c r="A499" s="145" t="s">
        <v>58</v>
      </c>
      <c r="B499" s="60" t="s">
        <v>109</v>
      </c>
      <c r="C499" s="63"/>
      <c r="D499" s="55" t="s">
        <v>366</v>
      </c>
      <c r="E499" s="57">
        <v>204407</v>
      </c>
      <c r="F499" s="57" t="s">
        <v>36</v>
      </c>
      <c r="G499" s="54">
        <v>3433686</v>
      </c>
      <c r="H499" s="55" t="s">
        <v>139</v>
      </c>
      <c r="I499" s="55" t="s">
        <v>148</v>
      </c>
      <c r="J499" s="55"/>
      <c r="K499" s="57" t="s">
        <v>368</v>
      </c>
    </row>
    <row r="500" spans="1:51" s="42" customFormat="1" ht="35.1" customHeight="1" x14ac:dyDescent="0.25">
      <c r="A500" s="57" t="s">
        <v>103</v>
      </c>
      <c r="B500" s="55" t="s">
        <v>131</v>
      </c>
      <c r="C500" s="57"/>
      <c r="D500" s="55" t="s">
        <v>366</v>
      </c>
      <c r="E500" s="57">
        <v>204407</v>
      </c>
      <c r="F500" s="57" t="s">
        <v>36</v>
      </c>
      <c r="G500" s="54">
        <v>3433686</v>
      </c>
      <c r="H500" s="55" t="s">
        <v>75</v>
      </c>
      <c r="I500" s="55"/>
      <c r="J500" s="55"/>
      <c r="K500" s="57"/>
    </row>
    <row r="501" spans="1:51" s="42" customFormat="1" ht="35.1" customHeight="1" x14ac:dyDescent="0.25">
      <c r="A501" s="57" t="s">
        <v>253</v>
      </c>
      <c r="B501" s="55" t="s">
        <v>153</v>
      </c>
      <c r="C501" s="57"/>
      <c r="D501" s="55" t="s">
        <v>366</v>
      </c>
      <c r="E501" s="57">
        <v>204407</v>
      </c>
      <c r="F501" s="57" t="s">
        <v>36</v>
      </c>
      <c r="G501" s="54">
        <v>3433686</v>
      </c>
      <c r="H501" s="55" t="s">
        <v>25</v>
      </c>
      <c r="I501" s="55"/>
      <c r="J501" s="55"/>
      <c r="K501" s="57" t="s">
        <v>368</v>
      </c>
      <c r="AE501" s="43"/>
      <c r="AF501" s="43"/>
      <c r="AG501" s="43"/>
      <c r="AH501" s="43"/>
      <c r="AI501" s="43"/>
      <c r="AJ501" s="43"/>
      <c r="AK501" s="43"/>
      <c r="AL501" s="43"/>
      <c r="AM501" s="43"/>
      <c r="AN501" s="43"/>
      <c r="AO501" s="43"/>
      <c r="AP501" s="43"/>
      <c r="AQ501" s="43"/>
      <c r="AR501" s="43"/>
      <c r="AS501" s="43"/>
      <c r="AT501" s="43"/>
      <c r="AU501" s="43"/>
      <c r="AV501" s="43"/>
      <c r="AW501" s="43"/>
      <c r="AX501" s="43"/>
      <c r="AY501" s="43"/>
    </row>
    <row r="502" spans="1:51" s="42" customFormat="1" ht="35.1" customHeight="1" x14ac:dyDescent="0.25">
      <c r="A502" s="145" t="s">
        <v>108</v>
      </c>
      <c r="B502" s="55" t="s">
        <v>108</v>
      </c>
      <c r="C502" s="57"/>
      <c r="D502" s="55" t="s">
        <v>366</v>
      </c>
      <c r="E502" s="57">
        <v>204407</v>
      </c>
      <c r="F502" s="57" t="s">
        <v>36</v>
      </c>
      <c r="G502" s="54">
        <v>3433686</v>
      </c>
      <c r="H502" s="55" t="s">
        <v>199</v>
      </c>
      <c r="I502" s="55"/>
      <c r="J502" s="55" t="s">
        <v>407</v>
      </c>
      <c r="K502" s="58"/>
      <c r="AE502" s="43"/>
      <c r="AF502" s="43"/>
      <c r="AG502" s="43"/>
      <c r="AH502" s="43"/>
      <c r="AI502" s="43"/>
      <c r="AJ502" s="43"/>
      <c r="AK502" s="43"/>
      <c r="AL502" s="43"/>
      <c r="AM502" s="43"/>
      <c r="AN502" s="43"/>
      <c r="AO502" s="43"/>
      <c r="AP502" s="43"/>
      <c r="AQ502" s="43"/>
      <c r="AR502" s="43"/>
      <c r="AS502" s="43"/>
      <c r="AT502" s="43"/>
      <c r="AU502" s="43"/>
      <c r="AV502" s="43"/>
      <c r="AW502" s="43"/>
      <c r="AX502" s="43"/>
      <c r="AY502" s="43"/>
    </row>
    <row r="503" spans="1:51" s="42" customFormat="1" ht="35.1" customHeight="1" x14ac:dyDescent="0.25">
      <c r="A503" s="57" t="s">
        <v>254</v>
      </c>
      <c r="B503" s="60" t="s">
        <v>43</v>
      </c>
      <c r="C503" s="63"/>
      <c r="D503" s="55" t="s">
        <v>366</v>
      </c>
      <c r="E503" s="57">
        <v>204407</v>
      </c>
      <c r="F503" s="57" t="s">
        <v>36</v>
      </c>
      <c r="G503" s="54">
        <v>3433686</v>
      </c>
      <c r="H503" s="55" t="s">
        <v>13</v>
      </c>
      <c r="I503" s="55"/>
      <c r="J503" s="55"/>
      <c r="K503" s="57" t="s">
        <v>368</v>
      </c>
      <c r="AE503" s="43"/>
      <c r="AF503" s="43"/>
      <c r="AG503" s="43"/>
      <c r="AH503" s="43"/>
      <c r="AI503" s="43"/>
      <c r="AJ503" s="43"/>
      <c r="AK503" s="43"/>
      <c r="AL503" s="43"/>
      <c r="AM503" s="43"/>
      <c r="AN503" s="43"/>
      <c r="AO503" s="43"/>
      <c r="AP503" s="43"/>
      <c r="AQ503" s="43"/>
      <c r="AR503" s="43"/>
      <c r="AS503" s="43"/>
      <c r="AT503" s="43"/>
      <c r="AU503" s="43"/>
      <c r="AV503" s="43"/>
      <c r="AW503" s="43"/>
      <c r="AX503" s="43"/>
      <c r="AY503" s="43"/>
    </row>
    <row r="504" spans="1:51" s="42" customFormat="1" ht="35.1" customHeight="1" x14ac:dyDescent="0.25">
      <c r="A504" s="57" t="s">
        <v>103</v>
      </c>
      <c r="B504" s="55" t="s">
        <v>44</v>
      </c>
      <c r="C504" s="57"/>
      <c r="D504" s="55" t="s">
        <v>366</v>
      </c>
      <c r="E504" s="57">
        <v>204407</v>
      </c>
      <c r="F504" s="57" t="s">
        <v>36</v>
      </c>
      <c r="G504" s="54">
        <v>3433686</v>
      </c>
      <c r="H504" s="55" t="s">
        <v>75</v>
      </c>
      <c r="I504" s="55"/>
      <c r="J504" s="55"/>
      <c r="K504" s="57" t="s">
        <v>368</v>
      </c>
      <c r="AE504" s="43"/>
      <c r="AF504" s="43"/>
      <c r="AG504" s="43"/>
      <c r="AH504" s="43"/>
      <c r="AI504" s="43"/>
      <c r="AJ504" s="43"/>
      <c r="AK504" s="43"/>
      <c r="AL504" s="43"/>
      <c r="AM504" s="43"/>
      <c r="AN504" s="43"/>
      <c r="AO504" s="43"/>
      <c r="AP504" s="43"/>
      <c r="AQ504" s="43"/>
      <c r="AR504" s="43"/>
      <c r="AS504" s="43"/>
      <c r="AT504" s="43"/>
      <c r="AU504" s="43"/>
      <c r="AV504" s="43"/>
      <c r="AW504" s="43"/>
      <c r="AX504" s="43"/>
      <c r="AY504" s="43"/>
    </row>
    <row r="505" spans="1:51" s="42" customFormat="1" ht="35.1" customHeight="1" x14ac:dyDescent="0.25">
      <c r="A505" s="56" t="s">
        <v>59</v>
      </c>
      <c r="B505" s="59" t="s">
        <v>48</v>
      </c>
      <c r="C505" s="56"/>
      <c r="D505" s="55" t="s">
        <v>366</v>
      </c>
      <c r="E505" s="57">
        <v>204407</v>
      </c>
      <c r="F505" s="57" t="s">
        <v>36</v>
      </c>
      <c r="G505" s="54">
        <v>3433686</v>
      </c>
      <c r="H505" s="55" t="s">
        <v>76</v>
      </c>
      <c r="I505" s="55"/>
      <c r="J505" s="55"/>
      <c r="K505" s="57" t="s">
        <v>367</v>
      </c>
      <c r="AE505" s="43"/>
      <c r="AF505" s="43"/>
      <c r="AG505" s="43"/>
      <c r="AH505" s="43"/>
      <c r="AI505" s="43"/>
      <c r="AJ505" s="43"/>
      <c r="AK505" s="43"/>
      <c r="AL505" s="43"/>
      <c r="AM505" s="43"/>
      <c r="AN505" s="43"/>
      <c r="AO505" s="43"/>
      <c r="AP505" s="43"/>
      <c r="AQ505" s="43"/>
      <c r="AR505" s="43"/>
      <c r="AS505" s="43"/>
      <c r="AT505" s="43"/>
      <c r="AU505" s="43"/>
      <c r="AV505" s="43"/>
      <c r="AW505" s="43"/>
      <c r="AX505" s="43"/>
      <c r="AY505" s="43"/>
    </row>
    <row r="506" spans="1:51" s="42" customFormat="1" ht="35.1" customHeight="1" x14ac:dyDescent="0.25">
      <c r="A506" s="57" t="s">
        <v>145</v>
      </c>
      <c r="B506" s="55" t="s">
        <v>112</v>
      </c>
      <c r="C506" s="57"/>
      <c r="D506" s="55" t="s">
        <v>366</v>
      </c>
      <c r="E506" s="57">
        <v>204407</v>
      </c>
      <c r="F506" s="57" t="s">
        <v>36</v>
      </c>
      <c r="G506" s="54">
        <v>3433686</v>
      </c>
      <c r="H506" s="55" t="s">
        <v>176</v>
      </c>
      <c r="I506" s="55"/>
      <c r="J506" s="55"/>
      <c r="K506" s="57" t="s">
        <v>367</v>
      </c>
      <c r="AE506" s="43"/>
      <c r="AF506" s="43"/>
      <c r="AG506" s="43"/>
      <c r="AH506" s="43"/>
      <c r="AI506" s="43"/>
      <c r="AJ506" s="43"/>
      <c r="AK506" s="43"/>
      <c r="AL506" s="43"/>
      <c r="AM506" s="43"/>
      <c r="AN506" s="43"/>
      <c r="AO506" s="43"/>
      <c r="AP506" s="43"/>
      <c r="AQ506" s="43"/>
      <c r="AR506" s="43"/>
      <c r="AS506" s="43"/>
      <c r="AT506" s="43"/>
      <c r="AU506" s="43"/>
      <c r="AV506" s="43"/>
      <c r="AW506" s="43"/>
      <c r="AX506" s="43"/>
      <c r="AY506" s="43"/>
    </row>
    <row r="507" spans="1:51" s="128" customFormat="1" ht="35.1" customHeight="1" x14ac:dyDescent="0.25">
      <c r="A507" s="57" t="s">
        <v>254</v>
      </c>
      <c r="B507" s="55" t="s">
        <v>249</v>
      </c>
      <c r="C507" s="66"/>
      <c r="D507" s="55" t="s">
        <v>366</v>
      </c>
      <c r="E507" s="57">
        <v>204407</v>
      </c>
      <c r="F507" s="66" t="s">
        <v>36</v>
      </c>
      <c r="G507" s="54">
        <v>3433686</v>
      </c>
      <c r="H507" s="55" t="s">
        <v>13</v>
      </c>
      <c r="I507" s="66"/>
      <c r="J507" s="66"/>
      <c r="K507" s="57"/>
    </row>
    <row r="508" spans="1:51" s="44" customFormat="1" ht="35.1" customHeight="1" x14ac:dyDescent="0.25">
      <c r="A508" s="57" t="s">
        <v>257</v>
      </c>
      <c r="B508" s="55" t="s">
        <v>243</v>
      </c>
      <c r="C508" s="57"/>
      <c r="D508" s="55" t="s">
        <v>366</v>
      </c>
      <c r="E508" s="57">
        <v>204407</v>
      </c>
      <c r="F508" s="57" t="s">
        <v>36</v>
      </c>
      <c r="G508" s="54">
        <v>3433686</v>
      </c>
      <c r="H508" s="55" t="s">
        <v>16</v>
      </c>
      <c r="I508" s="55"/>
      <c r="J508" s="55"/>
      <c r="K508" s="57"/>
      <c r="L508" s="42"/>
      <c r="M508" s="42"/>
      <c r="N508" s="42"/>
      <c r="O508" s="42"/>
      <c r="P508" s="42"/>
      <c r="Q508" s="42"/>
      <c r="R508" s="42"/>
      <c r="S508" s="42"/>
      <c r="T508" s="42"/>
      <c r="U508" s="42"/>
      <c r="V508" s="42"/>
      <c r="W508" s="42"/>
      <c r="X508" s="42"/>
      <c r="Y508" s="42"/>
      <c r="Z508" s="42"/>
      <c r="AA508" s="42"/>
      <c r="AB508" s="42"/>
      <c r="AC508" s="42"/>
      <c r="AD508" s="42"/>
      <c r="AE508" s="43"/>
      <c r="AF508" s="43"/>
      <c r="AG508" s="43"/>
      <c r="AH508" s="43"/>
      <c r="AI508" s="43"/>
      <c r="AJ508" s="43"/>
      <c r="AK508" s="43"/>
      <c r="AL508" s="43"/>
      <c r="AM508" s="43"/>
      <c r="AN508" s="43"/>
      <c r="AO508" s="43"/>
      <c r="AP508" s="43"/>
      <c r="AQ508" s="43"/>
      <c r="AR508" s="43"/>
      <c r="AS508" s="43"/>
      <c r="AT508" s="43"/>
      <c r="AU508" s="43"/>
      <c r="AV508" s="43"/>
      <c r="AW508" s="43"/>
      <c r="AX508" s="43"/>
      <c r="AY508" s="43"/>
    </row>
    <row r="509" spans="1:51" s="42" customFormat="1" ht="35.1" customHeight="1" x14ac:dyDescent="0.25">
      <c r="A509" s="145" t="s">
        <v>257</v>
      </c>
      <c r="B509" s="55" t="s">
        <v>49</v>
      </c>
      <c r="C509" s="63"/>
      <c r="D509" s="55" t="s">
        <v>366</v>
      </c>
      <c r="E509" s="57">
        <v>204407</v>
      </c>
      <c r="F509" s="57" t="s">
        <v>36</v>
      </c>
      <c r="G509" s="54">
        <v>3433686</v>
      </c>
      <c r="H509" s="55" t="s">
        <v>420</v>
      </c>
      <c r="I509" s="55" t="s">
        <v>485</v>
      </c>
      <c r="J509" s="55" t="s">
        <v>486</v>
      </c>
      <c r="K509" s="58"/>
      <c r="L509" s="44"/>
      <c r="M509" s="44"/>
      <c r="N509" s="44"/>
      <c r="O509" s="44"/>
      <c r="P509" s="44"/>
      <c r="Q509" s="44"/>
      <c r="R509" s="44"/>
      <c r="S509" s="44"/>
      <c r="T509" s="44"/>
      <c r="U509" s="44"/>
      <c r="V509" s="44"/>
      <c r="W509" s="44"/>
      <c r="X509" s="44"/>
      <c r="Y509" s="44"/>
      <c r="Z509" s="44"/>
      <c r="AA509" s="44"/>
      <c r="AB509" s="44"/>
      <c r="AC509" s="44"/>
      <c r="AD509" s="44"/>
      <c r="AE509" s="43"/>
      <c r="AF509" s="43"/>
      <c r="AG509" s="43"/>
      <c r="AH509" s="43"/>
      <c r="AI509" s="43"/>
      <c r="AJ509" s="43"/>
      <c r="AK509" s="43"/>
      <c r="AL509" s="43"/>
      <c r="AM509" s="43"/>
      <c r="AN509" s="43"/>
      <c r="AO509" s="43"/>
      <c r="AP509" s="43"/>
      <c r="AQ509" s="43"/>
      <c r="AR509" s="43"/>
      <c r="AS509" s="43"/>
      <c r="AT509" s="43"/>
      <c r="AU509" s="43"/>
      <c r="AV509" s="43"/>
      <c r="AW509" s="43"/>
      <c r="AX509" s="43"/>
      <c r="AY509" s="43"/>
    </row>
    <row r="510" spans="1:51" s="42" customFormat="1" ht="35.1" customHeight="1" x14ac:dyDescent="0.25">
      <c r="A510" s="145" t="s">
        <v>108</v>
      </c>
      <c r="B510" s="55" t="s">
        <v>108</v>
      </c>
      <c r="C510" s="57"/>
      <c r="D510" s="55" t="s">
        <v>366</v>
      </c>
      <c r="E510" s="57">
        <v>204407</v>
      </c>
      <c r="F510" s="57" t="s">
        <v>36</v>
      </c>
      <c r="G510" s="54">
        <v>3433686</v>
      </c>
      <c r="H510" s="55" t="s">
        <v>199</v>
      </c>
      <c r="I510" s="55"/>
      <c r="J510" s="55" t="s">
        <v>350</v>
      </c>
      <c r="K510" s="58" t="s">
        <v>367</v>
      </c>
      <c r="AE510" s="43"/>
      <c r="AF510" s="43"/>
      <c r="AG510" s="43"/>
      <c r="AH510" s="43"/>
      <c r="AI510" s="43"/>
      <c r="AJ510" s="43"/>
      <c r="AK510" s="43"/>
      <c r="AL510" s="43"/>
      <c r="AM510" s="43"/>
      <c r="AN510" s="43"/>
      <c r="AO510" s="43"/>
      <c r="AP510" s="43"/>
      <c r="AQ510" s="43"/>
      <c r="AR510" s="43"/>
      <c r="AS510" s="43"/>
      <c r="AT510" s="43"/>
      <c r="AU510" s="43"/>
      <c r="AV510" s="43"/>
      <c r="AW510" s="43"/>
      <c r="AX510" s="43"/>
      <c r="AY510" s="43"/>
    </row>
    <row r="511" spans="1:51" s="42" customFormat="1" ht="35.1" customHeight="1" x14ac:dyDescent="0.25">
      <c r="A511" s="145" t="s">
        <v>108</v>
      </c>
      <c r="B511" s="55" t="s">
        <v>108</v>
      </c>
      <c r="C511" s="57"/>
      <c r="D511" s="55" t="s">
        <v>366</v>
      </c>
      <c r="E511" s="57">
        <v>204407</v>
      </c>
      <c r="F511" s="57" t="s">
        <v>36</v>
      </c>
      <c r="G511" s="54">
        <v>3433686</v>
      </c>
      <c r="H511" s="55" t="s">
        <v>199</v>
      </c>
      <c r="I511" s="55"/>
      <c r="J511" s="55" t="s">
        <v>433</v>
      </c>
      <c r="K511" s="58" t="s">
        <v>367</v>
      </c>
    </row>
    <row r="512" spans="1:51" s="42" customFormat="1" ht="35.1" customHeight="1" x14ac:dyDescent="0.25">
      <c r="A512" s="55" t="s">
        <v>355</v>
      </c>
      <c r="B512" s="55" t="s">
        <v>143</v>
      </c>
      <c r="C512" s="56"/>
      <c r="D512" s="55" t="s">
        <v>366</v>
      </c>
      <c r="E512" s="57">
        <v>204407</v>
      </c>
      <c r="F512" s="57" t="s">
        <v>36</v>
      </c>
      <c r="G512" s="54">
        <v>3433686</v>
      </c>
      <c r="H512" s="55" t="s">
        <v>420</v>
      </c>
      <c r="I512" s="55" t="s">
        <v>485</v>
      </c>
      <c r="J512" s="55" t="s">
        <v>486</v>
      </c>
      <c r="K512" s="58"/>
      <c r="AE512" s="43"/>
      <c r="AF512" s="43"/>
      <c r="AG512" s="43"/>
      <c r="AH512" s="43"/>
      <c r="AI512" s="43"/>
      <c r="AJ512" s="43"/>
      <c r="AK512" s="43"/>
      <c r="AL512" s="43"/>
      <c r="AM512" s="43"/>
      <c r="AN512" s="43"/>
      <c r="AO512" s="43"/>
      <c r="AP512" s="43"/>
      <c r="AQ512" s="43"/>
      <c r="AR512" s="43"/>
      <c r="AS512" s="43"/>
      <c r="AT512" s="43"/>
      <c r="AU512" s="43"/>
      <c r="AV512" s="43"/>
      <c r="AW512" s="43"/>
      <c r="AX512" s="43"/>
      <c r="AY512" s="43"/>
    </row>
    <row r="513" spans="1:51" s="42" customFormat="1" ht="35.1" customHeight="1" x14ac:dyDescent="0.25">
      <c r="A513" s="57" t="s">
        <v>233</v>
      </c>
      <c r="B513" s="55" t="s">
        <v>200</v>
      </c>
      <c r="C513" s="57"/>
      <c r="D513" s="55" t="s">
        <v>366</v>
      </c>
      <c r="E513" s="57">
        <v>204407</v>
      </c>
      <c r="F513" s="57" t="s">
        <v>36</v>
      </c>
      <c r="G513" s="54">
        <v>3433686</v>
      </c>
      <c r="H513" s="55" t="s">
        <v>18</v>
      </c>
      <c r="I513" s="55"/>
      <c r="J513" s="55"/>
      <c r="K513" s="57" t="s">
        <v>367</v>
      </c>
    </row>
    <row r="514" spans="1:51" s="42" customFormat="1" ht="35.1" customHeight="1" x14ac:dyDescent="0.25">
      <c r="A514" s="145" t="s">
        <v>108</v>
      </c>
      <c r="B514" s="55" t="s">
        <v>39</v>
      </c>
      <c r="C514" s="57"/>
      <c r="D514" s="55" t="s">
        <v>366</v>
      </c>
      <c r="E514" s="57">
        <v>204407</v>
      </c>
      <c r="F514" s="57" t="s">
        <v>36</v>
      </c>
      <c r="G514" s="54">
        <v>3433686</v>
      </c>
      <c r="H514" s="55" t="s">
        <v>139</v>
      </c>
      <c r="I514" s="55"/>
      <c r="J514" s="55" t="s">
        <v>271</v>
      </c>
      <c r="K514" s="57" t="s">
        <v>367</v>
      </c>
      <c r="AE514" s="43"/>
      <c r="AF514" s="43"/>
      <c r="AG514" s="43"/>
      <c r="AH514" s="43"/>
      <c r="AI514" s="43"/>
      <c r="AJ514" s="43"/>
      <c r="AK514" s="43"/>
      <c r="AL514" s="43"/>
      <c r="AM514" s="43"/>
      <c r="AN514" s="43"/>
      <c r="AO514" s="43"/>
      <c r="AP514" s="43"/>
      <c r="AQ514" s="43"/>
      <c r="AR514" s="43"/>
      <c r="AS514" s="43"/>
      <c r="AT514" s="43"/>
      <c r="AU514" s="43"/>
      <c r="AV514" s="43"/>
      <c r="AW514" s="43"/>
      <c r="AX514" s="43"/>
      <c r="AY514" s="43"/>
    </row>
    <row r="515" spans="1:51" s="42" customFormat="1" ht="35.1" customHeight="1" x14ac:dyDescent="0.25">
      <c r="A515" s="57" t="s">
        <v>256</v>
      </c>
      <c r="B515" s="55" t="s">
        <v>467</v>
      </c>
      <c r="C515" s="57"/>
      <c r="D515" s="55" t="s">
        <v>366</v>
      </c>
      <c r="E515" s="57">
        <v>204407</v>
      </c>
      <c r="F515" s="57" t="s">
        <v>36</v>
      </c>
      <c r="G515" s="54">
        <v>3433686</v>
      </c>
      <c r="H515" s="55" t="s">
        <v>139</v>
      </c>
      <c r="I515" s="55"/>
      <c r="J515" s="55" t="s">
        <v>271</v>
      </c>
      <c r="K515" s="57"/>
    </row>
    <row r="516" spans="1:51" s="42" customFormat="1" ht="35.1" customHeight="1" x14ac:dyDescent="0.25">
      <c r="A516" s="145" t="s">
        <v>108</v>
      </c>
      <c r="B516" s="55" t="s">
        <v>108</v>
      </c>
      <c r="C516" s="57"/>
      <c r="D516" s="55" t="s">
        <v>366</v>
      </c>
      <c r="E516" s="57">
        <v>204407</v>
      </c>
      <c r="F516" s="57" t="s">
        <v>36</v>
      </c>
      <c r="G516" s="54">
        <v>3433686</v>
      </c>
      <c r="H516" s="55" t="s">
        <v>139</v>
      </c>
      <c r="I516" s="55"/>
      <c r="J516" s="55" t="s">
        <v>271</v>
      </c>
      <c r="K516" s="57"/>
      <c r="AE516" s="43"/>
      <c r="AF516" s="43"/>
      <c r="AG516" s="43"/>
      <c r="AH516" s="43"/>
      <c r="AI516" s="43"/>
      <c r="AJ516" s="43"/>
      <c r="AK516" s="43"/>
      <c r="AL516" s="43"/>
      <c r="AM516" s="43"/>
      <c r="AN516" s="43"/>
      <c r="AO516" s="43"/>
      <c r="AP516" s="43"/>
      <c r="AQ516" s="43"/>
      <c r="AR516" s="43"/>
      <c r="AS516" s="43"/>
      <c r="AT516" s="43"/>
      <c r="AU516" s="43"/>
      <c r="AV516" s="43"/>
      <c r="AW516" s="43"/>
      <c r="AX516" s="43"/>
      <c r="AY516" s="43"/>
    </row>
    <row r="517" spans="1:51" s="42" customFormat="1" ht="35.1" customHeight="1" x14ac:dyDescent="0.25">
      <c r="A517" s="57" t="s">
        <v>257</v>
      </c>
      <c r="B517" s="55" t="s">
        <v>238</v>
      </c>
      <c r="C517" s="57"/>
      <c r="D517" s="55" t="s">
        <v>366</v>
      </c>
      <c r="E517" s="57">
        <v>204407</v>
      </c>
      <c r="F517" s="57" t="s">
        <v>36</v>
      </c>
      <c r="G517" s="54">
        <v>3433686</v>
      </c>
      <c r="H517" s="55" t="s">
        <v>16</v>
      </c>
      <c r="I517" s="55"/>
      <c r="J517" s="55"/>
      <c r="K517" s="57" t="s">
        <v>368</v>
      </c>
    </row>
    <row r="518" spans="1:51" s="42" customFormat="1" ht="35.1" customHeight="1" x14ac:dyDescent="0.25">
      <c r="A518" s="57" t="s">
        <v>58</v>
      </c>
      <c r="B518" s="55" t="s">
        <v>227</v>
      </c>
      <c r="C518" s="57"/>
      <c r="D518" s="55" t="s">
        <v>366</v>
      </c>
      <c r="E518" s="57">
        <v>204407</v>
      </c>
      <c r="F518" s="57" t="s">
        <v>36</v>
      </c>
      <c r="G518" s="54">
        <v>3433686</v>
      </c>
      <c r="H518" s="59" t="s">
        <v>77</v>
      </c>
      <c r="I518" s="55"/>
      <c r="J518" s="55"/>
      <c r="K518" s="57" t="s">
        <v>368</v>
      </c>
      <c r="AE518" s="43"/>
      <c r="AF518" s="43"/>
      <c r="AG518" s="43"/>
      <c r="AH518" s="43"/>
      <c r="AI518" s="43"/>
      <c r="AJ518" s="43"/>
      <c r="AK518" s="43"/>
      <c r="AL518" s="43"/>
      <c r="AM518" s="43"/>
      <c r="AN518" s="43"/>
      <c r="AO518" s="43"/>
      <c r="AP518" s="43"/>
      <c r="AQ518" s="43"/>
      <c r="AR518" s="43"/>
      <c r="AS518" s="43"/>
      <c r="AT518" s="43"/>
      <c r="AU518" s="43"/>
      <c r="AV518" s="43"/>
      <c r="AW518" s="43"/>
      <c r="AX518" s="43"/>
      <c r="AY518" s="43"/>
    </row>
    <row r="519" spans="1:51" s="42" customFormat="1" ht="35.1" customHeight="1" x14ac:dyDescent="0.25">
      <c r="A519" s="145" t="s">
        <v>59</v>
      </c>
      <c r="B519" s="55" t="s">
        <v>48</v>
      </c>
      <c r="C519" s="57"/>
      <c r="D519" s="55" t="s">
        <v>366</v>
      </c>
      <c r="E519" s="57">
        <v>204407</v>
      </c>
      <c r="F519" s="57" t="s">
        <v>36</v>
      </c>
      <c r="G519" s="54">
        <v>3433686</v>
      </c>
      <c r="H519" s="55" t="s">
        <v>76</v>
      </c>
      <c r="I519" s="55"/>
      <c r="J519" s="55"/>
      <c r="K519" s="57" t="s">
        <v>368</v>
      </c>
      <c r="AE519" s="43"/>
      <c r="AF519" s="43"/>
      <c r="AG519" s="43"/>
      <c r="AH519" s="43"/>
      <c r="AI519" s="43"/>
      <c r="AJ519" s="43"/>
      <c r="AK519" s="43"/>
      <c r="AL519" s="43"/>
      <c r="AM519" s="43"/>
      <c r="AN519" s="43"/>
      <c r="AO519" s="43"/>
      <c r="AP519" s="43"/>
      <c r="AQ519" s="43"/>
      <c r="AR519" s="43"/>
      <c r="AS519" s="43"/>
      <c r="AT519" s="43"/>
      <c r="AU519" s="43"/>
      <c r="AV519" s="43"/>
      <c r="AW519" s="43"/>
      <c r="AX519" s="43"/>
      <c r="AY519" s="43"/>
    </row>
    <row r="520" spans="1:51" s="42" customFormat="1" ht="35.1" customHeight="1" x14ac:dyDescent="0.25">
      <c r="A520" s="57" t="s">
        <v>103</v>
      </c>
      <c r="B520" s="55" t="s">
        <v>466</v>
      </c>
      <c r="C520" s="57"/>
      <c r="D520" s="55" t="s">
        <v>366</v>
      </c>
      <c r="E520" s="57">
        <v>204407</v>
      </c>
      <c r="F520" s="57" t="s">
        <v>36</v>
      </c>
      <c r="G520" s="54">
        <v>3433686</v>
      </c>
      <c r="H520" s="55" t="s">
        <v>139</v>
      </c>
      <c r="I520" s="55" t="s">
        <v>148</v>
      </c>
      <c r="J520" s="55"/>
      <c r="K520" s="58"/>
    </row>
    <row r="521" spans="1:51" s="42" customFormat="1" ht="35.1" customHeight="1" x14ac:dyDescent="0.25">
      <c r="A521" s="55" t="s">
        <v>355</v>
      </c>
      <c r="B521" s="55" t="s">
        <v>143</v>
      </c>
      <c r="C521" s="57"/>
      <c r="D521" s="55" t="s">
        <v>366</v>
      </c>
      <c r="E521" s="57">
        <v>204407</v>
      </c>
      <c r="F521" s="57" t="s">
        <v>36</v>
      </c>
      <c r="G521" s="54">
        <v>3433686</v>
      </c>
      <c r="H521" s="55" t="s">
        <v>353</v>
      </c>
      <c r="I521" s="55"/>
      <c r="J521" s="55"/>
      <c r="K521" s="57" t="s">
        <v>368</v>
      </c>
    </row>
    <row r="522" spans="1:51" s="42" customFormat="1" ht="35.1" customHeight="1" x14ac:dyDescent="0.25">
      <c r="A522" s="57" t="s">
        <v>60</v>
      </c>
      <c r="B522" s="55" t="s">
        <v>97</v>
      </c>
      <c r="C522" s="57"/>
      <c r="D522" s="55" t="s">
        <v>366</v>
      </c>
      <c r="E522" s="57">
        <v>204407</v>
      </c>
      <c r="F522" s="57" t="s">
        <v>36</v>
      </c>
      <c r="G522" s="54">
        <v>3433686</v>
      </c>
      <c r="H522" s="55" t="s">
        <v>68</v>
      </c>
      <c r="I522" s="55"/>
      <c r="J522" s="55"/>
      <c r="K522" s="58"/>
      <c r="AE522" s="43"/>
      <c r="AF522" s="43"/>
      <c r="AG522" s="43"/>
      <c r="AH522" s="43"/>
      <c r="AI522" s="43"/>
      <c r="AJ522" s="43"/>
      <c r="AK522" s="43"/>
      <c r="AL522" s="43"/>
      <c r="AM522" s="43"/>
      <c r="AN522" s="43"/>
      <c r="AO522" s="43"/>
      <c r="AP522" s="43"/>
      <c r="AQ522" s="43"/>
      <c r="AR522" s="43"/>
      <c r="AS522" s="43"/>
      <c r="AT522" s="43"/>
      <c r="AU522" s="43"/>
      <c r="AV522" s="43"/>
      <c r="AW522" s="43"/>
      <c r="AX522" s="43"/>
      <c r="AY522" s="43"/>
    </row>
    <row r="523" spans="1:51" s="42" customFormat="1" ht="35.1" customHeight="1" x14ac:dyDescent="0.25">
      <c r="A523" s="57" t="s">
        <v>58</v>
      </c>
      <c r="B523" s="55" t="s">
        <v>109</v>
      </c>
      <c r="C523" s="57"/>
      <c r="D523" s="55" t="s">
        <v>366</v>
      </c>
      <c r="E523" s="57">
        <v>204407</v>
      </c>
      <c r="F523" s="57" t="s">
        <v>36</v>
      </c>
      <c r="G523" s="54">
        <v>3433686</v>
      </c>
      <c r="H523" s="55" t="s">
        <v>139</v>
      </c>
      <c r="I523" s="55"/>
      <c r="J523" s="55" t="s">
        <v>271</v>
      </c>
      <c r="K523" s="57"/>
      <c r="AE523" s="43"/>
      <c r="AF523" s="43"/>
      <c r="AG523" s="43"/>
      <c r="AH523" s="43"/>
      <c r="AI523" s="43"/>
      <c r="AJ523" s="43"/>
      <c r="AK523" s="43"/>
      <c r="AL523" s="43"/>
      <c r="AM523" s="43"/>
      <c r="AN523" s="43"/>
      <c r="AO523" s="43"/>
      <c r="AP523" s="43"/>
      <c r="AQ523" s="43"/>
      <c r="AR523" s="43"/>
      <c r="AS523" s="43"/>
      <c r="AT523" s="43"/>
      <c r="AU523" s="43"/>
      <c r="AV523" s="43"/>
      <c r="AW523" s="43"/>
      <c r="AX523" s="43"/>
      <c r="AY523" s="43"/>
    </row>
    <row r="524" spans="1:51" s="42" customFormat="1" ht="35.1" customHeight="1" x14ac:dyDescent="0.25">
      <c r="A524" s="145" t="s">
        <v>108</v>
      </c>
      <c r="B524" s="55" t="s">
        <v>108</v>
      </c>
      <c r="C524" s="57"/>
      <c r="D524" s="55" t="s">
        <v>366</v>
      </c>
      <c r="E524" s="57">
        <v>204407</v>
      </c>
      <c r="F524" s="57" t="s">
        <v>36</v>
      </c>
      <c r="G524" s="54">
        <v>3433686</v>
      </c>
      <c r="H524" s="55" t="s">
        <v>199</v>
      </c>
      <c r="I524" s="55"/>
      <c r="J524" s="55" t="s">
        <v>407</v>
      </c>
      <c r="K524" s="58" t="s">
        <v>368</v>
      </c>
      <c r="AE524" s="43"/>
      <c r="AF524" s="43"/>
      <c r="AG524" s="43"/>
      <c r="AH524" s="43"/>
      <c r="AI524" s="43"/>
      <c r="AJ524" s="43"/>
      <c r="AK524" s="43"/>
      <c r="AL524" s="43"/>
      <c r="AM524" s="43"/>
      <c r="AN524" s="43"/>
      <c r="AO524" s="43"/>
      <c r="AP524" s="43"/>
      <c r="AQ524" s="43"/>
      <c r="AR524" s="43"/>
      <c r="AS524" s="43"/>
      <c r="AT524" s="43"/>
      <c r="AU524" s="43"/>
      <c r="AV524" s="43"/>
      <c r="AW524" s="43"/>
      <c r="AX524" s="43"/>
      <c r="AY524" s="43"/>
    </row>
    <row r="525" spans="1:51" s="42" customFormat="1" ht="35.1" customHeight="1" x14ac:dyDescent="0.25">
      <c r="A525" s="145" t="s">
        <v>108</v>
      </c>
      <c r="B525" s="55" t="s">
        <v>108</v>
      </c>
      <c r="C525" s="57"/>
      <c r="D525" s="55" t="s">
        <v>366</v>
      </c>
      <c r="E525" s="57">
        <v>204407</v>
      </c>
      <c r="F525" s="57" t="s">
        <v>36</v>
      </c>
      <c r="G525" s="54">
        <v>3433686</v>
      </c>
      <c r="H525" s="55" t="s">
        <v>199</v>
      </c>
      <c r="I525" s="55"/>
      <c r="J525" s="55" t="s">
        <v>117</v>
      </c>
      <c r="K525" s="58"/>
    </row>
    <row r="526" spans="1:51" s="42" customFormat="1" ht="35.1" customHeight="1" x14ac:dyDescent="0.25">
      <c r="A526" s="145" t="s">
        <v>108</v>
      </c>
      <c r="B526" s="55" t="s">
        <v>108</v>
      </c>
      <c r="C526" s="57"/>
      <c r="D526" s="55" t="s">
        <v>366</v>
      </c>
      <c r="E526" s="57">
        <v>204407</v>
      </c>
      <c r="F526" s="57" t="s">
        <v>36</v>
      </c>
      <c r="G526" s="54">
        <v>3433686</v>
      </c>
      <c r="H526" s="55" t="s">
        <v>487</v>
      </c>
      <c r="I526" s="55" t="s">
        <v>494</v>
      </c>
      <c r="J526" s="55" t="s">
        <v>378</v>
      </c>
      <c r="K526" s="57" t="s">
        <v>368</v>
      </c>
      <c r="AE526" s="43"/>
      <c r="AF526" s="43"/>
      <c r="AG526" s="43"/>
      <c r="AH526" s="43"/>
      <c r="AI526" s="43"/>
      <c r="AJ526" s="43"/>
      <c r="AK526" s="43"/>
      <c r="AL526" s="43"/>
      <c r="AM526" s="43"/>
      <c r="AN526" s="43"/>
      <c r="AO526" s="43"/>
      <c r="AP526" s="43"/>
      <c r="AQ526" s="43"/>
      <c r="AR526" s="43"/>
      <c r="AS526" s="43"/>
      <c r="AT526" s="43"/>
      <c r="AU526" s="43"/>
      <c r="AV526" s="43"/>
      <c r="AW526" s="43"/>
      <c r="AX526" s="43"/>
      <c r="AY526" s="43"/>
    </row>
    <row r="527" spans="1:51" s="42" customFormat="1" ht="35.1" customHeight="1" x14ac:dyDescent="0.25">
      <c r="A527" s="145" t="s">
        <v>108</v>
      </c>
      <c r="B527" s="55" t="s">
        <v>108</v>
      </c>
      <c r="C527" s="57"/>
      <c r="D527" s="55" t="s">
        <v>366</v>
      </c>
      <c r="E527" s="57">
        <v>204407</v>
      </c>
      <c r="F527" s="57" t="s">
        <v>36</v>
      </c>
      <c r="G527" s="54">
        <v>3433686</v>
      </c>
      <c r="H527" s="61" t="s">
        <v>199</v>
      </c>
      <c r="I527" s="55"/>
      <c r="J527" s="55" t="s">
        <v>433</v>
      </c>
      <c r="K527" s="58" t="s">
        <v>367</v>
      </c>
    </row>
    <row r="528" spans="1:51" s="42" customFormat="1" ht="35.1" customHeight="1" x14ac:dyDescent="0.25">
      <c r="A528" s="145" t="s">
        <v>108</v>
      </c>
      <c r="B528" s="55" t="s">
        <v>108</v>
      </c>
      <c r="C528" s="57"/>
      <c r="D528" s="55" t="s">
        <v>366</v>
      </c>
      <c r="E528" s="57">
        <v>204407</v>
      </c>
      <c r="F528" s="57" t="s">
        <v>36</v>
      </c>
      <c r="G528" s="54">
        <v>3433686</v>
      </c>
      <c r="H528" s="55" t="s">
        <v>139</v>
      </c>
      <c r="I528" s="55"/>
      <c r="J528" s="55" t="s">
        <v>271</v>
      </c>
      <c r="K528" s="57"/>
    </row>
    <row r="529" spans="1:51" s="42" customFormat="1" ht="35.1" customHeight="1" x14ac:dyDescent="0.25">
      <c r="A529" s="57" t="s">
        <v>257</v>
      </c>
      <c r="B529" s="55" t="s">
        <v>49</v>
      </c>
      <c r="C529" s="57"/>
      <c r="D529" s="55" t="s">
        <v>366</v>
      </c>
      <c r="E529" s="57">
        <v>204407</v>
      </c>
      <c r="F529" s="57" t="s">
        <v>36</v>
      </c>
      <c r="G529" s="54">
        <v>3433686</v>
      </c>
      <c r="H529" s="55" t="s">
        <v>16</v>
      </c>
      <c r="I529" s="55"/>
      <c r="J529" s="55"/>
      <c r="K529" s="58"/>
      <c r="AE529" s="43"/>
      <c r="AF529" s="43"/>
      <c r="AG529" s="43"/>
      <c r="AH529" s="43"/>
      <c r="AI529" s="43"/>
      <c r="AJ529" s="43"/>
      <c r="AK529" s="43"/>
      <c r="AL529" s="43"/>
      <c r="AM529" s="43"/>
      <c r="AN529" s="43"/>
      <c r="AO529" s="43"/>
      <c r="AP529" s="43"/>
      <c r="AQ529" s="43"/>
      <c r="AR529" s="43"/>
      <c r="AS529" s="43"/>
      <c r="AT529" s="43"/>
      <c r="AU529" s="43"/>
      <c r="AV529" s="43"/>
      <c r="AW529" s="43"/>
      <c r="AX529" s="43"/>
      <c r="AY529" s="43"/>
    </row>
    <row r="530" spans="1:51" s="42" customFormat="1" ht="35.1" customHeight="1" x14ac:dyDescent="0.25">
      <c r="A530" s="145" t="s">
        <v>61</v>
      </c>
      <c r="B530" s="55" t="s">
        <v>298</v>
      </c>
      <c r="C530" s="57"/>
      <c r="D530" s="55" t="s">
        <v>366</v>
      </c>
      <c r="E530" s="57">
        <v>204407</v>
      </c>
      <c r="F530" s="57" t="s">
        <v>36</v>
      </c>
      <c r="G530" s="54">
        <v>3433686</v>
      </c>
      <c r="H530" s="55" t="s">
        <v>15</v>
      </c>
      <c r="I530" s="55"/>
      <c r="J530" s="55"/>
      <c r="K530" s="57" t="s">
        <v>368</v>
      </c>
      <c r="AE530" s="43"/>
      <c r="AF530" s="43"/>
      <c r="AG530" s="43"/>
      <c r="AH530" s="43"/>
      <c r="AI530" s="43"/>
      <c r="AJ530" s="43"/>
      <c r="AK530" s="43"/>
      <c r="AL530" s="43"/>
      <c r="AM530" s="43"/>
      <c r="AN530" s="43"/>
      <c r="AO530" s="43"/>
      <c r="AP530" s="43"/>
      <c r="AQ530" s="43"/>
      <c r="AR530" s="43"/>
      <c r="AS530" s="43"/>
      <c r="AT530" s="43"/>
      <c r="AU530" s="43"/>
      <c r="AV530" s="43"/>
      <c r="AW530" s="43"/>
      <c r="AX530" s="43"/>
      <c r="AY530" s="43"/>
    </row>
    <row r="531" spans="1:51" s="42" customFormat="1" ht="35.1" customHeight="1" x14ac:dyDescent="0.25">
      <c r="A531" s="57" t="s">
        <v>59</v>
      </c>
      <c r="B531" s="55" t="s">
        <v>79</v>
      </c>
      <c r="C531" s="57"/>
      <c r="D531" s="55" t="s">
        <v>366</v>
      </c>
      <c r="E531" s="57">
        <v>204407</v>
      </c>
      <c r="F531" s="57" t="s">
        <v>36</v>
      </c>
      <c r="G531" s="54">
        <v>3433686</v>
      </c>
      <c r="H531" s="55" t="s">
        <v>76</v>
      </c>
      <c r="I531" s="55"/>
      <c r="J531" s="55"/>
      <c r="K531" s="57" t="s">
        <v>368</v>
      </c>
      <c r="AE531" s="43"/>
      <c r="AF531" s="43"/>
      <c r="AG531" s="43"/>
      <c r="AH531" s="43"/>
      <c r="AI531" s="43"/>
      <c r="AJ531" s="43"/>
      <c r="AK531" s="43"/>
      <c r="AL531" s="43"/>
      <c r="AM531" s="43"/>
      <c r="AN531" s="43"/>
      <c r="AO531" s="43"/>
      <c r="AP531" s="43"/>
      <c r="AQ531" s="43"/>
      <c r="AR531" s="43"/>
      <c r="AS531" s="43"/>
      <c r="AT531" s="43"/>
      <c r="AU531" s="43"/>
      <c r="AV531" s="43"/>
      <c r="AW531" s="43"/>
      <c r="AX531" s="43"/>
      <c r="AY531" s="43"/>
    </row>
    <row r="532" spans="1:51" s="42" customFormat="1" ht="35.1" customHeight="1" x14ac:dyDescent="0.25">
      <c r="A532" s="145" t="s">
        <v>108</v>
      </c>
      <c r="B532" s="55" t="s">
        <v>108</v>
      </c>
      <c r="C532" s="57"/>
      <c r="D532" s="55" t="s">
        <v>366</v>
      </c>
      <c r="E532" s="57">
        <v>204407</v>
      </c>
      <c r="F532" s="57" t="s">
        <v>36</v>
      </c>
      <c r="G532" s="54">
        <v>3433686</v>
      </c>
      <c r="H532" s="55" t="s">
        <v>139</v>
      </c>
      <c r="I532" s="55"/>
      <c r="J532" s="55" t="s">
        <v>271</v>
      </c>
      <c r="K532" s="57"/>
    </row>
    <row r="533" spans="1:51" s="42" customFormat="1" ht="35.1" customHeight="1" x14ac:dyDescent="0.25">
      <c r="A533" s="57" t="s">
        <v>103</v>
      </c>
      <c r="B533" s="55" t="s">
        <v>44</v>
      </c>
      <c r="C533" s="57"/>
      <c r="D533" s="55" t="s">
        <v>366</v>
      </c>
      <c r="E533" s="57">
        <v>204407</v>
      </c>
      <c r="F533" s="57" t="s">
        <v>36</v>
      </c>
      <c r="G533" s="54">
        <v>3433686</v>
      </c>
      <c r="H533" s="55" t="s">
        <v>75</v>
      </c>
      <c r="I533" s="55"/>
      <c r="J533" s="55"/>
      <c r="K533" s="58" t="s">
        <v>367</v>
      </c>
    </row>
    <row r="534" spans="1:51" s="42" customFormat="1" ht="35.1" customHeight="1" x14ac:dyDescent="0.25">
      <c r="A534" s="55" t="s">
        <v>355</v>
      </c>
      <c r="B534" s="55" t="s">
        <v>358</v>
      </c>
      <c r="C534" s="56"/>
      <c r="D534" s="55" t="s">
        <v>366</v>
      </c>
      <c r="E534" s="57">
        <v>204407</v>
      </c>
      <c r="F534" s="57" t="s">
        <v>36</v>
      </c>
      <c r="G534" s="54">
        <v>3433686</v>
      </c>
      <c r="H534" s="55" t="s">
        <v>139</v>
      </c>
      <c r="I534" s="55" t="s">
        <v>148</v>
      </c>
      <c r="J534" s="55"/>
      <c r="K534" s="57"/>
    </row>
    <row r="535" spans="1:51" s="42" customFormat="1" ht="35.1" customHeight="1" x14ac:dyDescent="0.25">
      <c r="A535" s="57" t="s">
        <v>355</v>
      </c>
      <c r="B535" s="55" t="s">
        <v>89</v>
      </c>
      <c r="C535" s="57"/>
      <c r="D535" s="55" t="s">
        <v>366</v>
      </c>
      <c r="E535" s="57">
        <v>204407</v>
      </c>
      <c r="F535" s="57" t="s">
        <v>36</v>
      </c>
      <c r="G535" s="54">
        <v>3433686</v>
      </c>
      <c r="H535" s="55" t="s">
        <v>353</v>
      </c>
      <c r="I535" s="55"/>
      <c r="J535" s="55"/>
      <c r="K535" s="57" t="s">
        <v>368</v>
      </c>
    </row>
    <row r="536" spans="1:51" s="42" customFormat="1" ht="35.1" customHeight="1" x14ac:dyDescent="0.25">
      <c r="A536" s="57" t="s">
        <v>253</v>
      </c>
      <c r="B536" s="55" t="s">
        <v>153</v>
      </c>
      <c r="C536" s="57"/>
      <c r="D536" s="55" t="s">
        <v>366</v>
      </c>
      <c r="E536" s="57">
        <v>204407</v>
      </c>
      <c r="F536" s="57" t="s">
        <v>36</v>
      </c>
      <c r="G536" s="54">
        <v>3433686</v>
      </c>
      <c r="H536" s="55" t="s">
        <v>25</v>
      </c>
      <c r="I536" s="55"/>
      <c r="J536" s="55"/>
      <c r="K536" s="57" t="s">
        <v>368</v>
      </c>
    </row>
    <row r="537" spans="1:51" s="42" customFormat="1" ht="35.1" customHeight="1" x14ac:dyDescent="0.25">
      <c r="A537" s="55" t="s">
        <v>355</v>
      </c>
      <c r="B537" s="55" t="s">
        <v>358</v>
      </c>
      <c r="C537" s="57"/>
      <c r="D537" s="55" t="s">
        <v>366</v>
      </c>
      <c r="E537" s="57">
        <v>204407</v>
      </c>
      <c r="F537" s="57" t="s">
        <v>36</v>
      </c>
      <c r="G537" s="54">
        <v>3433686</v>
      </c>
      <c r="H537" s="55" t="s">
        <v>139</v>
      </c>
      <c r="I537" s="55"/>
      <c r="J537" s="55" t="s">
        <v>271</v>
      </c>
      <c r="K537" s="58"/>
    </row>
    <row r="538" spans="1:51" s="42" customFormat="1" ht="35.1" customHeight="1" x14ac:dyDescent="0.25">
      <c r="A538" s="145" t="s">
        <v>108</v>
      </c>
      <c r="B538" s="55" t="s">
        <v>39</v>
      </c>
      <c r="C538" s="57"/>
      <c r="D538" s="55" t="s">
        <v>366</v>
      </c>
      <c r="E538" s="57">
        <v>204407</v>
      </c>
      <c r="F538" s="57" t="s">
        <v>36</v>
      </c>
      <c r="G538" s="54">
        <v>3433686</v>
      </c>
      <c r="H538" s="55" t="s">
        <v>139</v>
      </c>
      <c r="I538" s="55" t="s">
        <v>148</v>
      </c>
      <c r="J538" s="55"/>
      <c r="K538" s="57"/>
    </row>
    <row r="539" spans="1:51" s="42" customFormat="1" ht="35.1" customHeight="1" x14ac:dyDescent="0.25">
      <c r="A539" s="57" t="s">
        <v>145</v>
      </c>
      <c r="B539" s="55" t="s">
        <v>112</v>
      </c>
      <c r="C539" s="57"/>
      <c r="D539" s="55" t="s">
        <v>366</v>
      </c>
      <c r="E539" s="57">
        <v>204407</v>
      </c>
      <c r="F539" s="57" t="s">
        <v>36</v>
      </c>
      <c r="G539" s="54">
        <v>3433686</v>
      </c>
      <c r="H539" s="55" t="s">
        <v>139</v>
      </c>
      <c r="I539" s="55" t="s">
        <v>148</v>
      </c>
      <c r="J539" s="55"/>
      <c r="K539" s="58" t="s">
        <v>368</v>
      </c>
    </row>
    <row r="540" spans="1:51" s="42" customFormat="1" ht="35.1" customHeight="1" x14ac:dyDescent="0.25">
      <c r="A540" s="145" t="s">
        <v>108</v>
      </c>
      <c r="B540" s="55" t="s">
        <v>108</v>
      </c>
      <c r="C540" s="57"/>
      <c r="D540" s="55" t="s">
        <v>366</v>
      </c>
      <c r="E540" s="57">
        <v>204407</v>
      </c>
      <c r="F540" s="57" t="s">
        <v>36</v>
      </c>
      <c r="G540" s="54">
        <v>3433686</v>
      </c>
      <c r="H540" s="55" t="s">
        <v>199</v>
      </c>
      <c r="I540" s="55"/>
      <c r="J540" s="55" t="s">
        <v>433</v>
      </c>
      <c r="K540" s="58" t="s">
        <v>367</v>
      </c>
    </row>
    <row r="541" spans="1:51" s="42" customFormat="1" ht="35.1" customHeight="1" x14ac:dyDescent="0.25">
      <c r="A541" s="145" t="s">
        <v>108</v>
      </c>
      <c r="B541" s="55" t="s">
        <v>108</v>
      </c>
      <c r="C541" s="57"/>
      <c r="D541" s="55" t="s">
        <v>366</v>
      </c>
      <c r="E541" s="57">
        <v>204407</v>
      </c>
      <c r="F541" s="57" t="s">
        <v>36</v>
      </c>
      <c r="G541" s="54">
        <v>3433686</v>
      </c>
      <c r="H541" s="55" t="s">
        <v>487</v>
      </c>
      <c r="I541" s="55" t="s">
        <v>116</v>
      </c>
      <c r="J541" s="55"/>
      <c r="K541" s="58"/>
    </row>
    <row r="542" spans="1:51" s="42" customFormat="1" ht="35.1" customHeight="1" x14ac:dyDescent="0.25">
      <c r="A542" s="145" t="s">
        <v>108</v>
      </c>
      <c r="B542" s="55" t="s">
        <v>108</v>
      </c>
      <c r="C542" s="57"/>
      <c r="D542" s="55" t="s">
        <v>366</v>
      </c>
      <c r="E542" s="57">
        <v>204407</v>
      </c>
      <c r="F542" s="57" t="s">
        <v>36</v>
      </c>
      <c r="G542" s="54">
        <v>3433686</v>
      </c>
      <c r="H542" s="55" t="s">
        <v>114</v>
      </c>
      <c r="I542" s="55"/>
      <c r="J542" s="55"/>
      <c r="K542" s="57" t="s">
        <v>367</v>
      </c>
    </row>
    <row r="543" spans="1:51" s="42" customFormat="1" ht="35.1" customHeight="1" x14ac:dyDescent="0.25">
      <c r="A543" s="145" t="s">
        <v>108</v>
      </c>
      <c r="B543" s="55" t="s">
        <v>108</v>
      </c>
      <c r="C543" s="57"/>
      <c r="D543" s="55" t="s">
        <v>366</v>
      </c>
      <c r="E543" s="57">
        <v>204407</v>
      </c>
      <c r="F543" s="57" t="s">
        <v>36</v>
      </c>
      <c r="G543" s="54">
        <v>3433686</v>
      </c>
      <c r="H543" s="55" t="s">
        <v>139</v>
      </c>
      <c r="I543" s="55" t="s">
        <v>413</v>
      </c>
      <c r="J543" s="55"/>
      <c r="K543" s="58" t="s">
        <v>367</v>
      </c>
    </row>
    <row r="544" spans="1:51" s="43" customFormat="1" ht="35.1" customHeight="1" x14ac:dyDescent="0.25">
      <c r="A544" s="145" t="s">
        <v>108</v>
      </c>
      <c r="B544" s="55" t="s">
        <v>108</v>
      </c>
      <c r="C544" s="57"/>
      <c r="D544" s="55" t="s">
        <v>366</v>
      </c>
      <c r="E544" s="57">
        <v>204407</v>
      </c>
      <c r="F544" s="57" t="s">
        <v>36</v>
      </c>
      <c r="G544" s="54">
        <v>3433686</v>
      </c>
      <c r="H544" s="55" t="s">
        <v>114</v>
      </c>
      <c r="I544" s="55"/>
      <c r="J544" s="55"/>
      <c r="K544" s="57"/>
      <c r="L544" s="42"/>
      <c r="M544" s="42"/>
      <c r="N544" s="42"/>
      <c r="O544" s="42"/>
      <c r="P544" s="42"/>
      <c r="Q544" s="42"/>
      <c r="R544" s="42"/>
      <c r="S544" s="42"/>
      <c r="T544" s="42"/>
      <c r="U544" s="42"/>
      <c r="V544" s="42"/>
      <c r="W544" s="42"/>
      <c r="X544" s="42"/>
      <c r="Y544" s="42"/>
      <c r="Z544" s="42"/>
      <c r="AA544" s="42"/>
      <c r="AB544" s="42"/>
      <c r="AC544" s="42"/>
      <c r="AD544" s="42"/>
      <c r="AE544" s="42"/>
      <c r="AF544" s="42"/>
      <c r="AG544" s="42"/>
      <c r="AH544" s="42"/>
      <c r="AI544" s="42"/>
      <c r="AJ544" s="42"/>
      <c r="AK544" s="42"/>
      <c r="AL544" s="42"/>
      <c r="AM544" s="42"/>
      <c r="AN544" s="42"/>
      <c r="AO544" s="42"/>
      <c r="AP544" s="42"/>
      <c r="AQ544" s="42"/>
      <c r="AR544" s="42"/>
      <c r="AS544" s="42"/>
      <c r="AT544" s="42"/>
      <c r="AU544" s="42"/>
      <c r="AV544" s="42"/>
      <c r="AW544" s="42"/>
      <c r="AX544" s="42"/>
      <c r="AY544" s="42"/>
    </row>
    <row r="545" spans="1:51" s="43" customFormat="1" ht="35.1" customHeight="1" x14ac:dyDescent="0.25">
      <c r="A545" s="145" t="s">
        <v>108</v>
      </c>
      <c r="B545" s="55" t="s">
        <v>108</v>
      </c>
      <c r="C545" s="57"/>
      <c r="D545" s="55" t="s">
        <v>366</v>
      </c>
      <c r="E545" s="57">
        <v>204407</v>
      </c>
      <c r="F545" s="57" t="s">
        <v>36</v>
      </c>
      <c r="G545" s="54">
        <v>3433686</v>
      </c>
      <c r="H545" s="55" t="s">
        <v>199</v>
      </c>
      <c r="I545" s="55"/>
      <c r="J545" s="55" t="s">
        <v>433</v>
      </c>
      <c r="K545" s="58" t="s">
        <v>367</v>
      </c>
      <c r="AE545" s="42"/>
      <c r="AF545" s="42"/>
      <c r="AG545" s="42"/>
      <c r="AH545" s="42"/>
      <c r="AI545" s="42"/>
      <c r="AJ545" s="42"/>
      <c r="AK545" s="42"/>
      <c r="AL545" s="42"/>
      <c r="AM545" s="42"/>
      <c r="AN545" s="42"/>
      <c r="AO545" s="42"/>
      <c r="AP545" s="42"/>
      <c r="AQ545" s="42"/>
      <c r="AR545" s="42"/>
      <c r="AS545" s="42"/>
      <c r="AT545" s="42"/>
      <c r="AU545" s="42"/>
      <c r="AV545" s="42"/>
      <c r="AW545" s="42"/>
      <c r="AX545" s="42"/>
      <c r="AY545" s="42"/>
    </row>
    <row r="546" spans="1:51" s="43" customFormat="1" ht="35.1" customHeight="1" x14ac:dyDescent="0.25">
      <c r="A546" s="57" t="s">
        <v>207</v>
      </c>
      <c r="B546" s="55" t="s">
        <v>207</v>
      </c>
      <c r="C546" s="57"/>
      <c r="D546" s="55" t="s">
        <v>366</v>
      </c>
      <c r="E546" s="57">
        <v>204407</v>
      </c>
      <c r="F546" s="57" t="s">
        <v>36</v>
      </c>
      <c r="G546" s="54">
        <v>3433686</v>
      </c>
      <c r="H546" s="55" t="s">
        <v>139</v>
      </c>
      <c r="I546" s="55" t="s">
        <v>148</v>
      </c>
      <c r="J546" s="55"/>
      <c r="K546" s="57" t="s">
        <v>368</v>
      </c>
      <c r="AE546" s="42"/>
      <c r="AF546" s="42"/>
      <c r="AG546" s="42"/>
      <c r="AH546" s="42"/>
      <c r="AI546" s="42"/>
      <c r="AJ546" s="42"/>
      <c r="AK546" s="42"/>
      <c r="AL546" s="42"/>
      <c r="AM546" s="42"/>
      <c r="AN546" s="42"/>
      <c r="AO546" s="42"/>
      <c r="AP546" s="42"/>
      <c r="AQ546" s="42"/>
      <c r="AR546" s="42"/>
      <c r="AS546" s="42"/>
      <c r="AT546" s="42"/>
      <c r="AU546" s="42"/>
      <c r="AV546" s="42"/>
      <c r="AW546" s="42"/>
      <c r="AX546" s="42"/>
      <c r="AY546" s="42"/>
    </row>
    <row r="547" spans="1:51" s="43" customFormat="1" ht="35.1" customHeight="1" x14ac:dyDescent="0.25">
      <c r="A547" s="145" t="s">
        <v>108</v>
      </c>
      <c r="B547" s="55" t="s">
        <v>39</v>
      </c>
      <c r="C547" s="57"/>
      <c r="D547" s="55" t="s">
        <v>366</v>
      </c>
      <c r="E547" s="57">
        <v>204407</v>
      </c>
      <c r="F547" s="57" t="s">
        <v>36</v>
      </c>
      <c r="G547" s="54">
        <v>3433686</v>
      </c>
      <c r="H547" s="55" t="s">
        <v>139</v>
      </c>
      <c r="I547" s="55" t="s">
        <v>148</v>
      </c>
      <c r="J547" s="55"/>
      <c r="K547" s="57" t="s">
        <v>368</v>
      </c>
      <c r="AE547" s="42"/>
      <c r="AF547" s="42"/>
      <c r="AG547" s="42"/>
      <c r="AH547" s="42"/>
      <c r="AI547" s="42"/>
      <c r="AJ547" s="42"/>
      <c r="AK547" s="42"/>
      <c r="AL547" s="42"/>
      <c r="AM547" s="42"/>
      <c r="AN547" s="42"/>
      <c r="AO547" s="42"/>
      <c r="AP547" s="42"/>
      <c r="AQ547" s="42"/>
      <c r="AR547" s="42"/>
      <c r="AS547" s="42"/>
      <c r="AT547" s="42"/>
      <c r="AU547" s="42"/>
      <c r="AV547" s="42"/>
      <c r="AW547" s="42"/>
      <c r="AX547" s="42"/>
      <c r="AY547" s="42"/>
    </row>
    <row r="548" spans="1:51" s="43" customFormat="1" ht="35.1" customHeight="1" x14ac:dyDescent="0.25">
      <c r="A548" s="57" t="s">
        <v>255</v>
      </c>
      <c r="B548" s="55" t="s">
        <v>389</v>
      </c>
      <c r="C548" s="57"/>
      <c r="D548" s="55" t="s">
        <v>366</v>
      </c>
      <c r="E548" s="57">
        <v>204407</v>
      </c>
      <c r="F548" s="57" t="s">
        <v>36</v>
      </c>
      <c r="G548" s="54">
        <v>3433686</v>
      </c>
      <c r="H548" s="55" t="s">
        <v>78</v>
      </c>
      <c r="I548" s="55"/>
      <c r="J548" s="55"/>
      <c r="K548" s="57" t="s">
        <v>368</v>
      </c>
    </row>
    <row r="549" spans="1:51" s="43" customFormat="1" ht="35.1" customHeight="1" x14ac:dyDescent="0.25">
      <c r="A549" s="57" t="s">
        <v>136</v>
      </c>
      <c r="B549" s="55" t="s">
        <v>45</v>
      </c>
      <c r="C549" s="57"/>
      <c r="D549" s="55" t="s">
        <v>366</v>
      </c>
      <c r="E549" s="57">
        <v>204407</v>
      </c>
      <c r="F549" s="57" t="s">
        <v>36</v>
      </c>
      <c r="G549" s="54">
        <v>3433686</v>
      </c>
      <c r="H549" s="55" t="s">
        <v>21</v>
      </c>
      <c r="I549" s="55"/>
      <c r="J549" s="55"/>
      <c r="K549" s="57" t="s">
        <v>367</v>
      </c>
      <c r="AE549" s="42"/>
      <c r="AF549" s="42"/>
      <c r="AG549" s="42"/>
      <c r="AH549" s="42"/>
      <c r="AI549" s="42"/>
      <c r="AJ549" s="42"/>
      <c r="AK549" s="42"/>
      <c r="AL549" s="42"/>
      <c r="AM549" s="42"/>
      <c r="AN549" s="42"/>
      <c r="AO549" s="42"/>
      <c r="AP549" s="42"/>
      <c r="AQ549" s="42"/>
      <c r="AR549" s="42"/>
      <c r="AS549" s="42"/>
      <c r="AT549" s="42"/>
      <c r="AU549" s="42"/>
      <c r="AV549" s="42"/>
      <c r="AW549" s="42"/>
      <c r="AX549" s="42"/>
      <c r="AY549" s="42"/>
    </row>
    <row r="550" spans="1:51" s="43" customFormat="1" ht="35.1" customHeight="1" x14ac:dyDescent="0.25">
      <c r="A550" s="57" t="s">
        <v>58</v>
      </c>
      <c r="B550" s="55" t="s">
        <v>227</v>
      </c>
      <c r="C550" s="57"/>
      <c r="D550" s="55" t="s">
        <v>366</v>
      </c>
      <c r="E550" s="57">
        <v>204407</v>
      </c>
      <c r="F550" s="57" t="s">
        <v>36</v>
      </c>
      <c r="G550" s="54">
        <v>3433686</v>
      </c>
      <c r="H550" s="55" t="s">
        <v>420</v>
      </c>
      <c r="I550" s="55" t="s">
        <v>485</v>
      </c>
      <c r="J550" s="55" t="s">
        <v>486</v>
      </c>
      <c r="K550" s="58" t="s">
        <v>367</v>
      </c>
      <c r="AE550" s="42"/>
      <c r="AF550" s="42"/>
      <c r="AG550" s="42"/>
      <c r="AH550" s="42"/>
      <c r="AI550" s="42"/>
      <c r="AJ550" s="42"/>
      <c r="AK550" s="42"/>
      <c r="AL550" s="42"/>
      <c r="AM550" s="42"/>
      <c r="AN550" s="42"/>
      <c r="AO550" s="42"/>
      <c r="AP550" s="42"/>
      <c r="AQ550" s="42"/>
      <c r="AR550" s="42"/>
      <c r="AS550" s="42"/>
      <c r="AT550" s="42"/>
      <c r="AU550" s="42"/>
      <c r="AV550" s="42"/>
      <c r="AW550" s="42"/>
      <c r="AX550" s="42"/>
      <c r="AY550" s="42"/>
    </row>
    <row r="551" spans="1:51" s="43" customFormat="1" ht="35.1" customHeight="1" x14ac:dyDescent="0.25">
      <c r="A551" s="145" t="s">
        <v>113</v>
      </c>
      <c r="B551" s="55" t="s">
        <v>1</v>
      </c>
      <c r="C551" s="57"/>
      <c r="D551" s="55" t="s">
        <v>366</v>
      </c>
      <c r="E551" s="57">
        <v>204407</v>
      </c>
      <c r="F551" s="57" t="s">
        <v>36</v>
      </c>
      <c r="G551" s="54">
        <v>3433686</v>
      </c>
      <c r="H551" s="55" t="s">
        <v>420</v>
      </c>
      <c r="I551" s="55" t="s">
        <v>481</v>
      </c>
      <c r="J551" s="55" t="s">
        <v>403</v>
      </c>
      <c r="K551" s="56" t="s">
        <v>367</v>
      </c>
      <c r="AE551" s="42"/>
      <c r="AF551" s="42"/>
      <c r="AG551" s="42"/>
      <c r="AH551" s="42"/>
      <c r="AI551" s="42"/>
      <c r="AJ551" s="42"/>
      <c r="AK551" s="42"/>
      <c r="AL551" s="42"/>
      <c r="AM551" s="42"/>
      <c r="AN551" s="42"/>
      <c r="AO551" s="42"/>
      <c r="AP551" s="42"/>
      <c r="AQ551" s="42"/>
      <c r="AR551" s="42"/>
      <c r="AS551" s="42"/>
      <c r="AT551" s="42"/>
      <c r="AU551" s="42"/>
      <c r="AV551" s="42"/>
      <c r="AW551" s="42"/>
      <c r="AX551" s="42"/>
      <c r="AY551" s="42"/>
    </row>
    <row r="552" spans="1:51" s="43" customFormat="1" ht="35.1" customHeight="1" x14ac:dyDescent="0.25">
      <c r="A552" s="57" t="s">
        <v>60</v>
      </c>
      <c r="B552" s="55" t="s">
        <v>97</v>
      </c>
      <c r="C552" s="57"/>
      <c r="D552" s="55" t="s">
        <v>366</v>
      </c>
      <c r="E552" s="57">
        <v>204407</v>
      </c>
      <c r="F552" s="57" t="s">
        <v>36</v>
      </c>
      <c r="G552" s="54">
        <v>3433686</v>
      </c>
      <c r="H552" s="55" t="s">
        <v>420</v>
      </c>
      <c r="I552" s="55" t="s">
        <v>481</v>
      </c>
      <c r="J552" s="55" t="s">
        <v>482</v>
      </c>
      <c r="K552" s="58"/>
      <c r="AE552" s="42"/>
      <c r="AF552" s="42"/>
      <c r="AG552" s="42"/>
      <c r="AH552" s="42"/>
      <c r="AI552" s="42"/>
      <c r="AJ552" s="42"/>
      <c r="AK552" s="42"/>
      <c r="AL552" s="42"/>
      <c r="AM552" s="42"/>
      <c r="AN552" s="42"/>
      <c r="AO552" s="42"/>
      <c r="AP552" s="42"/>
      <c r="AQ552" s="42"/>
      <c r="AR552" s="42"/>
      <c r="AS552" s="42"/>
      <c r="AT552" s="42"/>
      <c r="AU552" s="42"/>
      <c r="AV552" s="42"/>
      <c r="AW552" s="42"/>
      <c r="AX552" s="42"/>
      <c r="AY552" s="42"/>
    </row>
    <row r="553" spans="1:51" s="43" customFormat="1" ht="35.1" customHeight="1" x14ac:dyDescent="0.25">
      <c r="A553" s="57" t="s">
        <v>61</v>
      </c>
      <c r="B553" s="55" t="s">
        <v>69</v>
      </c>
      <c r="C553" s="57"/>
      <c r="D553" s="55" t="s">
        <v>366</v>
      </c>
      <c r="E553" s="57">
        <v>204407</v>
      </c>
      <c r="F553" s="57" t="s">
        <v>36</v>
      </c>
      <c r="G553" s="54">
        <v>3433686</v>
      </c>
      <c r="H553" s="61" t="s">
        <v>15</v>
      </c>
      <c r="I553" s="55"/>
      <c r="J553" s="55" t="s">
        <v>376</v>
      </c>
      <c r="K553" s="58" t="s">
        <v>367</v>
      </c>
    </row>
    <row r="554" spans="1:51" s="43" customFormat="1" ht="35.1" customHeight="1" x14ac:dyDescent="0.25">
      <c r="A554" s="145" t="s">
        <v>108</v>
      </c>
      <c r="B554" s="55" t="s">
        <v>108</v>
      </c>
      <c r="C554" s="57"/>
      <c r="D554" s="55" t="s">
        <v>366</v>
      </c>
      <c r="E554" s="57">
        <v>204407</v>
      </c>
      <c r="F554" s="57" t="s">
        <v>36</v>
      </c>
      <c r="G554" s="54">
        <v>3433686</v>
      </c>
      <c r="H554" s="61" t="s">
        <v>411</v>
      </c>
      <c r="I554" s="55" t="s">
        <v>415</v>
      </c>
      <c r="J554" s="55"/>
      <c r="K554" s="57" t="s">
        <v>367</v>
      </c>
      <c r="AE554" s="42"/>
      <c r="AF554" s="42"/>
      <c r="AG554" s="42"/>
      <c r="AH554" s="42"/>
      <c r="AI554" s="42"/>
      <c r="AJ554" s="42"/>
      <c r="AK554" s="42"/>
      <c r="AL554" s="42"/>
      <c r="AM554" s="42"/>
      <c r="AN554" s="42"/>
      <c r="AO554" s="42"/>
      <c r="AP554" s="42"/>
      <c r="AQ554" s="42"/>
      <c r="AR554" s="42"/>
      <c r="AS554" s="42"/>
      <c r="AT554" s="42"/>
      <c r="AU554" s="42"/>
      <c r="AV554" s="42"/>
      <c r="AW554" s="42"/>
      <c r="AX554" s="42"/>
      <c r="AY554" s="42"/>
    </row>
    <row r="555" spans="1:51" s="43" customFormat="1" ht="35.1" customHeight="1" x14ac:dyDescent="0.25">
      <c r="A555" s="145" t="s">
        <v>108</v>
      </c>
      <c r="B555" s="55" t="s">
        <v>108</v>
      </c>
      <c r="C555" s="57"/>
      <c r="D555" s="55" t="s">
        <v>366</v>
      </c>
      <c r="E555" s="57">
        <v>204407</v>
      </c>
      <c r="F555" s="57" t="s">
        <v>36</v>
      </c>
      <c r="G555" s="54">
        <v>3433686</v>
      </c>
      <c r="H555" s="55" t="s">
        <v>199</v>
      </c>
      <c r="I555" s="55"/>
      <c r="J555" s="55" t="s">
        <v>572</v>
      </c>
      <c r="K555" s="58" t="s">
        <v>368</v>
      </c>
      <c r="AE555" s="42"/>
      <c r="AF555" s="42"/>
      <c r="AG555" s="42"/>
      <c r="AH555" s="42"/>
      <c r="AI555" s="42"/>
      <c r="AJ555" s="42"/>
      <c r="AK555" s="42"/>
      <c r="AL555" s="42"/>
      <c r="AM555" s="42"/>
      <c r="AN555" s="42"/>
      <c r="AO555" s="42"/>
      <c r="AP555" s="42"/>
      <c r="AQ555" s="42"/>
      <c r="AR555" s="42"/>
      <c r="AS555" s="42"/>
      <c r="AT555" s="42"/>
      <c r="AU555" s="42"/>
      <c r="AV555" s="42"/>
      <c r="AW555" s="42"/>
      <c r="AX555" s="42"/>
      <c r="AY555" s="42"/>
    </row>
    <row r="556" spans="1:51" s="43" customFormat="1" ht="35.1" customHeight="1" x14ac:dyDescent="0.25">
      <c r="A556" s="57" t="s">
        <v>193</v>
      </c>
      <c r="B556" s="55" t="s">
        <v>194</v>
      </c>
      <c r="C556" s="57"/>
      <c r="D556" s="55" t="s">
        <v>366</v>
      </c>
      <c r="E556" s="57">
        <v>204407</v>
      </c>
      <c r="F556" s="57" t="s">
        <v>36</v>
      </c>
      <c r="G556" s="54">
        <v>3433686</v>
      </c>
      <c r="H556" s="61" t="s">
        <v>195</v>
      </c>
      <c r="I556" s="55"/>
      <c r="J556" s="55"/>
      <c r="K556" s="57" t="s">
        <v>368</v>
      </c>
      <c r="AE556" s="42"/>
      <c r="AF556" s="42"/>
      <c r="AG556" s="42"/>
      <c r="AH556" s="42"/>
      <c r="AI556" s="42"/>
      <c r="AJ556" s="42"/>
      <c r="AK556" s="42"/>
      <c r="AL556" s="42"/>
      <c r="AM556" s="42"/>
      <c r="AN556" s="42"/>
      <c r="AO556" s="42"/>
      <c r="AP556" s="42"/>
      <c r="AQ556" s="42"/>
      <c r="AR556" s="42"/>
      <c r="AS556" s="42"/>
      <c r="AT556" s="42"/>
      <c r="AU556" s="42"/>
      <c r="AV556" s="42"/>
      <c r="AW556" s="42"/>
      <c r="AX556" s="42"/>
      <c r="AY556" s="42"/>
    </row>
    <row r="557" spans="1:51" s="43" customFormat="1" ht="35.1" customHeight="1" x14ac:dyDescent="0.25">
      <c r="A557" s="145" t="s">
        <v>108</v>
      </c>
      <c r="B557" s="55" t="s">
        <v>108</v>
      </c>
      <c r="C557" s="57"/>
      <c r="D557" s="55" t="s">
        <v>366</v>
      </c>
      <c r="E557" s="57">
        <v>204407</v>
      </c>
      <c r="F557" s="57" t="s">
        <v>36</v>
      </c>
      <c r="G557" s="54">
        <v>3433686</v>
      </c>
      <c r="H557" s="55" t="s">
        <v>196</v>
      </c>
      <c r="I557" s="55"/>
      <c r="J557" s="55"/>
      <c r="K557" s="58"/>
      <c r="AE557" s="42"/>
      <c r="AF557" s="42"/>
      <c r="AG557" s="42"/>
      <c r="AH557" s="42"/>
      <c r="AI557" s="42"/>
      <c r="AJ557" s="42"/>
      <c r="AK557" s="42"/>
      <c r="AL557" s="42"/>
      <c r="AM557" s="42"/>
      <c r="AN557" s="42"/>
      <c r="AO557" s="42"/>
      <c r="AP557" s="42"/>
      <c r="AQ557" s="42"/>
      <c r="AR557" s="42"/>
      <c r="AS557" s="42"/>
      <c r="AT557" s="42"/>
      <c r="AU557" s="42"/>
      <c r="AV557" s="42"/>
      <c r="AW557" s="42"/>
      <c r="AX557" s="42"/>
      <c r="AY557" s="42"/>
    </row>
    <row r="558" spans="1:51" s="43" customFormat="1" ht="35.1" customHeight="1" x14ac:dyDescent="0.25">
      <c r="A558" s="57" t="s">
        <v>257</v>
      </c>
      <c r="B558" s="55" t="s">
        <v>237</v>
      </c>
      <c r="C558" s="57"/>
      <c r="D558" s="55" t="s">
        <v>366</v>
      </c>
      <c r="E558" s="57">
        <v>204407</v>
      </c>
      <c r="F558" s="57" t="s">
        <v>36</v>
      </c>
      <c r="G558" s="54">
        <v>3433686</v>
      </c>
      <c r="H558" s="61" t="s">
        <v>16</v>
      </c>
      <c r="I558" s="55"/>
      <c r="J558" s="55"/>
      <c r="K558" s="57" t="s">
        <v>368</v>
      </c>
      <c r="AE558" s="42"/>
      <c r="AF558" s="42"/>
      <c r="AG558" s="42"/>
      <c r="AH558" s="42"/>
      <c r="AI558" s="42"/>
      <c r="AJ558" s="42"/>
      <c r="AK558" s="42"/>
      <c r="AL558" s="42"/>
      <c r="AM558" s="42"/>
      <c r="AN558" s="42"/>
      <c r="AO558" s="42"/>
      <c r="AP558" s="42"/>
      <c r="AQ558" s="42"/>
      <c r="AR558" s="42"/>
      <c r="AS558" s="42"/>
      <c r="AT558" s="42"/>
      <c r="AU558" s="42"/>
      <c r="AV558" s="42"/>
      <c r="AW558" s="42"/>
      <c r="AX558" s="42"/>
      <c r="AY558" s="42"/>
    </row>
    <row r="559" spans="1:51" s="43" customFormat="1" ht="35.1" customHeight="1" x14ac:dyDescent="0.25">
      <c r="A559" s="57" t="s">
        <v>257</v>
      </c>
      <c r="B559" s="55" t="s">
        <v>49</v>
      </c>
      <c r="C559" s="57"/>
      <c r="D559" s="55" t="s">
        <v>366</v>
      </c>
      <c r="E559" s="57">
        <v>204407</v>
      </c>
      <c r="F559" s="57" t="s">
        <v>36</v>
      </c>
      <c r="G559" s="54">
        <v>3433686</v>
      </c>
      <c r="H559" s="61" t="s">
        <v>16</v>
      </c>
      <c r="I559" s="55"/>
      <c r="J559" s="55"/>
      <c r="K559" s="57"/>
      <c r="AE559" s="42"/>
      <c r="AF559" s="42"/>
      <c r="AG559" s="42"/>
      <c r="AH559" s="42"/>
      <c r="AI559" s="42"/>
      <c r="AJ559" s="42"/>
      <c r="AK559" s="42"/>
      <c r="AL559" s="42"/>
      <c r="AM559" s="42"/>
      <c r="AN559" s="42"/>
      <c r="AO559" s="42"/>
      <c r="AP559" s="42"/>
      <c r="AQ559" s="42"/>
      <c r="AR559" s="42"/>
      <c r="AS559" s="42"/>
      <c r="AT559" s="42"/>
      <c r="AU559" s="42"/>
      <c r="AV559" s="42"/>
      <c r="AW559" s="42"/>
      <c r="AX559" s="42"/>
      <c r="AY559" s="42"/>
    </row>
    <row r="560" spans="1:51" s="43" customFormat="1" ht="35.1" customHeight="1" x14ac:dyDescent="0.25">
      <c r="A560" s="57" t="s">
        <v>136</v>
      </c>
      <c r="B560" s="55" t="s">
        <v>45</v>
      </c>
      <c r="C560" s="57"/>
      <c r="D560" s="55" t="s">
        <v>366</v>
      </c>
      <c r="E560" s="57">
        <v>204407</v>
      </c>
      <c r="F560" s="57" t="s">
        <v>36</v>
      </c>
      <c r="G560" s="54">
        <v>3433686</v>
      </c>
      <c r="H560" s="61" t="s">
        <v>21</v>
      </c>
      <c r="I560" s="55"/>
      <c r="J560" s="55"/>
      <c r="K560" s="57"/>
      <c r="AE560" s="42"/>
      <c r="AF560" s="42"/>
      <c r="AG560" s="42"/>
      <c r="AH560" s="42"/>
      <c r="AI560" s="42"/>
      <c r="AJ560" s="42"/>
      <c r="AK560" s="42"/>
      <c r="AL560" s="42"/>
      <c r="AM560" s="42"/>
      <c r="AN560" s="42"/>
      <c r="AO560" s="42"/>
      <c r="AP560" s="42"/>
      <c r="AQ560" s="42"/>
      <c r="AR560" s="42"/>
      <c r="AS560" s="42"/>
      <c r="AT560" s="42"/>
      <c r="AU560" s="42"/>
      <c r="AV560" s="42"/>
      <c r="AW560" s="42"/>
      <c r="AX560" s="42"/>
      <c r="AY560" s="42"/>
    </row>
    <row r="561" spans="1:51" s="43" customFormat="1" ht="35.1" customHeight="1" x14ac:dyDescent="0.25">
      <c r="A561" s="57" t="s">
        <v>136</v>
      </c>
      <c r="B561" s="55" t="s">
        <v>45</v>
      </c>
      <c r="C561" s="57"/>
      <c r="D561" s="55" t="s">
        <v>366</v>
      </c>
      <c r="E561" s="57">
        <v>204407</v>
      </c>
      <c r="F561" s="57" t="s">
        <v>36</v>
      </c>
      <c r="G561" s="54">
        <v>3433686</v>
      </c>
      <c r="H561" s="61" t="s">
        <v>21</v>
      </c>
      <c r="I561" s="55"/>
      <c r="J561" s="55"/>
      <c r="K561" s="57" t="s">
        <v>367</v>
      </c>
      <c r="AE561" s="42"/>
      <c r="AF561" s="42"/>
      <c r="AG561" s="42"/>
      <c r="AH561" s="42"/>
      <c r="AI561" s="42"/>
      <c r="AJ561" s="42"/>
      <c r="AK561" s="42"/>
      <c r="AL561" s="42"/>
      <c r="AM561" s="42"/>
      <c r="AN561" s="42"/>
      <c r="AO561" s="42"/>
      <c r="AP561" s="42"/>
      <c r="AQ561" s="42"/>
      <c r="AR561" s="42"/>
      <c r="AS561" s="42"/>
      <c r="AT561" s="42"/>
      <c r="AU561" s="42"/>
      <c r="AV561" s="42"/>
      <c r="AW561" s="42"/>
      <c r="AX561" s="42"/>
      <c r="AY561" s="42"/>
    </row>
    <row r="562" spans="1:51" s="43" customFormat="1" ht="35.1" customHeight="1" x14ac:dyDescent="0.25">
      <c r="A562" s="57" t="s">
        <v>205</v>
      </c>
      <c r="B562" s="55" t="s">
        <v>162</v>
      </c>
      <c r="C562" s="57"/>
      <c r="D562" s="55" t="s">
        <v>366</v>
      </c>
      <c r="E562" s="57">
        <v>204407</v>
      </c>
      <c r="F562" s="57" t="s">
        <v>36</v>
      </c>
      <c r="G562" s="54">
        <v>3433686</v>
      </c>
      <c r="H562" s="61" t="s">
        <v>22</v>
      </c>
      <c r="I562" s="55"/>
      <c r="J562" s="55"/>
      <c r="K562" s="58" t="s">
        <v>367</v>
      </c>
      <c r="AE562" s="42"/>
      <c r="AF562" s="42"/>
      <c r="AG562" s="42"/>
      <c r="AH562" s="42"/>
      <c r="AI562" s="42"/>
      <c r="AJ562" s="42"/>
      <c r="AK562" s="42"/>
      <c r="AL562" s="42"/>
      <c r="AM562" s="42"/>
      <c r="AN562" s="42"/>
      <c r="AO562" s="42"/>
      <c r="AP562" s="42"/>
      <c r="AQ562" s="42"/>
      <c r="AR562" s="42"/>
      <c r="AS562" s="42"/>
      <c r="AT562" s="42"/>
      <c r="AU562" s="42"/>
      <c r="AV562" s="42"/>
      <c r="AW562" s="42"/>
      <c r="AX562" s="42"/>
      <c r="AY562" s="42"/>
    </row>
    <row r="563" spans="1:51" s="43" customFormat="1" ht="35.1" customHeight="1" x14ac:dyDescent="0.25">
      <c r="A563" s="145" t="s">
        <v>59</v>
      </c>
      <c r="B563" s="55" t="s">
        <v>48</v>
      </c>
      <c r="C563" s="57"/>
      <c r="D563" s="55" t="s">
        <v>366</v>
      </c>
      <c r="E563" s="57">
        <v>204407</v>
      </c>
      <c r="F563" s="57" t="s">
        <v>36</v>
      </c>
      <c r="G563" s="54">
        <v>3433686</v>
      </c>
      <c r="H563" s="55" t="s">
        <v>76</v>
      </c>
      <c r="I563" s="55"/>
      <c r="J563" s="55"/>
      <c r="K563" s="57" t="s">
        <v>367</v>
      </c>
      <c r="AE563" s="42"/>
      <c r="AF563" s="42"/>
      <c r="AG563" s="42"/>
      <c r="AH563" s="42"/>
      <c r="AI563" s="42"/>
      <c r="AJ563" s="42"/>
      <c r="AK563" s="42"/>
      <c r="AL563" s="42"/>
      <c r="AM563" s="42"/>
      <c r="AN563" s="42"/>
      <c r="AO563" s="42"/>
      <c r="AP563" s="42"/>
      <c r="AQ563" s="42"/>
      <c r="AR563" s="42"/>
      <c r="AS563" s="42"/>
      <c r="AT563" s="42"/>
      <c r="AU563" s="42"/>
      <c r="AV563" s="42"/>
      <c r="AW563" s="42"/>
      <c r="AX563" s="42"/>
      <c r="AY563" s="42"/>
    </row>
    <row r="564" spans="1:51" s="43" customFormat="1" ht="35.1" customHeight="1" x14ac:dyDescent="0.25">
      <c r="A564" s="57" t="s">
        <v>146</v>
      </c>
      <c r="B564" s="55" t="s">
        <v>262</v>
      </c>
      <c r="C564" s="57"/>
      <c r="D564" s="55" t="s">
        <v>366</v>
      </c>
      <c r="E564" s="57">
        <v>204407</v>
      </c>
      <c r="F564" s="57" t="s">
        <v>36</v>
      </c>
      <c r="G564" s="54">
        <v>3433686</v>
      </c>
      <c r="H564" s="61" t="s">
        <v>23</v>
      </c>
      <c r="I564" s="55"/>
      <c r="J564" s="55"/>
      <c r="K564" s="57" t="s">
        <v>368</v>
      </c>
      <c r="AE564" s="42"/>
      <c r="AF564" s="42"/>
      <c r="AG564" s="42"/>
      <c r="AH564" s="42"/>
      <c r="AI564" s="42"/>
      <c r="AJ564" s="42"/>
      <c r="AK564" s="42"/>
      <c r="AL564" s="42"/>
      <c r="AM564" s="42"/>
      <c r="AN564" s="42"/>
      <c r="AO564" s="42"/>
      <c r="AP564" s="42"/>
      <c r="AQ564" s="42"/>
      <c r="AR564" s="42"/>
      <c r="AS564" s="42"/>
      <c r="AT564" s="42"/>
      <c r="AU564" s="42"/>
      <c r="AV564" s="42"/>
      <c r="AW564" s="42"/>
      <c r="AX564" s="42"/>
      <c r="AY564" s="42"/>
    </row>
    <row r="565" spans="1:51" s="43" customFormat="1" ht="35.1" customHeight="1" x14ac:dyDescent="0.25">
      <c r="A565" s="145" t="s">
        <v>113</v>
      </c>
      <c r="B565" s="55" t="s">
        <v>1</v>
      </c>
      <c r="C565" s="57"/>
      <c r="D565" s="55" t="s">
        <v>366</v>
      </c>
      <c r="E565" s="57">
        <v>204407</v>
      </c>
      <c r="F565" s="57" t="s">
        <v>36</v>
      </c>
      <c r="G565" s="54">
        <v>3433686</v>
      </c>
      <c r="H565" s="61" t="s">
        <v>14</v>
      </c>
      <c r="I565" s="55"/>
      <c r="J565" s="55"/>
      <c r="K565" s="57" t="s">
        <v>368</v>
      </c>
      <c r="AE565" s="42"/>
      <c r="AF565" s="42"/>
      <c r="AG565" s="42"/>
      <c r="AH565" s="42"/>
      <c r="AI565" s="42"/>
      <c r="AJ565" s="42"/>
      <c r="AK565" s="42"/>
      <c r="AL565" s="42"/>
      <c r="AM565" s="42"/>
      <c r="AN565" s="42"/>
      <c r="AO565" s="42"/>
      <c r="AP565" s="42"/>
      <c r="AQ565" s="42"/>
      <c r="AR565" s="42"/>
      <c r="AS565" s="42"/>
      <c r="AT565" s="42"/>
      <c r="AU565" s="42"/>
      <c r="AV565" s="42"/>
      <c r="AW565" s="42"/>
      <c r="AX565" s="42"/>
      <c r="AY565" s="42"/>
    </row>
    <row r="566" spans="1:51" s="43" customFormat="1" ht="35.1" customHeight="1" x14ac:dyDescent="0.25">
      <c r="A566" s="57" t="s">
        <v>206</v>
      </c>
      <c r="B566" s="55" t="s">
        <v>218</v>
      </c>
      <c r="C566" s="57"/>
      <c r="D566" s="55" t="s">
        <v>366</v>
      </c>
      <c r="E566" s="57">
        <v>204407</v>
      </c>
      <c r="F566" s="57" t="s">
        <v>36</v>
      </c>
      <c r="G566" s="54">
        <v>3433686</v>
      </c>
      <c r="H566" s="61" t="s">
        <v>24</v>
      </c>
      <c r="I566" s="55"/>
      <c r="J566" s="55"/>
      <c r="K566" s="58" t="s">
        <v>367</v>
      </c>
      <c r="AE566" s="42"/>
      <c r="AF566" s="42"/>
      <c r="AG566" s="42"/>
      <c r="AH566" s="42"/>
      <c r="AI566" s="42"/>
      <c r="AJ566" s="42"/>
      <c r="AK566" s="42"/>
      <c r="AL566" s="42"/>
      <c r="AM566" s="42"/>
      <c r="AN566" s="42"/>
      <c r="AO566" s="42"/>
      <c r="AP566" s="42"/>
      <c r="AQ566" s="42"/>
      <c r="AR566" s="42"/>
      <c r="AS566" s="42"/>
      <c r="AT566" s="42"/>
      <c r="AU566" s="42"/>
      <c r="AV566" s="42"/>
      <c r="AW566" s="42"/>
      <c r="AX566" s="42"/>
      <c r="AY566" s="42"/>
    </row>
    <row r="567" spans="1:51" s="43" customFormat="1" ht="35.1" customHeight="1" x14ac:dyDescent="0.25">
      <c r="A567" s="57" t="s">
        <v>206</v>
      </c>
      <c r="B567" s="55" t="s">
        <v>218</v>
      </c>
      <c r="C567" s="57"/>
      <c r="D567" s="55" t="s">
        <v>366</v>
      </c>
      <c r="E567" s="57">
        <v>204407</v>
      </c>
      <c r="F567" s="57" t="s">
        <v>36</v>
      </c>
      <c r="G567" s="54">
        <v>3433686</v>
      </c>
      <c r="H567" s="61" t="s">
        <v>24</v>
      </c>
      <c r="I567" s="55"/>
      <c r="J567" s="55"/>
      <c r="K567" s="57"/>
      <c r="AE567" s="42"/>
      <c r="AF567" s="42"/>
      <c r="AG567" s="42"/>
      <c r="AH567" s="42"/>
      <c r="AI567" s="42"/>
      <c r="AJ567" s="42"/>
      <c r="AK567" s="42"/>
      <c r="AL567" s="42"/>
      <c r="AM567" s="42"/>
      <c r="AN567" s="42"/>
      <c r="AO567" s="42"/>
      <c r="AP567" s="42"/>
      <c r="AQ567" s="42"/>
      <c r="AR567" s="42"/>
      <c r="AS567" s="42"/>
      <c r="AT567" s="42"/>
      <c r="AU567" s="42"/>
      <c r="AV567" s="42"/>
      <c r="AW567" s="42"/>
      <c r="AX567" s="42"/>
      <c r="AY567" s="42"/>
    </row>
    <row r="568" spans="1:51" s="43" customFormat="1" ht="35.1" customHeight="1" x14ac:dyDescent="0.25">
      <c r="A568" s="57" t="s">
        <v>142</v>
      </c>
      <c r="B568" s="55" t="s">
        <v>283</v>
      </c>
      <c r="C568" s="57"/>
      <c r="D568" s="55" t="s">
        <v>366</v>
      </c>
      <c r="E568" s="57">
        <v>204407</v>
      </c>
      <c r="F568" s="57" t="s">
        <v>36</v>
      </c>
      <c r="G568" s="54">
        <v>3433686</v>
      </c>
      <c r="H568" s="61" t="s">
        <v>175</v>
      </c>
      <c r="I568" s="55"/>
      <c r="J568" s="55"/>
      <c r="K568" s="57"/>
      <c r="AE568" s="42"/>
      <c r="AF568" s="42"/>
      <c r="AG568" s="42"/>
      <c r="AH568" s="42"/>
      <c r="AI568" s="42"/>
      <c r="AJ568" s="42"/>
      <c r="AK568" s="42"/>
      <c r="AL568" s="42"/>
      <c r="AM568" s="42"/>
      <c r="AN568" s="42"/>
      <c r="AO568" s="42"/>
      <c r="AP568" s="42"/>
      <c r="AQ568" s="42"/>
      <c r="AR568" s="42"/>
      <c r="AS568" s="42"/>
      <c r="AT568" s="42"/>
      <c r="AU568" s="42"/>
      <c r="AV568" s="42"/>
      <c r="AW568" s="42"/>
      <c r="AX568" s="42"/>
      <c r="AY568" s="42"/>
    </row>
    <row r="569" spans="1:51" s="43" customFormat="1" ht="35.1" customHeight="1" x14ac:dyDescent="0.25">
      <c r="A569" s="57" t="s">
        <v>103</v>
      </c>
      <c r="B569" s="55" t="s">
        <v>466</v>
      </c>
      <c r="C569" s="57"/>
      <c r="D569" s="55" t="s">
        <v>366</v>
      </c>
      <c r="E569" s="57">
        <v>204407</v>
      </c>
      <c r="F569" s="57" t="s">
        <v>36</v>
      </c>
      <c r="G569" s="54">
        <v>3433686</v>
      </c>
      <c r="H569" s="55" t="s">
        <v>139</v>
      </c>
      <c r="I569" s="55" t="s">
        <v>148</v>
      </c>
      <c r="J569" s="55"/>
      <c r="K569" s="57" t="s">
        <v>368</v>
      </c>
      <c r="AE569" s="42"/>
      <c r="AF569" s="42"/>
      <c r="AG569" s="42"/>
      <c r="AH569" s="42"/>
      <c r="AI569" s="42"/>
      <c r="AJ569" s="42"/>
      <c r="AK569" s="42"/>
      <c r="AL569" s="42"/>
      <c r="AM569" s="42"/>
      <c r="AN569" s="42"/>
      <c r="AO569" s="42"/>
      <c r="AP569" s="42"/>
      <c r="AQ569" s="42"/>
      <c r="AR569" s="42"/>
      <c r="AS569" s="42"/>
      <c r="AT569" s="42"/>
      <c r="AU569" s="42"/>
      <c r="AV569" s="42"/>
      <c r="AW569" s="42"/>
      <c r="AX569" s="42"/>
      <c r="AY569" s="42"/>
    </row>
    <row r="570" spans="1:51" s="43" customFormat="1" ht="35.1" customHeight="1" x14ac:dyDescent="0.25">
      <c r="A570" s="57" t="s">
        <v>285</v>
      </c>
      <c r="B570" s="55" t="s">
        <v>158</v>
      </c>
      <c r="C570" s="57"/>
      <c r="D570" s="55" t="s">
        <v>366</v>
      </c>
      <c r="E570" s="57">
        <v>204407</v>
      </c>
      <c r="F570" s="57" t="s">
        <v>36</v>
      </c>
      <c r="G570" s="54">
        <v>3433686</v>
      </c>
      <c r="H570" s="55" t="s">
        <v>63</v>
      </c>
      <c r="I570" s="59"/>
      <c r="J570" s="59"/>
      <c r="K570" s="58" t="s">
        <v>367</v>
      </c>
      <c r="AE570" s="139"/>
      <c r="AF570" s="139"/>
      <c r="AG570" s="139"/>
      <c r="AH570" s="139"/>
      <c r="AI570" s="139"/>
      <c r="AJ570" s="139"/>
      <c r="AK570" s="139"/>
      <c r="AL570" s="139"/>
      <c r="AM570" s="139"/>
      <c r="AN570" s="139"/>
      <c r="AO570" s="139"/>
      <c r="AP570" s="139"/>
      <c r="AQ570" s="139"/>
      <c r="AR570" s="139"/>
      <c r="AS570" s="139"/>
      <c r="AT570" s="139"/>
      <c r="AU570" s="139"/>
      <c r="AV570" s="139"/>
      <c r="AW570" s="139"/>
      <c r="AX570" s="139"/>
      <c r="AY570" s="139"/>
    </row>
    <row r="571" spans="1:51" s="43" customFormat="1" ht="35.1" customHeight="1" x14ac:dyDescent="0.25">
      <c r="A571" s="57" t="s">
        <v>254</v>
      </c>
      <c r="B571" s="55" t="s">
        <v>43</v>
      </c>
      <c r="C571" s="57"/>
      <c r="D571" s="55" t="s">
        <v>366</v>
      </c>
      <c r="E571" s="57">
        <v>204407</v>
      </c>
      <c r="F571" s="57" t="s">
        <v>36</v>
      </c>
      <c r="G571" s="54">
        <v>3433686</v>
      </c>
      <c r="H571" s="61" t="s">
        <v>13</v>
      </c>
      <c r="I571" s="59"/>
      <c r="J571" s="59"/>
      <c r="K571" s="58" t="s">
        <v>368</v>
      </c>
      <c r="AE571" s="42"/>
      <c r="AF571" s="42"/>
      <c r="AG571" s="42"/>
      <c r="AH571" s="42"/>
      <c r="AI571" s="42"/>
      <c r="AJ571" s="42"/>
      <c r="AK571" s="42"/>
      <c r="AL571" s="42"/>
      <c r="AM571" s="42"/>
      <c r="AN571" s="42"/>
      <c r="AO571" s="42"/>
      <c r="AP571" s="42"/>
      <c r="AQ571" s="42"/>
      <c r="AR571" s="42"/>
      <c r="AS571" s="42"/>
      <c r="AT571" s="42"/>
      <c r="AU571" s="42"/>
      <c r="AV571" s="42"/>
      <c r="AW571" s="42"/>
      <c r="AX571" s="42"/>
      <c r="AY571" s="42"/>
    </row>
    <row r="572" spans="1:51" s="43" customFormat="1" ht="35.1" customHeight="1" x14ac:dyDescent="0.25">
      <c r="A572" s="57" t="s">
        <v>61</v>
      </c>
      <c r="B572" s="55" t="s">
        <v>47</v>
      </c>
      <c r="C572" s="57"/>
      <c r="D572" s="55" t="s">
        <v>366</v>
      </c>
      <c r="E572" s="57">
        <v>204407</v>
      </c>
      <c r="F572" s="57" t="s">
        <v>36</v>
      </c>
      <c r="G572" s="54">
        <v>3433686</v>
      </c>
      <c r="H572" s="61" t="s">
        <v>15</v>
      </c>
      <c r="I572" s="59"/>
      <c r="J572" s="55" t="s">
        <v>374</v>
      </c>
      <c r="K572" s="56"/>
    </row>
    <row r="573" spans="1:51" s="43" customFormat="1" ht="35.1" customHeight="1" x14ac:dyDescent="0.25">
      <c r="A573" s="57" t="s">
        <v>103</v>
      </c>
      <c r="B573" s="55" t="s">
        <v>44</v>
      </c>
      <c r="C573" s="57"/>
      <c r="D573" s="55" t="s">
        <v>366</v>
      </c>
      <c r="E573" s="57">
        <v>204407</v>
      </c>
      <c r="F573" s="57" t="s">
        <v>36</v>
      </c>
      <c r="G573" s="54">
        <v>3433686</v>
      </c>
      <c r="H573" s="61" t="s">
        <v>75</v>
      </c>
      <c r="I573" s="59"/>
      <c r="J573" s="59"/>
      <c r="K573" s="58"/>
    </row>
    <row r="574" spans="1:51" s="43" customFormat="1" ht="35.1" customHeight="1" x14ac:dyDescent="0.25">
      <c r="A574" s="57" t="s">
        <v>59</v>
      </c>
      <c r="B574" s="55" t="s">
        <v>48</v>
      </c>
      <c r="C574" s="57"/>
      <c r="D574" s="55" t="s">
        <v>366</v>
      </c>
      <c r="E574" s="57">
        <v>204407</v>
      </c>
      <c r="F574" s="57" t="s">
        <v>36</v>
      </c>
      <c r="G574" s="54">
        <v>3433686</v>
      </c>
      <c r="H574" s="61" t="s">
        <v>76</v>
      </c>
      <c r="I574" s="59"/>
      <c r="J574" s="59"/>
      <c r="K574" s="58"/>
      <c r="AE574" s="42"/>
      <c r="AF574" s="42"/>
      <c r="AG574" s="42"/>
      <c r="AH574" s="42"/>
      <c r="AI574" s="42"/>
      <c r="AJ574" s="42"/>
      <c r="AK574" s="42"/>
      <c r="AL574" s="42"/>
      <c r="AM574" s="42"/>
      <c r="AN574" s="42"/>
      <c r="AO574" s="42"/>
      <c r="AP574" s="42"/>
      <c r="AQ574" s="42"/>
      <c r="AR574" s="42"/>
      <c r="AS574" s="42"/>
      <c r="AT574" s="42"/>
      <c r="AU574" s="42"/>
      <c r="AV574" s="42"/>
      <c r="AW574" s="42"/>
      <c r="AX574" s="42"/>
      <c r="AY574" s="42"/>
    </row>
    <row r="575" spans="1:51" s="43" customFormat="1" ht="35.1" customHeight="1" x14ac:dyDescent="0.25">
      <c r="A575" s="57" t="s">
        <v>59</v>
      </c>
      <c r="B575" s="55" t="s">
        <v>48</v>
      </c>
      <c r="C575" s="57"/>
      <c r="D575" s="55" t="s">
        <v>366</v>
      </c>
      <c r="E575" s="57">
        <v>204407</v>
      </c>
      <c r="F575" s="57" t="s">
        <v>36</v>
      </c>
      <c r="G575" s="54">
        <v>3433686</v>
      </c>
      <c r="H575" s="61" t="s">
        <v>76</v>
      </c>
      <c r="I575" s="59"/>
      <c r="J575" s="59"/>
      <c r="K575" s="57" t="s">
        <v>367</v>
      </c>
    </row>
    <row r="576" spans="1:51" s="43" customFormat="1" ht="35.1" customHeight="1" x14ac:dyDescent="0.25">
      <c r="A576" s="57" t="s">
        <v>259</v>
      </c>
      <c r="B576" s="55" t="s">
        <v>96</v>
      </c>
      <c r="C576" s="57"/>
      <c r="D576" s="55" t="s">
        <v>366</v>
      </c>
      <c r="E576" s="57">
        <v>204407</v>
      </c>
      <c r="F576" s="57" t="s">
        <v>36</v>
      </c>
      <c r="G576" s="54">
        <v>3433686</v>
      </c>
      <c r="H576" s="61" t="s">
        <v>64</v>
      </c>
      <c r="I576" s="59"/>
      <c r="J576" s="59"/>
      <c r="K576" s="57"/>
    </row>
    <row r="577" spans="1:51" s="43" customFormat="1" ht="35.1" customHeight="1" x14ac:dyDescent="0.25">
      <c r="A577" s="57" t="s">
        <v>260</v>
      </c>
      <c r="B577" s="55" t="s">
        <v>94</v>
      </c>
      <c r="C577" s="57"/>
      <c r="D577" s="55" t="s">
        <v>366</v>
      </c>
      <c r="E577" s="57">
        <v>204407</v>
      </c>
      <c r="F577" s="57" t="s">
        <v>36</v>
      </c>
      <c r="G577" s="54">
        <v>3433686</v>
      </c>
      <c r="H577" s="61" t="s">
        <v>65</v>
      </c>
      <c r="I577" s="59"/>
      <c r="J577" s="59"/>
      <c r="K577" s="58" t="s">
        <v>368</v>
      </c>
      <c r="AE577" s="42"/>
      <c r="AF577" s="42"/>
      <c r="AG577" s="42"/>
      <c r="AH577" s="42"/>
      <c r="AI577" s="42"/>
      <c r="AJ577" s="42"/>
      <c r="AK577" s="42"/>
      <c r="AL577" s="42"/>
      <c r="AM577" s="42"/>
      <c r="AN577" s="42"/>
      <c r="AO577" s="42"/>
      <c r="AP577" s="42"/>
      <c r="AQ577" s="42"/>
      <c r="AR577" s="42"/>
      <c r="AS577" s="42"/>
      <c r="AT577" s="42"/>
      <c r="AU577" s="42"/>
      <c r="AV577" s="42"/>
      <c r="AW577" s="42"/>
      <c r="AX577" s="42"/>
      <c r="AY577" s="42"/>
    </row>
    <row r="578" spans="1:51" s="43" customFormat="1" ht="35.1" customHeight="1" x14ac:dyDescent="0.25">
      <c r="A578" s="55" t="s">
        <v>355</v>
      </c>
      <c r="B578" s="55" t="s">
        <v>246</v>
      </c>
      <c r="C578" s="57"/>
      <c r="D578" s="55" t="s">
        <v>366</v>
      </c>
      <c r="E578" s="57">
        <v>204407</v>
      </c>
      <c r="F578" s="57" t="s">
        <v>36</v>
      </c>
      <c r="G578" s="54">
        <v>3433686</v>
      </c>
      <c r="H578" s="55" t="s">
        <v>353</v>
      </c>
      <c r="I578" s="59"/>
      <c r="J578" s="59"/>
      <c r="K578" s="58"/>
      <c r="AE578" s="42"/>
      <c r="AF578" s="42"/>
      <c r="AG578" s="42"/>
      <c r="AH578" s="42"/>
      <c r="AI578" s="42"/>
      <c r="AJ578" s="42"/>
      <c r="AK578" s="42"/>
      <c r="AL578" s="42"/>
      <c r="AM578" s="42"/>
      <c r="AN578" s="42"/>
      <c r="AO578" s="42"/>
      <c r="AP578" s="42"/>
      <c r="AQ578" s="42"/>
      <c r="AR578" s="42"/>
      <c r="AS578" s="42"/>
      <c r="AT578" s="42"/>
      <c r="AU578" s="42"/>
      <c r="AV578" s="42"/>
      <c r="AW578" s="42"/>
      <c r="AX578" s="42"/>
      <c r="AY578" s="42"/>
    </row>
    <row r="579" spans="1:51" s="43" customFormat="1" ht="35.1" customHeight="1" x14ac:dyDescent="0.25">
      <c r="A579" s="55" t="s">
        <v>355</v>
      </c>
      <c r="B579" s="55" t="s">
        <v>89</v>
      </c>
      <c r="C579" s="57"/>
      <c r="D579" s="55" t="s">
        <v>366</v>
      </c>
      <c r="E579" s="57">
        <v>204407</v>
      </c>
      <c r="F579" s="57" t="s">
        <v>36</v>
      </c>
      <c r="G579" s="54">
        <v>3433686</v>
      </c>
      <c r="H579" s="55" t="s">
        <v>353</v>
      </c>
      <c r="I579" s="59"/>
      <c r="J579" s="59"/>
      <c r="K579" s="57"/>
      <c r="AE579" s="42"/>
      <c r="AF579" s="42"/>
      <c r="AG579" s="42"/>
      <c r="AH579" s="42"/>
      <c r="AI579" s="42"/>
      <c r="AJ579" s="42"/>
      <c r="AK579" s="42"/>
      <c r="AL579" s="42"/>
      <c r="AM579" s="42"/>
      <c r="AN579" s="42"/>
      <c r="AO579" s="42"/>
      <c r="AP579" s="42"/>
      <c r="AQ579" s="42"/>
      <c r="AR579" s="42"/>
      <c r="AS579" s="42"/>
      <c r="AT579" s="42"/>
      <c r="AU579" s="42"/>
      <c r="AV579" s="42"/>
      <c r="AW579" s="42"/>
      <c r="AX579" s="42"/>
      <c r="AY579" s="42"/>
    </row>
    <row r="580" spans="1:51" s="43" customFormat="1" ht="35.1" customHeight="1" x14ac:dyDescent="0.25">
      <c r="A580" s="55" t="s">
        <v>355</v>
      </c>
      <c r="B580" s="55" t="s">
        <v>89</v>
      </c>
      <c r="C580" s="57"/>
      <c r="D580" s="55" t="s">
        <v>366</v>
      </c>
      <c r="E580" s="57">
        <v>204407</v>
      </c>
      <c r="F580" s="57" t="s">
        <v>36</v>
      </c>
      <c r="G580" s="54">
        <v>3433686</v>
      </c>
      <c r="H580" s="55" t="s">
        <v>353</v>
      </c>
      <c r="I580" s="59"/>
      <c r="J580" s="59"/>
      <c r="K580" s="57" t="s">
        <v>367</v>
      </c>
      <c r="AE580" s="42"/>
      <c r="AF580" s="42"/>
      <c r="AG580" s="42"/>
      <c r="AH580" s="42"/>
      <c r="AI580" s="42"/>
      <c r="AJ580" s="42"/>
      <c r="AK580" s="42"/>
      <c r="AL580" s="42"/>
      <c r="AM580" s="42"/>
      <c r="AN580" s="42"/>
      <c r="AO580" s="42"/>
      <c r="AP580" s="42"/>
      <c r="AQ580" s="42"/>
      <c r="AR580" s="42"/>
      <c r="AS580" s="42"/>
      <c r="AT580" s="42"/>
      <c r="AU580" s="42"/>
      <c r="AV580" s="42"/>
      <c r="AW580" s="42"/>
      <c r="AX580" s="42"/>
      <c r="AY580" s="42"/>
    </row>
    <row r="581" spans="1:51" s="43" customFormat="1" ht="35.1" customHeight="1" x14ac:dyDescent="0.25">
      <c r="A581" s="145" t="s">
        <v>108</v>
      </c>
      <c r="B581" s="55" t="s">
        <v>108</v>
      </c>
      <c r="C581" s="57"/>
      <c r="D581" s="55" t="s">
        <v>366</v>
      </c>
      <c r="E581" s="57">
        <v>204407</v>
      </c>
      <c r="F581" s="57" t="s">
        <v>36</v>
      </c>
      <c r="G581" s="54">
        <v>3433686</v>
      </c>
      <c r="H581" s="55" t="s">
        <v>514</v>
      </c>
      <c r="I581" s="55" t="s">
        <v>417</v>
      </c>
      <c r="J581" s="59"/>
      <c r="K581" s="56" t="s">
        <v>368</v>
      </c>
    </row>
    <row r="582" spans="1:51" s="42" customFormat="1" ht="35.1" customHeight="1" x14ac:dyDescent="0.25">
      <c r="A582" s="55" t="s">
        <v>355</v>
      </c>
      <c r="B582" s="55" t="s">
        <v>143</v>
      </c>
      <c r="C582" s="57"/>
      <c r="D582" s="55" t="s">
        <v>366</v>
      </c>
      <c r="E582" s="57">
        <v>204407</v>
      </c>
      <c r="F582" s="57" t="s">
        <v>36</v>
      </c>
      <c r="G582" s="54">
        <v>3433686</v>
      </c>
      <c r="H582" s="55" t="s">
        <v>353</v>
      </c>
      <c r="I582" s="59"/>
      <c r="J582" s="59"/>
      <c r="K582" s="57" t="s">
        <v>368</v>
      </c>
      <c r="L582" s="43"/>
      <c r="M582" s="43"/>
      <c r="N582" s="43"/>
      <c r="O582" s="43"/>
      <c r="P582" s="43"/>
      <c r="Q582" s="43"/>
      <c r="R582" s="43"/>
      <c r="S582" s="43"/>
      <c r="T582" s="43"/>
      <c r="U582" s="43"/>
      <c r="V582" s="43"/>
      <c r="W582" s="43"/>
      <c r="X582" s="43"/>
      <c r="Y582" s="43"/>
      <c r="Z582" s="43"/>
      <c r="AA582" s="43"/>
      <c r="AB582" s="43"/>
      <c r="AC582" s="43"/>
      <c r="AD582" s="43"/>
      <c r="AE582" s="43"/>
      <c r="AF582" s="43"/>
      <c r="AG582" s="43"/>
      <c r="AH582" s="43"/>
      <c r="AI582" s="43"/>
      <c r="AJ582" s="43"/>
      <c r="AK582" s="43"/>
      <c r="AL582" s="43"/>
      <c r="AM582" s="43"/>
      <c r="AN582" s="43"/>
      <c r="AO582" s="43"/>
      <c r="AP582" s="43"/>
      <c r="AQ582" s="43"/>
      <c r="AR582" s="43"/>
      <c r="AS582" s="43"/>
      <c r="AT582" s="43"/>
      <c r="AU582" s="43"/>
      <c r="AV582" s="43"/>
      <c r="AW582" s="43"/>
      <c r="AX582" s="43"/>
      <c r="AY582" s="43"/>
    </row>
    <row r="583" spans="1:51" s="42" customFormat="1" ht="35.1" customHeight="1" x14ac:dyDescent="0.25">
      <c r="A583" s="57" t="s">
        <v>258</v>
      </c>
      <c r="B583" s="55" t="s">
        <v>123</v>
      </c>
      <c r="C583" s="57"/>
      <c r="D583" s="55" t="s">
        <v>366</v>
      </c>
      <c r="E583" s="57">
        <v>204408</v>
      </c>
      <c r="F583" s="57" t="s">
        <v>36</v>
      </c>
      <c r="G583" s="54">
        <v>3604410</v>
      </c>
      <c r="H583" s="55" t="s">
        <v>397</v>
      </c>
      <c r="I583" s="55"/>
      <c r="J583" s="55"/>
      <c r="K583" s="57" t="s">
        <v>368</v>
      </c>
    </row>
    <row r="584" spans="1:51" s="42" customFormat="1" ht="35.1" customHeight="1" x14ac:dyDescent="0.25">
      <c r="A584" s="57" t="s">
        <v>142</v>
      </c>
      <c r="B584" s="55" t="s">
        <v>279</v>
      </c>
      <c r="C584" s="57"/>
      <c r="D584" s="55" t="s">
        <v>366</v>
      </c>
      <c r="E584" s="57">
        <v>204408</v>
      </c>
      <c r="F584" s="57" t="s">
        <v>36</v>
      </c>
      <c r="G584" s="54">
        <v>3604410</v>
      </c>
      <c r="H584" s="55" t="s">
        <v>175</v>
      </c>
      <c r="I584" s="55"/>
      <c r="J584" s="55"/>
      <c r="K584" s="57"/>
      <c r="AE584" s="43"/>
      <c r="AF584" s="43"/>
      <c r="AG584" s="43"/>
      <c r="AH584" s="43"/>
      <c r="AI584" s="43"/>
      <c r="AJ584" s="43"/>
      <c r="AK584" s="43"/>
      <c r="AL584" s="43"/>
      <c r="AM584" s="43"/>
      <c r="AN584" s="43"/>
      <c r="AO584" s="43"/>
      <c r="AP584" s="43"/>
      <c r="AQ584" s="43"/>
      <c r="AR584" s="43"/>
      <c r="AS584" s="43"/>
      <c r="AT584" s="43"/>
      <c r="AU584" s="43"/>
      <c r="AV584" s="43"/>
      <c r="AW584" s="43"/>
      <c r="AX584" s="43"/>
      <c r="AY584" s="43"/>
    </row>
    <row r="585" spans="1:51" s="42" customFormat="1" ht="35.1" customHeight="1" x14ac:dyDescent="0.25">
      <c r="A585" s="57" t="s">
        <v>234</v>
      </c>
      <c r="B585" s="55" t="s">
        <v>83</v>
      </c>
      <c r="C585" s="57"/>
      <c r="D585" s="55" t="s">
        <v>366</v>
      </c>
      <c r="E585" s="57">
        <v>204408</v>
      </c>
      <c r="F585" s="57" t="s">
        <v>36</v>
      </c>
      <c r="G585" s="54">
        <v>3604410</v>
      </c>
      <c r="H585" s="55" t="s">
        <v>27</v>
      </c>
      <c r="I585" s="55"/>
      <c r="J585" s="55"/>
      <c r="K585" s="57" t="s">
        <v>367</v>
      </c>
    </row>
    <row r="586" spans="1:51" s="42" customFormat="1" ht="35.1" customHeight="1" x14ac:dyDescent="0.25">
      <c r="A586" s="57" t="s">
        <v>61</v>
      </c>
      <c r="B586" s="55" t="s">
        <v>69</v>
      </c>
      <c r="C586" s="57"/>
      <c r="D586" s="55" t="s">
        <v>366</v>
      </c>
      <c r="E586" s="57">
        <v>204408</v>
      </c>
      <c r="F586" s="57" t="s">
        <v>36</v>
      </c>
      <c r="G586" s="54">
        <v>3604410</v>
      </c>
      <c r="H586" s="55" t="s">
        <v>15</v>
      </c>
      <c r="I586" s="55"/>
      <c r="J586" s="55" t="s">
        <v>374</v>
      </c>
      <c r="K586" s="57" t="s">
        <v>368</v>
      </c>
      <c r="AE586" s="43"/>
      <c r="AF586" s="43"/>
      <c r="AG586" s="43"/>
      <c r="AH586" s="43"/>
      <c r="AI586" s="43"/>
      <c r="AJ586" s="43"/>
      <c r="AK586" s="43"/>
      <c r="AL586" s="43"/>
      <c r="AM586" s="43"/>
      <c r="AN586" s="43"/>
      <c r="AO586" s="43"/>
      <c r="AP586" s="43"/>
      <c r="AQ586" s="43"/>
      <c r="AR586" s="43"/>
      <c r="AS586" s="43"/>
      <c r="AT586" s="43"/>
      <c r="AU586" s="43"/>
      <c r="AV586" s="43"/>
      <c r="AW586" s="43"/>
      <c r="AX586" s="43"/>
      <c r="AY586" s="43"/>
    </row>
    <row r="587" spans="1:51" s="42" customFormat="1" ht="35.1" customHeight="1" x14ac:dyDescent="0.25">
      <c r="A587" s="57" t="s">
        <v>205</v>
      </c>
      <c r="B587" s="55" t="s">
        <v>162</v>
      </c>
      <c r="C587" s="57"/>
      <c r="D587" s="55" t="s">
        <v>366</v>
      </c>
      <c r="E587" s="57">
        <v>204408</v>
      </c>
      <c r="F587" s="57" t="s">
        <v>36</v>
      </c>
      <c r="G587" s="54">
        <v>3604410</v>
      </c>
      <c r="H587" s="55" t="s">
        <v>22</v>
      </c>
      <c r="I587" s="55"/>
      <c r="J587" s="55"/>
      <c r="K587" s="57" t="s">
        <v>368</v>
      </c>
      <c r="AE587" s="43"/>
      <c r="AF587" s="43"/>
      <c r="AG587" s="43"/>
      <c r="AH587" s="43"/>
      <c r="AI587" s="43"/>
      <c r="AJ587" s="43"/>
      <c r="AK587" s="43"/>
      <c r="AL587" s="43"/>
      <c r="AM587" s="43"/>
      <c r="AN587" s="43"/>
      <c r="AO587" s="43"/>
      <c r="AP587" s="43"/>
      <c r="AQ587" s="43"/>
      <c r="AR587" s="43"/>
      <c r="AS587" s="43"/>
      <c r="AT587" s="43"/>
      <c r="AU587" s="43"/>
      <c r="AV587" s="43"/>
      <c r="AW587" s="43"/>
      <c r="AX587" s="43"/>
      <c r="AY587" s="43"/>
    </row>
    <row r="588" spans="1:51" s="42" customFormat="1" ht="35.1" customHeight="1" x14ac:dyDescent="0.25">
      <c r="A588" s="57" t="s">
        <v>258</v>
      </c>
      <c r="B588" s="55" t="s">
        <v>124</v>
      </c>
      <c r="C588" s="57"/>
      <c r="D588" s="55" t="s">
        <v>366</v>
      </c>
      <c r="E588" s="57">
        <v>204408</v>
      </c>
      <c r="F588" s="57" t="s">
        <v>36</v>
      </c>
      <c r="G588" s="54">
        <v>3604410</v>
      </c>
      <c r="H588" s="55" t="s">
        <v>397</v>
      </c>
      <c r="I588" s="55"/>
      <c r="J588" s="55"/>
      <c r="K588" s="57"/>
    </row>
    <row r="589" spans="1:51" s="42" customFormat="1" ht="35.1" customHeight="1" x14ac:dyDescent="0.25">
      <c r="A589" s="57" t="s">
        <v>258</v>
      </c>
      <c r="B589" s="55" t="s">
        <v>123</v>
      </c>
      <c r="C589" s="57"/>
      <c r="D589" s="55" t="s">
        <v>366</v>
      </c>
      <c r="E589" s="57">
        <v>204408</v>
      </c>
      <c r="F589" s="57" t="s">
        <v>36</v>
      </c>
      <c r="G589" s="54">
        <v>3604410</v>
      </c>
      <c r="H589" s="55" t="s">
        <v>397</v>
      </c>
      <c r="I589" s="55"/>
      <c r="J589" s="55"/>
      <c r="K589" s="57"/>
    </row>
    <row r="590" spans="1:51" s="42" customFormat="1" ht="35.1" customHeight="1" x14ac:dyDescent="0.25">
      <c r="A590" s="57" t="s">
        <v>256</v>
      </c>
      <c r="B590" s="55" t="s">
        <v>211</v>
      </c>
      <c r="C590" s="57"/>
      <c r="D590" s="55" t="s">
        <v>366</v>
      </c>
      <c r="E590" s="57">
        <v>204408</v>
      </c>
      <c r="F590" s="57" t="s">
        <v>36</v>
      </c>
      <c r="G590" s="54">
        <v>3604410</v>
      </c>
      <c r="H590" s="55" t="s">
        <v>20</v>
      </c>
      <c r="I590" s="55"/>
      <c r="J590" s="55"/>
      <c r="K590" s="57" t="s">
        <v>368</v>
      </c>
      <c r="AE590" s="43"/>
      <c r="AF590" s="43"/>
      <c r="AG590" s="43"/>
      <c r="AH590" s="43"/>
      <c r="AI590" s="43"/>
      <c r="AJ590" s="43"/>
      <c r="AK590" s="43"/>
      <c r="AL590" s="43"/>
      <c r="AM590" s="43"/>
      <c r="AN590" s="43"/>
      <c r="AO590" s="43"/>
      <c r="AP590" s="43"/>
      <c r="AQ590" s="43"/>
      <c r="AR590" s="43"/>
      <c r="AS590" s="43"/>
      <c r="AT590" s="43"/>
      <c r="AU590" s="43"/>
      <c r="AV590" s="43"/>
      <c r="AW590" s="43"/>
      <c r="AX590" s="43"/>
      <c r="AY590" s="43"/>
    </row>
    <row r="591" spans="1:51" s="42" customFormat="1" ht="35.1" customHeight="1" x14ac:dyDescent="0.25">
      <c r="A591" s="57" t="s">
        <v>142</v>
      </c>
      <c r="B591" s="55" t="s">
        <v>98</v>
      </c>
      <c r="C591" s="57"/>
      <c r="D591" s="55" t="s">
        <v>366</v>
      </c>
      <c r="E591" s="57">
        <v>204408</v>
      </c>
      <c r="F591" s="57" t="s">
        <v>36</v>
      </c>
      <c r="G591" s="54">
        <v>3604410</v>
      </c>
      <c r="H591" s="55" t="s">
        <v>175</v>
      </c>
      <c r="I591" s="55"/>
      <c r="J591" s="55"/>
      <c r="K591" s="57" t="s">
        <v>367</v>
      </c>
      <c r="AE591" s="43"/>
      <c r="AF591" s="43"/>
      <c r="AG591" s="43"/>
      <c r="AH591" s="43"/>
      <c r="AI591" s="43"/>
      <c r="AJ591" s="43"/>
      <c r="AK591" s="43"/>
      <c r="AL591" s="43"/>
      <c r="AM591" s="43"/>
      <c r="AN591" s="43"/>
      <c r="AO591" s="43"/>
      <c r="AP591" s="43"/>
      <c r="AQ591" s="43"/>
      <c r="AR591" s="43"/>
      <c r="AS591" s="43"/>
      <c r="AT591" s="43"/>
      <c r="AU591" s="43"/>
      <c r="AV591" s="43"/>
      <c r="AW591" s="43"/>
      <c r="AX591" s="43"/>
      <c r="AY591" s="43"/>
    </row>
    <row r="592" spans="1:51" s="42" customFormat="1" ht="35.1" customHeight="1" x14ac:dyDescent="0.25">
      <c r="A592" s="57" t="s">
        <v>142</v>
      </c>
      <c r="B592" s="55" t="s">
        <v>98</v>
      </c>
      <c r="C592" s="57"/>
      <c r="D592" s="55" t="s">
        <v>366</v>
      </c>
      <c r="E592" s="57">
        <v>204408</v>
      </c>
      <c r="F592" s="57" t="s">
        <v>36</v>
      </c>
      <c r="G592" s="54">
        <v>3604410</v>
      </c>
      <c r="H592" s="55" t="s">
        <v>175</v>
      </c>
      <c r="I592" s="55"/>
      <c r="J592" s="55"/>
      <c r="K592" s="57" t="s">
        <v>367</v>
      </c>
    </row>
    <row r="593" spans="1:51" s="42" customFormat="1" ht="35.1" customHeight="1" x14ac:dyDescent="0.25">
      <c r="A593" s="57" t="s">
        <v>260</v>
      </c>
      <c r="B593" s="55" t="s">
        <v>94</v>
      </c>
      <c r="C593" s="57"/>
      <c r="D593" s="55" t="s">
        <v>366</v>
      </c>
      <c r="E593" s="57">
        <v>204408</v>
      </c>
      <c r="F593" s="57" t="s">
        <v>36</v>
      </c>
      <c r="G593" s="54">
        <v>3604410</v>
      </c>
      <c r="H593" s="55" t="s">
        <v>65</v>
      </c>
      <c r="I593" s="55"/>
      <c r="J593" s="55"/>
      <c r="K593" s="57" t="s">
        <v>367</v>
      </c>
      <c r="AE593" s="43"/>
      <c r="AF593" s="43"/>
      <c r="AG593" s="43"/>
      <c r="AH593" s="43"/>
      <c r="AI593" s="43"/>
      <c r="AJ593" s="43"/>
      <c r="AK593" s="43"/>
      <c r="AL593" s="43"/>
      <c r="AM593" s="43"/>
      <c r="AN593" s="43"/>
      <c r="AO593" s="43"/>
      <c r="AP593" s="43"/>
      <c r="AQ593" s="43"/>
      <c r="AR593" s="43"/>
      <c r="AS593" s="43"/>
      <c r="AT593" s="43"/>
      <c r="AU593" s="43"/>
      <c r="AV593" s="43"/>
      <c r="AW593" s="43"/>
      <c r="AX593" s="43"/>
      <c r="AY593" s="43"/>
    </row>
    <row r="594" spans="1:51" s="42" customFormat="1" ht="35.1" customHeight="1" x14ac:dyDescent="0.25">
      <c r="A594" s="57" t="s">
        <v>205</v>
      </c>
      <c r="B594" s="55" t="s">
        <v>217</v>
      </c>
      <c r="C594" s="57"/>
      <c r="D594" s="55" t="s">
        <v>366</v>
      </c>
      <c r="E594" s="57">
        <v>204408</v>
      </c>
      <c r="F594" s="57" t="s">
        <v>36</v>
      </c>
      <c r="G594" s="54">
        <v>3604410</v>
      </c>
      <c r="H594" s="55" t="s">
        <v>22</v>
      </c>
      <c r="I594" s="55"/>
      <c r="J594" s="55"/>
      <c r="K594" s="57" t="s">
        <v>368</v>
      </c>
    </row>
    <row r="595" spans="1:51" s="42" customFormat="1" ht="35.1" customHeight="1" x14ac:dyDescent="0.25">
      <c r="A595" s="57" t="s">
        <v>255</v>
      </c>
      <c r="B595" s="55" t="s">
        <v>132</v>
      </c>
      <c r="C595" s="57"/>
      <c r="D595" s="55" t="s">
        <v>366</v>
      </c>
      <c r="E595" s="57">
        <v>204408</v>
      </c>
      <c r="F595" s="57" t="s">
        <v>36</v>
      </c>
      <c r="G595" s="54">
        <v>3604410</v>
      </c>
      <c r="H595" s="55" t="s">
        <v>78</v>
      </c>
      <c r="I595" s="55"/>
      <c r="J595" s="55"/>
      <c r="K595" s="57" t="s">
        <v>368</v>
      </c>
      <c r="AE595" s="43"/>
      <c r="AF595" s="43"/>
      <c r="AG595" s="43"/>
      <c r="AH595" s="43"/>
      <c r="AI595" s="43"/>
      <c r="AJ595" s="43"/>
      <c r="AK595" s="43"/>
      <c r="AL595" s="43"/>
      <c r="AM595" s="43"/>
      <c r="AN595" s="43"/>
      <c r="AO595" s="43"/>
      <c r="AP595" s="43"/>
      <c r="AQ595" s="43"/>
      <c r="AR595" s="43"/>
      <c r="AS595" s="43"/>
      <c r="AT595" s="43"/>
      <c r="AU595" s="43"/>
      <c r="AV595" s="43"/>
      <c r="AW595" s="43"/>
      <c r="AX595" s="43"/>
      <c r="AY595" s="43"/>
    </row>
    <row r="596" spans="1:51" s="42" customFormat="1" ht="35.1" customHeight="1" x14ac:dyDescent="0.25">
      <c r="A596" s="55" t="s">
        <v>355</v>
      </c>
      <c r="B596" s="55" t="s">
        <v>358</v>
      </c>
      <c r="C596" s="57"/>
      <c r="D596" s="55" t="s">
        <v>366</v>
      </c>
      <c r="E596" s="57">
        <v>204408</v>
      </c>
      <c r="F596" s="57" t="s">
        <v>36</v>
      </c>
      <c r="G596" s="54">
        <v>3604410</v>
      </c>
      <c r="H596" s="55" t="s">
        <v>139</v>
      </c>
      <c r="I596" s="55" t="s">
        <v>148</v>
      </c>
      <c r="J596" s="55"/>
      <c r="K596" s="57" t="s">
        <v>368</v>
      </c>
      <c r="AE596" s="43"/>
      <c r="AF596" s="43"/>
      <c r="AG596" s="43"/>
      <c r="AH596" s="43"/>
      <c r="AI596" s="43"/>
      <c r="AJ596" s="43"/>
      <c r="AK596" s="43"/>
      <c r="AL596" s="43"/>
      <c r="AM596" s="43"/>
      <c r="AN596" s="43"/>
      <c r="AO596" s="43"/>
      <c r="AP596" s="43"/>
      <c r="AQ596" s="43"/>
      <c r="AR596" s="43"/>
      <c r="AS596" s="43"/>
      <c r="AT596" s="43"/>
      <c r="AU596" s="43"/>
      <c r="AV596" s="43"/>
      <c r="AW596" s="43"/>
      <c r="AX596" s="43"/>
      <c r="AY596" s="43"/>
    </row>
    <row r="597" spans="1:51" s="42" customFormat="1" ht="35.1" customHeight="1" x14ac:dyDescent="0.25">
      <c r="A597" s="145" t="s">
        <v>108</v>
      </c>
      <c r="B597" s="55" t="s">
        <v>108</v>
      </c>
      <c r="C597" s="57"/>
      <c r="D597" s="55" t="s">
        <v>366</v>
      </c>
      <c r="E597" s="57">
        <v>204408</v>
      </c>
      <c r="F597" s="57" t="s">
        <v>36</v>
      </c>
      <c r="G597" s="54">
        <v>3604410</v>
      </c>
      <c r="H597" s="55" t="s">
        <v>420</v>
      </c>
      <c r="I597" s="55" t="s">
        <v>485</v>
      </c>
      <c r="J597" s="55" t="s">
        <v>517</v>
      </c>
      <c r="K597" s="58"/>
    </row>
    <row r="598" spans="1:51" s="42" customFormat="1" ht="35.1" customHeight="1" x14ac:dyDescent="0.25">
      <c r="A598" s="56" t="s">
        <v>136</v>
      </c>
      <c r="B598" s="55" t="s">
        <v>45</v>
      </c>
      <c r="C598" s="57"/>
      <c r="D598" s="55" t="s">
        <v>366</v>
      </c>
      <c r="E598" s="57">
        <v>204408</v>
      </c>
      <c r="F598" s="57" t="s">
        <v>36</v>
      </c>
      <c r="G598" s="54">
        <v>3604410</v>
      </c>
      <c r="H598" s="55" t="s">
        <v>21</v>
      </c>
      <c r="I598" s="55"/>
      <c r="J598" s="55"/>
      <c r="K598" s="58" t="s">
        <v>367</v>
      </c>
      <c r="AE598" s="43"/>
      <c r="AF598" s="43"/>
      <c r="AG598" s="43"/>
      <c r="AH598" s="43"/>
      <c r="AI598" s="43"/>
      <c r="AJ598" s="43"/>
      <c r="AK598" s="43"/>
      <c r="AL598" s="43"/>
      <c r="AM598" s="43"/>
      <c r="AN598" s="43"/>
      <c r="AO598" s="43"/>
      <c r="AP598" s="43"/>
      <c r="AQ598" s="43"/>
      <c r="AR598" s="43"/>
      <c r="AS598" s="43"/>
      <c r="AT598" s="43"/>
      <c r="AU598" s="43"/>
      <c r="AV598" s="43"/>
      <c r="AW598" s="43"/>
      <c r="AX598" s="43"/>
      <c r="AY598" s="43"/>
    </row>
    <row r="599" spans="1:51" s="42" customFormat="1" ht="35.1" customHeight="1" x14ac:dyDescent="0.25">
      <c r="A599" s="145" t="s">
        <v>108</v>
      </c>
      <c r="B599" s="55" t="s">
        <v>108</v>
      </c>
      <c r="C599" s="55"/>
      <c r="D599" s="55" t="s">
        <v>366</v>
      </c>
      <c r="E599" s="57">
        <v>204408</v>
      </c>
      <c r="F599" s="57" t="s">
        <v>36</v>
      </c>
      <c r="G599" s="54">
        <v>3604410</v>
      </c>
      <c r="H599" s="55" t="s">
        <v>281</v>
      </c>
      <c r="I599" s="55"/>
      <c r="J599" s="55"/>
      <c r="K599" s="57"/>
    </row>
    <row r="600" spans="1:51" s="42" customFormat="1" ht="35.1" customHeight="1" x14ac:dyDescent="0.25">
      <c r="A600" s="57" t="s">
        <v>233</v>
      </c>
      <c r="B600" s="55" t="s">
        <v>200</v>
      </c>
      <c r="C600" s="57"/>
      <c r="D600" s="55" t="s">
        <v>366</v>
      </c>
      <c r="E600" s="57">
        <v>204408</v>
      </c>
      <c r="F600" s="57" t="s">
        <v>36</v>
      </c>
      <c r="G600" s="54">
        <v>3604410</v>
      </c>
      <c r="H600" s="61" t="s">
        <v>18</v>
      </c>
      <c r="I600" s="55"/>
      <c r="J600" s="55"/>
      <c r="K600" s="58" t="s">
        <v>368</v>
      </c>
    </row>
    <row r="601" spans="1:51" s="42" customFormat="1" ht="35.1" customHeight="1" x14ac:dyDescent="0.25">
      <c r="A601" s="57" t="s">
        <v>207</v>
      </c>
      <c r="B601" s="55" t="s">
        <v>207</v>
      </c>
      <c r="C601" s="57"/>
      <c r="D601" s="55" t="s">
        <v>366</v>
      </c>
      <c r="E601" s="57">
        <v>204408</v>
      </c>
      <c r="F601" s="57" t="s">
        <v>36</v>
      </c>
      <c r="G601" s="54">
        <v>3604410</v>
      </c>
      <c r="H601" s="61" t="s">
        <v>19</v>
      </c>
      <c r="I601" s="55"/>
      <c r="J601" s="55"/>
      <c r="K601" s="58" t="s">
        <v>367</v>
      </c>
      <c r="AE601" s="43"/>
      <c r="AF601" s="43"/>
      <c r="AG601" s="43"/>
      <c r="AH601" s="43"/>
      <c r="AI601" s="43"/>
      <c r="AJ601" s="43"/>
      <c r="AK601" s="43"/>
      <c r="AL601" s="43"/>
      <c r="AM601" s="43"/>
      <c r="AN601" s="43"/>
      <c r="AO601" s="43"/>
      <c r="AP601" s="43"/>
      <c r="AQ601" s="43"/>
      <c r="AR601" s="43"/>
      <c r="AS601" s="43"/>
      <c r="AT601" s="43"/>
      <c r="AU601" s="43"/>
      <c r="AV601" s="43"/>
      <c r="AW601" s="43"/>
      <c r="AX601" s="43"/>
      <c r="AY601" s="43"/>
    </row>
    <row r="602" spans="1:51" s="42" customFormat="1" ht="35.1" customHeight="1" x14ac:dyDescent="0.25">
      <c r="A602" s="57" t="s">
        <v>256</v>
      </c>
      <c r="B602" s="55" t="s">
        <v>170</v>
      </c>
      <c r="C602" s="55"/>
      <c r="D602" s="55" t="s">
        <v>366</v>
      </c>
      <c r="E602" s="57">
        <v>204408</v>
      </c>
      <c r="F602" s="57" t="s">
        <v>36</v>
      </c>
      <c r="G602" s="54">
        <v>3604410</v>
      </c>
      <c r="H602" s="61" t="s">
        <v>20</v>
      </c>
      <c r="I602" s="55"/>
      <c r="J602" s="55"/>
      <c r="K602" s="57" t="s">
        <v>368</v>
      </c>
    </row>
    <row r="603" spans="1:51" s="42" customFormat="1" ht="35.1" customHeight="1" x14ac:dyDescent="0.25">
      <c r="A603" s="57" t="s">
        <v>256</v>
      </c>
      <c r="B603" s="55" t="s">
        <v>211</v>
      </c>
      <c r="C603" s="57"/>
      <c r="D603" s="55" t="s">
        <v>366</v>
      </c>
      <c r="E603" s="57">
        <v>204408</v>
      </c>
      <c r="F603" s="57" t="s">
        <v>36</v>
      </c>
      <c r="G603" s="54">
        <v>3604410</v>
      </c>
      <c r="H603" s="61" t="s">
        <v>20</v>
      </c>
      <c r="I603" s="55"/>
      <c r="J603" s="55"/>
      <c r="K603" s="58" t="s">
        <v>367</v>
      </c>
    </row>
    <row r="604" spans="1:51" s="42" customFormat="1" ht="35.1" customHeight="1" x14ac:dyDescent="0.25">
      <c r="A604" s="57" t="s">
        <v>257</v>
      </c>
      <c r="B604" s="55" t="s">
        <v>49</v>
      </c>
      <c r="C604" s="57"/>
      <c r="D604" s="55" t="s">
        <v>366</v>
      </c>
      <c r="E604" s="57">
        <v>204408</v>
      </c>
      <c r="F604" s="57" t="s">
        <v>36</v>
      </c>
      <c r="G604" s="54">
        <v>3604410</v>
      </c>
      <c r="H604" s="61" t="s">
        <v>16</v>
      </c>
      <c r="I604" s="55"/>
      <c r="J604" s="55"/>
      <c r="K604" s="57" t="s">
        <v>367</v>
      </c>
    </row>
    <row r="605" spans="1:51" s="42" customFormat="1" ht="35.1" customHeight="1" x14ac:dyDescent="0.25">
      <c r="A605" s="57" t="s">
        <v>61</v>
      </c>
      <c r="B605" s="55" t="s">
        <v>47</v>
      </c>
      <c r="C605" s="57"/>
      <c r="D605" s="55" t="s">
        <v>366</v>
      </c>
      <c r="E605" s="57">
        <v>204408</v>
      </c>
      <c r="F605" s="57" t="s">
        <v>36</v>
      </c>
      <c r="G605" s="54">
        <v>3604410</v>
      </c>
      <c r="H605" s="61" t="s">
        <v>15</v>
      </c>
      <c r="I605" s="55"/>
      <c r="J605" s="55" t="s">
        <v>376</v>
      </c>
      <c r="K605" s="58"/>
      <c r="AE605" s="43"/>
      <c r="AF605" s="43"/>
      <c r="AG605" s="43"/>
      <c r="AH605" s="43"/>
      <c r="AI605" s="43"/>
      <c r="AJ605" s="43"/>
      <c r="AK605" s="43"/>
      <c r="AL605" s="43"/>
      <c r="AM605" s="43"/>
      <c r="AN605" s="43"/>
      <c r="AO605" s="43"/>
      <c r="AP605" s="43"/>
      <c r="AQ605" s="43"/>
      <c r="AR605" s="43"/>
      <c r="AS605" s="43"/>
      <c r="AT605" s="43"/>
      <c r="AU605" s="43"/>
      <c r="AV605" s="43"/>
      <c r="AW605" s="43"/>
      <c r="AX605" s="43"/>
      <c r="AY605" s="43"/>
    </row>
    <row r="606" spans="1:51" s="42" customFormat="1" ht="35.1" customHeight="1" x14ac:dyDescent="0.25">
      <c r="A606" s="57" t="s">
        <v>61</v>
      </c>
      <c r="B606" s="55" t="s">
        <v>266</v>
      </c>
      <c r="C606" s="57"/>
      <c r="D606" s="55" t="s">
        <v>366</v>
      </c>
      <c r="E606" s="57">
        <v>204408</v>
      </c>
      <c r="F606" s="57" t="s">
        <v>36</v>
      </c>
      <c r="G606" s="54">
        <v>3604410</v>
      </c>
      <c r="H606" s="61" t="s">
        <v>15</v>
      </c>
      <c r="I606" s="55"/>
      <c r="J606" s="55" t="s">
        <v>376</v>
      </c>
      <c r="K606" s="57"/>
      <c r="AE606" s="43"/>
      <c r="AF606" s="43"/>
      <c r="AG606" s="43"/>
      <c r="AH606" s="43"/>
      <c r="AI606" s="43"/>
      <c r="AJ606" s="43"/>
      <c r="AK606" s="43"/>
      <c r="AL606" s="43"/>
      <c r="AM606" s="43"/>
      <c r="AN606" s="43"/>
      <c r="AO606" s="43"/>
      <c r="AP606" s="43"/>
      <c r="AQ606" s="43"/>
      <c r="AR606" s="43"/>
      <c r="AS606" s="43"/>
      <c r="AT606" s="43"/>
      <c r="AU606" s="43"/>
      <c r="AV606" s="43"/>
      <c r="AW606" s="43"/>
      <c r="AX606" s="43"/>
      <c r="AY606" s="43"/>
    </row>
    <row r="607" spans="1:51" s="42" customFormat="1" ht="35.1" customHeight="1" x14ac:dyDescent="0.25">
      <c r="A607" s="57" t="s">
        <v>61</v>
      </c>
      <c r="B607" s="55" t="s">
        <v>189</v>
      </c>
      <c r="C607" s="57"/>
      <c r="D607" s="55" t="s">
        <v>366</v>
      </c>
      <c r="E607" s="57">
        <v>204408</v>
      </c>
      <c r="F607" s="57" t="s">
        <v>36</v>
      </c>
      <c r="G607" s="54">
        <v>3604410</v>
      </c>
      <c r="H607" s="61" t="s">
        <v>15</v>
      </c>
      <c r="I607" s="55"/>
      <c r="J607" s="55"/>
      <c r="K607" s="58" t="s">
        <v>367</v>
      </c>
      <c r="AE607" s="43"/>
      <c r="AF607" s="43"/>
      <c r="AG607" s="43"/>
      <c r="AH607" s="43"/>
      <c r="AI607" s="43"/>
      <c r="AJ607" s="43"/>
      <c r="AK607" s="43"/>
      <c r="AL607" s="43"/>
      <c r="AM607" s="43"/>
      <c r="AN607" s="43"/>
      <c r="AO607" s="43"/>
      <c r="AP607" s="43"/>
      <c r="AQ607" s="43"/>
      <c r="AR607" s="43"/>
      <c r="AS607" s="43"/>
      <c r="AT607" s="43"/>
      <c r="AU607" s="43"/>
      <c r="AV607" s="43"/>
      <c r="AW607" s="43"/>
      <c r="AX607" s="43"/>
      <c r="AY607" s="43"/>
    </row>
    <row r="608" spans="1:51" s="42" customFormat="1" ht="35.1" customHeight="1" x14ac:dyDescent="0.25">
      <c r="A608" s="57" t="s">
        <v>59</v>
      </c>
      <c r="B608" s="55" t="s">
        <v>48</v>
      </c>
      <c r="C608" s="57"/>
      <c r="D608" s="55" t="s">
        <v>366</v>
      </c>
      <c r="E608" s="57">
        <v>204408</v>
      </c>
      <c r="F608" s="57" t="s">
        <v>36</v>
      </c>
      <c r="G608" s="54">
        <v>3604410</v>
      </c>
      <c r="H608" s="61" t="s">
        <v>76</v>
      </c>
      <c r="I608" s="55"/>
      <c r="J608" s="55"/>
      <c r="K608" s="58" t="s">
        <v>368</v>
      </c>
      <c r="AE608" s="43"/>
      <c r="AF608" s="43"/>
      <c r="AG608" s="43"/>
      <c r="AH608" s="43"/>
      <c r="AI608" s="43"/>
      <c r="AJ608" s="43"/>
      <c r="AK608" s="43"/>
      <c r="AL608" s="43"/>
      <c r="AM608" s="43"/>
      <c r="AN608" s="43"/>
      <c r="AO608" s="43"/>
      <c r="AP608" s="43"/>
      <c r="AQ608" s="43"/>
      <c r="AR608" s="43"/>
      <c r="AS608" s="43"/>
      <c r="AT608" s="43"/>
      <c r="AU608" s="43"/>
      <c r="AV608" s="43"/>
      <c r="AW608" s="43"/>
      <c r="AX608" s="43"/>
      <c r="AY608" s="43"/>
    </row>
    <row r="609" spans="1:51" s="42" customFormat="1" ht="35.1" customHeight="1" x14ac:dyDescent="0.25">
      <c r="A609" s="57" t="s">
        <v>234</v>
      </c>
      <c r="B609" s="55" t="s">
        <v>221</v>
      </c>
      <c r="C609" s="57"/>
      <c r="D609" s="55" t="s">
        <v>366</v>
      </c>
      <c r="E609" s="57">
        <v>204408</v>
      </c>
      <c r="F609" s="57" t="s">
        <v>36</v>
      </c>
      <c r="G609" s="54">
        <v>3604410</v>
      </c>
      <c r="H609" s="61" t="s">
        <v>27</v>
      </c>
      <c r="I609" s="55"/>
      <c r="J609" s="55"/>
      <c r="K609" s="57" t="s">
        <v>367</v>
      </c>
      <c r="AE609" s="43"/>
      <c r="AF609" s="43"/>
      <c r="AG609" s="43"/>
      <c r="AH609" s="43"/>
      <c r="AI609" s="43"/>
      <c r="AJ609" s="43"/>
      <c r="AK609" s="43"/>
      <c r="AL609" s="43"/>
      <c r="AM609" s="43"/>
      <c r="AN609" s="43"/>
      <c r="AO609" s="43"/>
      <c r="AP609" s="43"/>
      <c r="AQ609" s="43"/>
      <c r="AR609" s="43"/>
      <c r="AS609" s="43"/>
      <c r="AT609" s="43"/>
      <c r="AU609" s="43"/>
      <c r="AV609" s="43"/>
      <c r="AW609" s="43"/>
      <c r="AX609" s="43"/>
      <c r="AY609" s="43"/>
    </row>
    <row r="610" spans="1:51" s="42" customFormat="1" ht="35.1" customHeight="1" x14ac:dyDescent="0.25">
      <c r="A610" s="57" t="s">
        <v>258</v>
      </c>
      <c r="B610" s="55" t="s">
        <v>80</v>
      </c>
      <c r="C610" s="57"/>
      <c r="D610" s="55" t="s">
        <v>366</v>
      </c>
      <c r="E610" s="57">
        <v>204408</v>
      </c>
      <c r="F610" s="57" t="s">
        <v>36</v>
      </c>
      <c r="G610" s="54">
        <v>3604410</v>
      </c>
      <c r="H610" s="55" t="s">
        <v>397</v>
      </c>
      <c r="I610" s="55"/>
      <c r="J610" s="55"/>
      <c r="K610" s="57" t="s">
        <v>368</v>
      </c>
      <c r="AE610" s="43"/>
      <c r="AF610" s="43"/>
      <c r="AG610" s="43"/>
      <c r="AH610" s="43"/>
      <c r="AI610" s="43"/>
      <c r="AJ610" s="43"/>
      <c r="AK610" s="43"/>
      <c r="AL610" s="43"/>
      <c r="AM610" s="43"/>
      <c r="AN610" s="43"/>
      <c r="AO610" s="43"/>
      <c r="AP610" s="43"/>
      <c r="AQ610" s="43"/>
      <c r="AR610" s="43"/>
      <c r="AS610" s="43"/>
      <c r="AT610" s="43"/>
      <c r="AU610" s="43"/>
      <c r="AV610" s="43"/>
      <c r="AW610" s="43"/>
      <c r="AX610" s="43"/>
      <c r="AY610" s="43"/>
    </row>
    <row r="611" spans="1:51" s="42" customFormat="1" ht="35.1" customHeight="1" x14ac:dyDescent="0.25">
      <c r="A611" s="57" t="s">
        <v>146</v>
      </c>
      <c r="B611" s="55" t="s">
        <v>262</v>
      </c>
      <c r="C611" s="57"/>
      <c r="D611" s="55" t="s">
        <v>366</v>
      </c>
      <c r="E611" s="57">
        <v>204408</v>
      </c>
      <c r="F611" s="57" t="s">
        <v>36</v>
      </c>
      <c r="G611" s="54">
        <v>3604410</v>
      </c>
      <c r="H611" s="61" t="s">
        <v>23</v>
      </c>
      <c r="I611" s="55"/>
      <c r="J611" s="55"/>
      <c r="K611" s="58" t="s">
        <v>367</v>
      </c>
      <c r="AE611" s="43"/>
      <c r="AF611" s="43"/>
      <c r="AG611" s="43"/>
      <c r="AH611" s="43"/>
      <c r="AI611" s="43"/>
      <c r="AJ611" s="43"/>
      <c r="AK611" s="43"/>
      <c r="AL611" s="43"/>
      <c r="AM611" s="43"/>
      <c r="AN611" s="43"/>
      <c r="AO611" s="43"/>
      <c r="AP611" s="43"/>
      <c r="AQ611" s="43"/>
      <c r="AR611" s="43"/>
      <c r="AS611" s="43"/>
      <c r="AT611" s="43"/>
      <c r="AU611" s="43"/>
      <c r="AV611" s="43"/>
      <c r="AW611" s="43"/>
      <c r="AX611" s="43"/>
      <c r="AY611" s="43"/>
    </row>
    <row r="612" spans="1:51" s="42" customFormat="1" ht="35.1" customHeight="1" x14ac:dyDescent="0.25">
      <c r="A612" s="55" t="s">
        <v>285</v>
      </c>
      <c r="B612" s="64" t="s">
        <v>158</v>
      </c>
      <c r="C612" s="149"/>
      <c r="D612" s="55" t="s">
        <v>366</v>
      </c>
      <c r="E612" s="57">
        <v>204408</v>
      </c>
      <c r="F612" s="57" t="s">
        <v>36</v>
      </c>
      <c r="G612" s="54">
        <v>3604410</v>
      </c>
      <c r="H612" s="61" t="s">
        <v>63</v>
      </c>
      <c r="I612" s="55"/>
      <c r="J612" s="55"/>
      <c r="K612" s="58"/>
    </row>
    <row r="613" spans="1:51" s="42" customFormat="1" ht="35.1" customHeight="1" x14ac:dyDescent="0.25">
      <c r="A613" s="57" t="s">
        <v>144</v>
      </c>
      <c r="B613" s="55" t="s">
        <v>90</v>
      </c>
      <c r="C613" s="57"/>
      <c r="D613" s="55" t="s">
        <v>366</v>
      </c>
      <c r="E613" s="57">
        <v>204408</v>
      </c>
      <c r="F613" s="57" t="s">
        <v>36</v>
      </c>
      <c r="G613" s="54">
        <v>3604410</v>
      </c>
      <c r="H613" s="61" t="s">
        <v>66</v>
      </c>
      <c r="I613" s="55"/>
      <c r="J613" s="55"/>
      <c r="K613" s="58"/>
      <c r="AE613" s="43"/>
      <c r="AF613" s="43"/>
      <c r="AG613" s="43"/>
      <c r="AH613" s="43"/>
      <c r="AI613" s="43"/>
      <c r="AJ613" s="43"/>
      <c r="AK613" s="43"/>
      <c r="AL613" s="43"/>
      <c r="AM613" s="43"/>
      <c r="AN613" s="43"/>
      <c r="AO613" s="43"/>
      <c r="AP613" s="43"/>
      <c r="AQ613" s="43"/>
      <c r="AR613" s="43"/>
      <c r="AS613" s="43"/>
      <c r="AT613" s="43"/>
      <c r="AU613" s="43"/>
      <c r="AV613" s="43"/>
      <c r="AW613" s="43"/>
      <c r="AX613" s="43"/>
      <c r="AY613" s="43"/>
    </row>
    <row r="614" spans="1:51" s="42" customFormat="1" ht="35.1" customHeight="1" x14ac:dyDescent="0.25">
      <c r="A614" s="57" t="s">
        <v>113</v>
      </c>
      <c r="B614" s="55" t="s">
        <v>1</v>
      </c>
      <c r="C614" s="57"/>
      <c r="D614" s="55" t="s">
        <v>366</v>
      </c>
      <c r="E614" s="57">
        <v>204408</v>
      </c>
      <c r="F614" s="57" t="s">
        <v>36</v>
      </c>
      <c r="G614" s="54">
        <v>3604410</v>
      </c>
      <c r="H614" s="61" t="s">
        <v>14</v>
      </c>
      <c r="I614" s="55"/>
      <c r="J614" s="55"/>
      <c r="K614" s="57"/>
      <c r="AE614" s="43"/>
      <c r="AF614" s="43"/>
      <c r="AG614" s="43"/>
      <c r="AH614" s="43"/>
      <c r="AI614" s="43"/>
      <c r="AJ614" s="43"/>
      <c r="AK614" s="43"/>
      <c r="AL614" s="43"/>
      <c r="AM614" s="43"/>
      <c r="AN614" s="43"/>
      <c r="AO614" s="43"/>
      <c r="AP614" s="43"/>
      <c r="AQ614" s="43"/>
      <c r="AR614" s="43"/>
      <c r="AS614" s="43"/>
      <c r="AT614" s="43"/>
      <c r="AU614" s="43"/>
      <c r="AV614" s="43"/>
      <c r="AW614" s="43"/>
      <c r="AX614" s="43"/>
      <c r="AY614" s="43"/>
    </row>
    <row r="615" spans="1:51" s="42" customFormat="1" ht="35.1" customHeight="1" x14ac:dyDescent="0.25">
      <c r="A615" s="57" t="s">
        <v>142</v>
      </c>
      <c r="B615" s="55" t="s">
        <v>278</v>
      </c>
      <c r="C615" s="57"/>
      <c r="D615" s="55" t="s">
        <v>366</v>
      </c>
      <c r="E615" s="57">
        <v>204408</v>
      </c>
      <c r="F615" s="57" t="s">
        <v>36</v>
      </c>
      <c r="G615" s="54">
        <v>3604410</v>
      </c>
      <c r="H615" s="61" t="s">
        <v>175</v>
      </c>
      <c r="I615" s="55"/>
      <c r="J615" s="55"/>
      <c r="K615" s="57"/>
    </row>
    <row r="616" spans="1:51" s="42" customFormat="1" ht="35.1" customHeight="1" x14ac:dyDescent="0.25">
      <c r="A616" s="57" t="s">
        <v>142</v>
      </c>
      <c r="B616" s="55" t="s">
        <v>98</v>
      </c>
      <c r="C616" s="57"/>
      <c r="D616" s="55" t="s">
        <v>366</v>
      </c>
      <c r="E616" s="57">
        <v>204408</v>
      </c>
      <c r="F616" s="57" t="s">
        <v>36</v>
      </c>
      <c r="G616" s="54">
        <v>3604410</v>
      </c>
      <c r="H616" s="61" t="s">
        <v>175</v>
      </c>
      <c r="I616" s="55"/>
      <c r="J616" s="55"/>
      <c r="K616" s="57" t="s">
        <v>367</v>
      </c>
    </row>
    <row r="617" spans="1:51" s="42" customFormat="1" ht="35.1" customHeight="1" x14ac:dyDescent="0.25">
      <c r="A617" s="57" t="s">
        <v>255</v>
      </c>
      <c r="B617" s="55" t="s">
        <v>225</v>
      </c>
      <c r="C617" s="57"/>
      <c r="D617" s="55" t="s">
        <v>366</v>
      </c>
      <c r="E617" s="57">
        <v>204408</v>
      </c>
      <c r="F617" s="57" t="s">
        <v>36</v>
      </c>
      <c r="G617" s="54">
        <v>3604410</v>
      </c>
      <c r="H617" s="61" t="s">
        <v>78</v>
      </c>
      <c r="I617" s="55"/>
      <c r="J617" s="55"/>
      <c r="K617" s="57" t="s">
        <v>367</v>
      </c>
      <c r="AE617" s="43"/>
      <c r="AF617" s="43"/>
      <c r="AG617" s="43"/>
      <c r="AH617" s="43"/>
      <c r="AI617" s="43"/>
      <c r="AJ617" s="43"/>
      <c r="AK617" s="43"/>
      <c r="AL617" s="43"/>
      <c r="AM617" s="43"/>
      <c r="AN617" s="43"/>
      <c r="AO617" s="43"/>
      <c r="AP617" s="43"/>
      <c r="AQ617" s="43"/>
      <c r="AR617" s="43"/>
      <c r="AS617" s="43"/>
      <c r="AT617" s="43"/>
      <c r="AU617" s="43"/>
      <c r="AV617" s="43"/>
      <c r="AW617" s="43"/>
      <c r="AX617" s="43"/>
      <c r="AY617" s="43"/>
    </row>
    <row r="618" spans="1:51" s="42" customFormat="1" ht="35.1" customHeight="1" x14ac:dyDescent="0.25">
      <c r="A618" s="55" t="s">
        <v>60</v>
      </c>
      <c r="B618" s="55" t="s">
        <v>97</v>
      </c>
      <c r="C618" s="57"/>
      <c r="D618" s="55" t="s">
        <v>366</v>
      </c>
      <c r="E618" s="57">
        <v>204408</v>
      </c>
      <c r="F618" s="57" t="s">
        <v>36</v>
      </c>
      <c r="G618" s="54">
        <v>3604410</v>
      </c>
      <c r="H618" s="55" t="s">
        <v>68</v>
      </c>
      <c r="I618" s="55"/>
      <c r="J618" s="55"/>
      <c r="K618" s="57" t="s">
        <v>368</v>
      </c>
    </row>
    <row r="619" spans="1:51" s="42" customFormat="1" ht="35.1" customHeight="1" x14ac:dyDescent="0.25">
      <c r="A619" s="57" t="s">
        <v>61</v>
      </c>
      <c r="B619" s="55" t="s">
        <v>266</v>
      </c>
      <c r="C619" s="57"/>
      <c r="D619" s="55" t="s">
        <v>366</v>
      </c>
      <c r="E619" s="57">
        <v>204408</v>
      </c>
      <c r="F619" s="57" t="s">
        <v>36</v>
      </c>
      <c r="G619" s="54">
        <v>3604410</v>
      </c>
      <c r="H619" s="148" t="s">
        <v>15</v>
      </c>
      <c r="I619" s="55"/>
      <c r="J619" s="55"/>
      <c r="K619" s="57" t="s">
        <v>367</v>
      </c>
    </row>
    <row r="620" spans="1:51" s="42" customFormat="1" ht="35.1" customHeight="1" x14ac:dyDescent="0.25">
      <c r="A620" s="57" t="s">
        <v>233</v>
      </c>
      <c r="B620" s="55" t="s">
        <v>200</v>
      </c>
      <c r="C620" s="57"/>
      <c r="D620" s="55" t="s">
        <v>366</v>
      </c>
      <c r="E620" s="57">
        <v>204409</v>
      </c>
      <c r="F620" s="57" t="s">
        <v>36</v>
      </c>
      <c r="G620" s="54">
        <v>3759563</v>
      </c>
      <c r="H620" s="55" t="s">
        <v>18</v>
      </c>
      <c r="I620" s="55"/>
      <c r="J620" s="55"/>
      <c r="K620" s="57" t="s">
        <v>368</v>
      </c>
      <c r="AE620" s="43"/>
      <c r="AF620" s="43"/>
      <c r="AG620" s="43"/>
      <c r="AH620" s="43"/>
      <c r="AI620" s="43"/>
      <c r="AJ620" s="43"/>
      <c r="AK620" s="43"/>
      <c r="AL620" s="43"/>
      <c r="AM620" s="43"/>
      <c r="AN620" s="43"/>
      <c r="AO620" s="43"/>
      <c r="AP620" s="43"/>
      <c r="AQ620" s="43"/>
      <c r="AR620" s="43"/>
      <c r="AS620" s="43"/>
      <c r="AT620" s="43"/>
      <c r="AU620" s="43"/>
      <c r="AV620" s="43"/>
      <c r="AW620" s="43"/>
      <c r="AX620" s="43"/>
      <c r="AY620" s="43"/>
    </row>
    <row r="621" spans="1:51" s="42" customFormat="1" ht="35.1" customHeight="1" x14ac:dyDescent="0.25">
      <c r="A621" s="145" t="s">
        <v>113</v>
      </c>
      <c r="B621" s="55" t="s">
        <v>1</v>
      </c>
      <c r="C621" s="56"/>
      <c r="D621" s="55" t="s">
        <v>366</v>
      </c>
      <c r="E621" s="57">
        <v>204409</v>
      </c>
      <c r="F621" s="57" t="s">
        <v>36</v>
      </c>
      <c r="G621" s="54">
        <v>3759563</v>
      </c>
      <c r="H621" s="55" t="s">
        <v>14</v>
      </c>
      <c r="I621" s="55"/>
      <c r="J621" s="55"/>
      <c r="K621" s="57"/>
      <c r="AE621" s="43"/>
      <c r="AF621" s="43"/>
      <c r="AG621" s="43"/>
      <c r="AH621" s="43"/>
      <c r="AI621" s="43"/>
      <c r="AJ621" s="43"/>
      <c r="AK621" s="43"/>
      <c r="AL621" s="43"/>
      <c r="AM621" s="43"/>
      <c r="AN621" s="43"/>
      <c r="AO621" s="43"/>
      <c r="AP621" s="43"/>
      <c r="AQ621" s="43"/>
      <c r="AR621" s="43"/>
      <c r="AS621" s="43"/>
      <c r="AT621" s="43"/>
      <c r="AU621" s="43"/>
      <c r="AV621" s="43"/>
      <c r="AW621" s="43"/>
      <c r="AX621" s="43"/>
      <c r="AY621" s="43"/>
    </row>
    <row r="622" spans="1:51" s="42" customFormat="1" ht="35.1" customHeight="1" x14ac:dyDescent="0.25">
      <c r="A622" s="145" t="s">
        <v>233</v>
      </c>
      <c r="B622" s="55" t="s">
        <v>46</v>
      </c>
      <c r="C622" s="57"/>
      <c r="D622" s="55" t="s">
        <v>366</v>
      </c>
      <c r="E622" s="57">
        <v>204409</v>
      </c>
      <c r="F622" s="57" t="s">
        <v>36</v>
      </c>
      <c r="G622" s="54">
        <v>3759563</v>
      </c>
      <c r="H622" s="55" t="s">
        <v>18</v>
      </c>
      <c r="I622" s="55"/>
      <c r="J622" s="55"/>
      <c r="K622" s="58"/>
      <c r="AE622" s="43"/>
      <c r="AF622" s="43"/>
      <c r="AG622" s="43"/>
      <c r="AH622" s="43"/>
      <c r="AI622" s="43"/>
      <c r="AJ622" s="43"/>
      <c r="AK622" s="43"/>
      <c r="AL622" s="43"/>
      <c r="AM622" s="43"/>
      <c r="AN622" s="43"/>
      <c r="AO622" s="43"/>
      <c r="AP622" s="43"/>
      <c r="AQ622" s="43"/>
      <c r="AR622" s="43"/>
      <c r="AS622" s="43"/>
      <c r="AT622" s="43"/>
      <c r="AU622" s="43"/>
      <c r="AV622" s="43"/>
      <c r="AW622" s="43"/>
      <c r="AX622" s="43"/>
      <c r="AY622" s="43"/>
    </row>
    <row r="623" spans="1:51" s="42" customFormat="1" ht="35.1" customHeight="1" x14ac:dyDescent="0.25">
      <c r="A623" s="57" t="s">
        <v>255</v>
      </c>
      <c r="B623" s="55" t="s">
        <v>225</v>
      </c>
      <c r="C623" s="57"/>
      <c r="D623" s="55" t="s">
        <v>366</v>
      </c>
      <c r="E623" s="57">
        <v>204409</v>
      </c>
      <c r="F623" s="57" t="s">
        <v>36</v>
      </c>
      <c r="G623" s="54">
        <v>3759563</v>
      </c>
      <c r="H623" s="55" t="s">
        <v>420</v>
      </c>
      <c r="I623" s="55" t="s">
        <v>481</v>
      </c>
      <c r="J623" s="55" t="s">
        <v>482</v>
      </c>
      <c r="K623" s="57"/>
      <c r="AE623" s="44"/>
      <c r="AF623" s="44"/>
      <c r="AG623" s="44"/>
      <c r="AH623" s="44"/>
      <c r="AI623" s="44"/>
      <c r="AJ623" s="44"/>
      <c r="AK623" s="44"/>
      <c r="AL623" s="44"/>
      <c r="AM623" s="44"/>
      <c r="AN623" s="44"/>
      <c r="AO623" s="44"/>
      <c r="AP623" s="44"/>
      <c r="AQ623" s="44"/>
      <c r="AR623" s="44"/>
      <c r="AS623" s="44"/>
      <c r="AT623" s="44"/>
      <c r="AU623" s="44"/>
      <c r="AV623" s="44"/>
      <c r="AW623" s="44"/>
      <c r="AX623" s="44"/>
      <c r="AY623" s="44"/>
    </row>
    <row r="624" spans="1:51" s="42" customFormat="1" ht="35.1" customHeight="1" x14ac:dyDescent="0.25">
      <c r="A624" s="57" t="s">
        <v>234</v>
      </c>
      <c r="B624" s="55" t="s">
        <v>224</v>
      </c>
      <c r="C624" s="57"/>
      <c r="D624" s="55" t="s">
        <v>366</v>
      </c>
      <c r="E624" s="57">
        <v>204409</v>
      </c>
      <c r="F624" s="57" t="s">
        <v>36</v>
      </c>
      <c r="G624" s="54">
        <v>3759563</v>
      </c>
      <c r="H624" s="55" t="s">
        <v>27</v>
      </c>
      <c r="I624" s="55"/>
      <c r="J624" s="55"/>
      <c r="K624" s="58" t="s">
        <v>368</v>
      </c>
      <c r="AE624" s="43"/>
      <c r="AF624" s="43"/>
      <c r="AG624" s="43"/>
      <c r="AH624" s="43"/>
      <c r="AI624" s="43"/>
      <c r="AJ624" s="43"/>
      <c r="AK624" s="43"/>
      <c r="AL624" s="43"/>
      <c r="AM624" s="43"/>
      <c r="AN624" s="43"/>
      <c r="AO624" s="43"/>
      <c r="AP624" s="43"/>
      <c r="AQ624" s="43"/>
      <c r="AR624" s="43"/>
      <c r="AS624" s="43"/>
      <c r="AT624" s="43"/>
      <c r="AU624" s="43"/>
      <c r="AV624" s="43"/>
      <c r="AW624" s="43"/>
      <c r="AX624" s="43"/>
      <c r="AY624" s="43"/>
    </row>
    <row r="625" spans="1:51" s="42" customFormat="1" ht="35.1" customHeight="1" x14ac:dyDescent="0.25">
      <c r="A625" s="57" t="s">
        <v>103</v>
      </c>
      <c r="B625" s="55" t="s">
        <v>33</v>
      </c>
      <c r="C625" s="57"/>
      <c r="D625" s="55" t="s">
        <v>366</v>
      </c>
      <c r="E625" s="57">
        <v>204409</v>
      </c>
      <c r="F625" s="57" t="s">
        <v>36</v>
      </c>
      <c r="G625" s="54">
        <v>3759563</v>
      </c>
      <c r="H625" s="55" t="s">
        <v>75</v>
      </c>
      <c r="I625" s="55"/>
      <c r="J625" s="55"/>
      <c r="K625" s="58"/>
      <c r="AE625" s="43"/>
      <c r="AF625" s="43"/>
      <c r="AG625" s="43"/>
      <c r="AH625" s="43"/>
      <c r="AI625" s="43"/>
      <c r="AJ625" s="43"/>
      <c r="AK625" s="43"/>
      <c r="AL625" s="43"/>
      <c r="AM625" s="43"/>
      <c r="AN625" s="43"/>
      <c r="AO625" s="43"/>
      <c r="AP625" s="43"/>
      <c r="AQ625" s="43"/>
      <c r="AR625" s="43"/>
      <c r="AS625" s="43"/>
      <c r="AT625" s="43"/>
      <c r="AU625" s="43"/>
      <c r="AV625" s="43"/>
      <c r="AW625" s="43"/>
      <c r="AX625" s="43"/>
      <c r="AY625" s="43"/>
    </row>
    <row r="626" spans="1:51" s="42" customFormat="1" ht="35.1" customHeight="1" x14ac:dyDescent="0.25">
      <c r="A626" s="57" t="s">
        <v>113</v>
      </c>
      <c r="B626" s="55" t="s">
        <v>457</v>
      </c>
      <c r="C626" s="62"/>
      <c r="D626" s="55" t="s">
        <v>366</v>
      </c>
      <c r="E626" s="57">
        <v>204409</v>
      </c>
      <c r="F626" s="57" t="s">
        <v>36</v>
      </c>
      <c r="G626" s="54">
        <v>3759563</v>
      </c>
      <c r="H626" s="55" t="s">
        <v>14</v>
      </c>
      <c r="I626" s="55"/>
      <c r="J626" s="55"/>
      <c r="K626" s="62" t="s">
        <v>368</v>
      </c>
      <c r="AE626" s="43"/>
      <c r="AF626" s="43"/>
      <c r="AG626" s="43"/>
      <c r="AH626" s="43"/>
      <c r="AI626" s="43"/>
      <c r="AJ626" s="43"/>
      <c r="AK626" s="43"/>
      <c r="AL626" s="43"/>
      <c r="AM626" s="43"/>
      <c r="AN626" s="43"/>
      <c r="AO626" s="43"/>
      <c r="AP626" s="43"/>
      <c r="AQ626" s="43"/>
      <c r="AR626" s="43"/>
      <c r="AS626" s="43"/>
      <c r="AT626" s="43"/>
      <c r="AU626" s="43"/>
      <c r="AV626" s="43"/>
      <c r="AW626" s="43"/>
      <c r="AX626" s="43"/>
      <c r="AY626" s="43"/>
    </row>
    <row r="627" spans="1:51" s="42" customFormat="1" ht="35.1" customHeight="1" x14ac:dyDescent="0.25">
      <c r="A627" s="57" t="s">
        <v>103</v>
      </c>
      <c r="B627" s="55" t="s">
        <v>577</v>
      </c>
      <c r="C627" s="57"/>
      <c r="D627" s="55" t="s">
        <v>366</v>
      </c>
      <c r="E627" s="57">
        <v>204409</v>
      </c>
      <c r="F627" s="57" t="s">
        <v>36</v>
      </c>
      <c r="G627" s="54">
        <v>3759563</v>
      </c>
      <c r="H627" s="55" t="s">
        <v>75</v>
      </c>
      <c r="I627" s="55"/>
      <c r="J627" s="55"/>
      <c r="K627" s="57" t="s">
        <v>368</v>
      </c>
      <c r="AE627" s="43"/>
      <c r="AF627" s="43"/>
      <c r="AG627" s="43"/>
      <c r="AH627" s="43"/>
      <c r="AI627" s="43"/>
      <c r="AJ627" s="43"/>
      <c r="AK627" s="43"/>
      <c r="AL627" s="43"/>
      <c r="AM627" s="43"/>
      <c r="AN627" s="43"/>
      <c r="AO627" s="43"/>
      <c r="AP627" s="43"/>
      <c r="AQ627" s="43"/>
      <c r="AR627" s="43"/>
      <c r="AS627" s="43"/>
      <c r="AT627" s="43"/>
      <c r="AU627" s="43"/>
      <c r="AV627" s="43"/>
      <c r="AW627" s="43"/>
      <c r="AX627" s="43"/>
      <c r="AY627" s="43"/>
    </row>
    <row r="628" spans="1:51" s="42" customFormat="1" ht="35.1" customHeight="1" x14ac:dyDescent="0.25">
      <c r="A628" s="57" t="s">
        <v>206</v>
      </c>
      <c r="B628" s="55" t="s">
        <v>152</v>
      </c>
      <c r="C628" s="57"/>
      <c r="D628" s="55" t="s">
        <v>366</v>
      </c>
      <c r="E628" s="57">
        <v>204409</v>
      </c>
      <c r="F628" s="57" t="s">
        <v>36</v>
      </c>
      <c r="G628" s="54">
        <v>3759563</v>
      </c>
      <c r="H628" s="55" t="s">
        <v>24</v>
      </c>
      <c r="I628" s="55"/>
      <c r="J628" s="55"/>
      <c r="K628" s="58" t="s">
        <v>367</v>
      </c>
      <c r="AE628" s="43"/>
      <c r="AF628" s="43"/>
      <c r="AG628" s="43"/>
      <c r="AH628" s="43"/>
      <c r="AI628" s="43"/>
      <c r="AJ628" s="43"/>
      <c r="AK628" s="43"/>
      <c r="AL628" s="43"/>
      <c r="AM628" s="43"/>
      <c r="AN628" s="43"/>
      <c r="AO628" s="43"/>
      <c r="AP628" s="43"/>
      <c r="AQ628" s="43"/>
      <c r="AR628" s="43"/>
      <c r="AS628" s="43"/>
      <c r="AT628" s="43"/>
      <c r="AU628" s="43"/>
      <c r="AV628" s="43"/>
      <c r="AW628" s="43"/>
      <c r="AX628" s="43"/>
      <c r="AY628" s="43"/>
    </row>
    <row r="629" spans="1:51" s="42" customFormat="1" ht="35.1" customHeight="1" x14ac:dyDescent="0.25">
      <c r="A629" s="57" t="s">
        <v>136</v>
      </c>
      <c r="B629" s="55" t="s">
        <v>45</v>
      </c>
      <c r="C629" s="57"/>
      <c r="D629" s="55" t="s">
        <v>366</v>
      </c>
      <c r="E629" s="57">
        <v>204409</v>
      </c>
      <c r="F629" s="57" t="s">
        <v>36</v>
      </c>
      <c r="G629" s="54">
        <v>3759563</v>
      </c>
      <c r="H629" s="55" t="s">
        <v>420</v>
      </c>
      <c r="I629" s="55" t="s">
        <v>485</v>
      </c>
      <c r="J629" s="55" t="s">
        <v>486</v>
      </c>
      <c r="K629" s="57" t="s">
        <v>368</v>
      </c>
    </row>
    <row r="630" spans="1:51" s="42" customFormat="1" ht="35.1" customHeight="1" x14ac:dyDescent="0.25">
      <c r="A630" s="57" t="s">
        <v>233</v>
      </c>
      <c r="B630" s="55" t="s">
        <v>46</v>
      </c>
      <c r="C630" s="57"/>
      <c r="D630" s="55" t="s">
        <v>366</v>
      </c>
      <c r="E630" s="57">
        <v>204409</v>
      </c>
      <c r="F630" s="57" t="s">
        <v>36</v>
      </c>
      <c r="G630" s="54">
        <v>3759563</v>
      </c>
      <c r="H630" s="55" t="s">
        <v>18</v>
      </c>
      <c r="I630" s="55"/>
      <c r="J630" s="55"/>
      <c r="K630" s="57" t="s">
        <v>368</v>
      </c>
    </row>
    <row r="631" spans="1:51" s="42" customFormat="1" ht="35.1" customHeight="1" x14ac:dyDescent="0.25">
      <c r="A631" s="57" t="s">
        <v>60</v>
      </c>
      <c r="B631" s="55" t="s">
        <v>184</v>
      </c>
      <c r="C631" s="57"/>
      <c r="D631" s="55" t="s">
        <v>366</v>
      </c>
      <c r="E631" s="57">
        <v>204409</v>
      </c>
      <c r="F631" s="57" t="s">
        <v>36</v>
      </c>
      <c r="G631" s="54">
        <v>3759563</v>
      </c>
      <c r="H631" s="55" t="s">
        <v>68</v>
      </c>
      <c r="I631" s="55"/>
      <c r="J631" s="55"/>
      <c r="K631" s="57" t="s">
        <v>368</v>
      </c>
    </row>
    <row r="632" spans="1:51" s="42" customFormat="1" ht="35.1" customHeight="1" x14ac:dyDescent="0.25">
      <c r="A632" s="57" t="s">
        <v>234</v>
      </c>
      <c r="B632" s="55" t="s">
        <v>241</v>
      </c>
      <c r="C632" s="57"/>
      <c r="D632" s="55" t="s">
        <v>366</v>
      </c>
      <c r="E632" s="57">
        <v>204409</v>
      </c>
      <c r="F632" s="57" t="s">
        <v>36</v>
      </c>
      <c r="G632" s="54">
        <v>3759563</v>
      </c>
      <c r="H632" s="55" t="s">
        <v>420</v>
      </c>
      <c r="I632" s="55" t="s">
        <v>485</v>
      </c>
      <c r="J632" s="55" t="s">
        <v>486</v>
      </c>
      <c r="K632" s="58"/>
      <c r="AE632" s="43"/>
      <c r="AF632" s="43"/>
      <c r="AG632" s="43"/>
      <c r="AH632" s="43"/>
      <c r="AI632" s="43"/>
      <c r="AJ632" s="43"/>
      <c r="AK632" s="43"/>
      <c r="AL632" s="43"/>
      <c r="AM632" s="43"/>
      <c r="AN632" s="43"/>
      <c r="AO632" s="43"/>
      <c r="AP632" s="43"/>
      <c r="AQ632" s="43"/>
      <c r="AR632" s="43"/>
      <c r="AS632" s="43"/>
      <c r="AT632" s="43"/>
      <c r="AU632" s="43"/>
      <c r="AV632" s="43"/>
      <c r="AW632" s="43"/>
      <c r="AX632" s="43"/>
      <c r="AY632" s="43"/>
    </row>
    <row r="633" spans="1:51" s="42" customFormat="1" ht="35.1" customHeight="1" x14ac:dyDescent="0.25">
      <c r="A633" s="57" t="s">
        <v>255</v>
      </c>
      <c r="B633" s="55" t="s">
        <v>225</v>
      </c>
      <c r="C633" s="57"/>
      <c r="D633" s="55" t="s">
        <v>366</v>
      </c>
      <c r="E633" s="57">
        <v>204409</v>
      </c>
      <c r="F633" s="57" t="s">
        <v>36</v>
      </c>
      <c r="G633" s="54">
        <v>3759563</v>
      </c>
      <c r="H633" s="55" t="s">
        <v>420</v>
      </c>
      <c r="I633" s="55" t="s">
        <v>481</v>
      </c>
      <c r="J633" s="55" t="s">
        <v>483</v>
      </c>
      <c r="K633" s="58" t="s">
        <v>367</v>
      </c>
    </row>
    <row r="634" spans="1:51" s="42" customFormat="1" ht="35.1" customHeight="1" x14ac:dyDescent="0.25">
      <c r="A634" s="145" t="s">
        <v>108</v>
      </c>
      <c r="B634" s="55" t="s">
        <v>108</v>
      </c>
      <c r="C634" s="57"/>
      <c r="D634" s="55" t="s">
        <v>366</v>
      </c>
      <c r="E634" s="57">
        <v>204409</v>
      </c>
      <c r="F634" s="57" t="s">
        <v>36</v>
      </c>
      <c r="G634" s="54">
        <v>3759563</v>
      </c>
      <c r="H634" s="55" t="s">
        <v>420</v>
      </c>
      <c r="I634" s="55" t="s">
        <v>485</v>
      </c>
      <c r="J634" s="55" t="s">
        <v>517</v>
      </c>
      <c r="K634" s="58" t="s">
        <v>367</v>
      </c>
    </row>
    <row r="635" spans="1:51" s="42" customFormat="1" ht="35.1" customHeight="1" x14ac:dyDescent="0.25">
      <c r="A635" s="145" t="s">
        <v>113</v>
      </c>
      <c r="B635" s="55" t="s">
        <v>1</v>
      </c>
      <c r="C635" s="57"/>
      <c r="D635" s="55" t="s">
        <v>366</v>
      </c>
      <c r="E635" s="57">
        <v>204409</v>
      </c>
      <c r="F635" s="57" t="s">
        <v>36</v>
      </c>
      <c r="G635" s="54">
        <v>3759563</v>
      </c>
      <c r="H635" s="55" t="s">
        <v>420</v>
      </c>
      <c r="I635" s="55" t="s">
        <v>481</v>
      </c>
      <c r="J635" s="55" t="s">
        <v>482</v>
      </c>
      <c r="K635" s="57"/>
    </row>
    <row r="636" spans="1:51" s="42" customFormat="1" ht="35.1" customHeight="1" x14ac:dyDescent="0.25">
      <c r="A636" s="57" t="s">
        <v>234</v>
      </c>
      <c r="B636" s="55" t="s">
        <v>221</v>
      </c>
      <c r="C636" s="57"/>
      <c r="D636" s="55" t="s">
        <v>366</v>
      </c>
      <c r="E636" s="57">
        <v>204409</v>
      </c>
      <c r="F636" s="57" t="s">
        <v>36</v>
      </c>
      <c r="G636" s="54">
        <v>3759563</v>
      </c>
      <c r="H636" s="61" t="s">
        <v>27</v>
      </c>
      <c r="I636" s="61"/>
      <c r="J636" s="61"/>
      <c r="K636" s="57" t="s">
        <v>368</v>
      </c>
    </row>
    <row r="637" spans="1:51" s="42" customFormat="1" ht="35.1" customHeight="1" x14ac:dyDescent="0.25">
      <c r="A637" s="57" t="s">
        <v>233</v>
      </c>
      <c r="B637" s="55" t="s">
        <v>200</v>
      </c>
      <c r="C637" s="57"/>
      <c r="D637" s="55" t="s">
        <v>366</v>
      </c>
      <c r="E637" s="57">
        <v>204409</v>
      </c>
      <c r="F637" s="57" t="s">
        <v>36</v>
      </c>
      <c r="G637" s="54">
        <v>3759563</v>
      </c>
      <c r="H637" s="55" t="s">
        <v>420</v>
      </c>
      <c r="I637" s="55" t="s">
        <v>481</v>
      </c>
      <c r="J637" s="55" t="s">
        <v>483</v>
      </c>
      <c r="K637" s="58"/>
    </row>
    <row r="638" spans="1:51" s="42" customFormat="1" ht="35.1" customHeight="1" x14ac:dyDescent="0.25">
      <c r="A638" s="57" t="s">
        <v>59</v>
      </c>
      <c r="B638" s="55" t="s">
        <v>48</v>
      </c>
      <c r="C638" s="57"/>
      <c r="D638" s="55" t="s">
        <v>366</v>
      </c>
      <c r="E638" s="57">
        <v>204409</v>
      </c>
      <c r="F638" s="57" t="s">
        <v>36</v>
      </c>
      <c r="G638" s="54">
        <v>3759563</v>
      </c>
      <c r="H638" s="55" t="s">
        <v>420</v>
      </c>
      <c r="I638" s="55" t="s">
        <v>481</v>
      </c>
      <c r="J638" s="55" t="s">
        <v>482</v>
      </c>
      <c r="K638" s="57" t="s">
        <v>368</v>
      </c>
    </row>
    <row r="639" spans="1:51" s="42" customFormat="1" ht="35.1" customHeight="1" x14ac:dyDescent="0.25">
      <c r="A639" s="145" t="s">
        <v>113</v>
      </c>
      <c r="B639" s="55" t="s">
        <v>1</v>
      </c>
      <c r="C639" s="57"/>
      <c r="D639" s="55" t="s">
        <v>366</v>
      </c>
      <c r="E639" s="57">
        <v>204409</v>
      </c>
      <c r="F639" s="57" t="s">
        <v>36</v>
      </c>
      <c r="G639" s="54">
        <v>3759563</v>
      </c>
      <c r="H639" s="61" t="s">
        <v>14</v>
      </c>
      <c r="I639" s="55"/>
      <c r="J639" s="55"/>
      <c r="K639" s="57"/>
    </row>
    <row r="640" spans="1:51" s="42" customFormat="1" ht="35.1" customHeight="1" x14ac:dyDescent="0.25">
      <c r="A640" s="149" t="s">
        <v>136</v>
      </c>
      <c r="B640" s="148" t="s">
        <v>161</v>
      </c>
      <c r="C640" s="145"/>
      <c r="D640" s="55" t="s">
        <v>366</v>
      </c>
      <c r="E640" s="57">
        <v>204409</v>
      </c>
      <c r="F640" s="57" t="s">
        <v>36</v>
      </c>
      <c r="G640" s="54">
        <v>3759563</v>
      </c>
      <c r="H640" s="61" t="s">
        <v>21</v>
      </c>
      <c r="I640" s="55"/>
      <c r="J640" s="55"/>
      <c r="K640" s="58" t="s">
        <v>368</v>
      </c>
    </row>
    <row r="641" spans="1:51" s="42" customFormat="1" ht="35.1" customHeight="1" x14ac:dyDescent="0.25">
      <c r="A641" s="57" t="s">
        <v>136</v>
      </c>
      <c r="B641" s="55" t="s">
        <v>45</v>
      </c>
      <c r="C641" s="57"/>
      <c r="D641" s="55" t="s">
        <v>366</v>
      </c>
      <c r="E641" s="57">
        <v>204409</v>
      </c>
      <c r="F641" s="57" t="s">
        <v>36</v>
      </c>
      <c r="G641" s="54">
        <v>3759563</v>
      </c>
      <c r="H641" s="61" t="s">
        <v>21</v>
      </c>
      <c r="I641" s="55"/>
      <c r="J641" s="55"/>
      <c r="K641" s="58" t="s">
        <v>367</v>
      </c>
    </row>
    <row r="642" spans="1:51" s="42" customFormat="1" ht="35.1" customHeight="1" x14ac:dyDescent="0.25">
      <c r="A642" s="55" t="s">
        <v>206</v>
      </c>
      <c r="B642" s="55" t="s">
        <v>218</v>
      </c>
      <c r="C642" s="57"/>
      <c r="D642" s="55" t="s">
        <v>366</v>
      </c>
      <c r="E642" s="57">
        <v>204409</v>
      </c>
      <c r="F642" s="57" t="s">
        <v>36</v>
      </c>
      <c r="G642" s="54">
        <v>3759563</v>
      </c>
      <c r="H642" s="61" t="s">
        <v>24</v>
      </c>
      <c r="I642" s="55"/>
      <c r="J642" s="55"/>
      <c r="K642" s="58"/>
      <c r="AE642" s="43"/>
      <c r="AF642" s="43"/>
      <c r="AG642" s="43"/>
      <c r="AH642" s="43"/>
      <c r="AI642" s="43"/>
      <c r="AJ642" s="43"/>
      <c r="AK642" s="43"/>
      <c r="AL642" s="43"/>
      <c r="AM642" s="43"/>
      <c r="AN642" s="43"/>
      <c r="AO642" s="43"/>
      <c r="AP642" s="43"/>
      <c r="AQ642" s="43"/>
      <c r="AR642" s="43"/>
      <c r="AS642" s="43"/>
      <c r="AT642" s="43"/>
      <c r="AU642" s="43"/>
      <c r="AV642" s="43"/>
      <c r="AW642" s="43"/>
      <c r="AX642" s="43"/>
      <c r="AY642" s="43"/>
    </row>
    <row r="643" spans="1:51" s="42" customFormat="1" ht="35.1" customHeight="1" x14ac:dyDescent="0.25">
      <c r="A643" s="145" t="s">
        <v>113</v>
      </c>
      <c r="B643" s="55" t="s">
        <v>1</v>
      </c>
      <c r="C643" s="57"/>
      <c r="D643" s="55" t="s">
        <v>366</v>
      </c>
      <c r="E643" s="57">
        <v>204409</v>
      </c>
      <c r="F643" s="57" t="s">
        <v>36</v>
      </c>
      <c r="G643" s="54">
        <v>3759563</v>
      </c>
      <c r="H643" s="61" t="s">
        <v>14</v>
      </c>
      <c r="I643" s="55"/>
      <c r="J643" s="55"/>
      <c r="K643" s="57" t="s">
        <v>368</v>
      </c>
    </row>
    <row r="644" spans="1:51" s="42" customFormat="1" ht="35.1" customHeight="1" x14ac:dyDescent="0.25">
      <c r="A644" s="57" t="s">
        <v>108</v>
      </c>
      <c r="B644" s="55" t="s">
        <v>108</v>
      </c>
      <c r="C644" s="57"/>
      <c r="D644" s="55" t="s">
        <v>366</v>
      </c>
      <c r="E644" s="57">
        <v>204410</v>
      </c>
      <c r="F644" s="57" t="s">
        <v>36</v>
      </c>
      <c r="G644" s="54">
        <v>3887848</v>
      </c>
      <c r="H644" s="55" t="s">
        <v>114</v>
      </c>
      <c r="I644" s="55"/>
      <c r="J644" s="55"/>
      <c r="K644" s="58" t="s">
        <v>367</v>
      </c>
    </row>
    <row r="645" spans="1:51" s="42" customFormat="1" ht="35.1" customHeight="1" x14ac:dyDescent="0.25">
      <c r="A645" s="57" t="s">
        <v>256</v>
      </c>
      <c r="B645" s="55" t="s">
        <v>467</v>
      </c>
      <c r="C645" s="57"/>
      <c r="D645" s="55" t="s">
        <v>366</v>
      </c>
      <c r="E645" s="57">
        <v>204410</v>
      </c>
      <c r="F645" s="57" t="s">
        <v>36</v>
      </c>
      <c r="G645" s="54">
        <v>3887848</v>
      </c>
      <c r="H645" s="55" t="s">
        <v>139</v>
      </c>
      <c r="I645" s="55"/>
      <c r="J645" s="55" t="s">
        <v>271</v>
      </c>
      <c r="K645" s="57" t="s">
        <v>368</v>
      </c>
      <c r="AE645" s="43"/>
      <c r="AF645" s="43"/>
      <c r="AG645" s="43"/>
      <c r="AH645" s="43"/>
      <c r="AI645" s="43"/>
      <c r="AJ645" s="43"/>
      <c r="AK645" s="43"/>
      <c r="AL645" s="43"/>
      <c r="AM645" s="43"/>
      <c r="AN645" s="43"/>
      <c r="AO645" s="43"/>
      <c r="AP645" s="43"/>
      <c r="AQ645" s="43"/>
      <c r="AR645" s="43"/>
      <c r="AS645" s="43"/>
      <c r="AT645" s="43"/>
      <c r="AU645" s="43"/>
      <c r="AV645" s="43"/>
      <c r="AW645" s="43"/>
      <c r="AX645" s="43"/>
      <c r="AY645" s="43"/>
    </row>
    <row r="646" spans="1:51" s="42" customFormat="1" ht="35.1" customHeight="1" x14ac:dyDescent="0.25">
      <c r="A646" s="55" t="s">
        <v>285</v>
      </c>
      <c r="B646" s="55" t="s">
        <v>73</v>
      </c>
      <c r="C646" s="57"/>
      <c r="D646" s="55" t="s">
        <v>366</v>
      </c>
      <c r="E646" s="57">
        <v>204410</v>
      </c>
      <c r="F646" s="57" t="s">
        <v>36</v>
      </c>
      <c r="G646" s="54">
        <v>3887848</v>
      </c>
      <c r="H646" s="55" t="s">
        <v>63</v>
      </c>
      <c r="I646" s="55"/>
      <c r="J646" s="55"/>
      <c r="K646" s="57" t="s">
        <v>368</v>
      </c>
    </row>
    <row r="647" spans="1:51" s="42" customFormat="1" ht="35.1" customHeight="1" x14ac:dyDescent="0.25">
      <c r="A647" s="55" t="s">
        <v>285</v>
      </c>
      <c r="B647" s="55" t="s">
        <v>158</v>
      </c>
      <c r="C647" s="57"/>
      <c r="D647" s="55" t="s">
        <v>366</v>
      </c>
      <c r="E647" s="57">
        <v>204410</v>
      </c>
      <c r="F647" s="57" t="s">
        <v>36</v>
      </c>
      <c r="G647" s="54">
        <v>3887848</v>
      </c>
      <c r="H647" s="55" t="s">
        <v>63</v>
      </c>
      <c r="I647" s="55"/>
      <c r="J647" s="55"/>
      <c r="K647" s="57" t="s">
        <v>368</v>
      </c>
    </row>
    <row r="648" spans="1:51" s="42" customFormat="1" ht="35.1" customHeight="1" x14ac:dyDescent="0.25">
      <c r="A648" s="57" t="s">
        <v>142</v>
      </c>
      <c r="B648" s="55" t="s">
        <v>100</v>
      </c>
      <c r="C648" s="57"/>
      <c r="D648" s="55" t="s">
        <v>366</v>
      </c>
      <c r="E648" s="57">
        <v>204410</v>
      </c>
      <c r="F648" s="57" t="s">
        <v>36</v>
      </c>
      <c r="G648" s="54">
        <v>3887848</v>
      </c>
      <c r="H648" s="55" t="s">
        <v>175</v>
      </c>
      <c r="I648" s="55"/>
      <c r="J648" s="55"/>
      <c r="K648" s="57" t="s">
        <v>368</v>
      </c>
    </row>
    <row r="649" spans="1:51" s="42" customFormat="1" ht="35.1" customHeight="1" x14ac:dyDescent="0.25">
      <c r="A649" s="57" t="s">
        <v>103</v>
      </c>
      <c r="B649" s="55" t="s">
        <v>466</v>
      </c>
      <c r="C649" s="57"/>
      <c r="D649" s="55" t="s">
        <v>366</v>
      </c>
      <c r="E649" s="57">
        <v>204410</v>
      </c>
      <c r="F649" s="57" t="s">
        <v>36</v>
      </c>
      <c r="G649" s="54">
        <v>3887848</v>
      </c>
      <c r="H649" s="55" t="s">
        <v>139</v>
      </c>
      <c r="I649" s="55"/>
      <c r="J649" s="55" t="s">
        <v>271</v>
      </c>
      <c r="K649" s="57" t="s">
        <v>368</v>
      </c>
    </row>
    <row r="650" spans="1:51" s="42" customFormat="1" ht="35.1" customHeight="1" x14ac:dyDescent="0.25">
      <c r="A650" s="57" t="s">
        <v>207</v>
      </c>
      <c r="B650" s="55" t="s">
        <v>207</v>
      </c>
      <c r="C650" s="57"/>
      <c r="D650" s="55" t="s">
        <v>366</v>
      </c>
      <c r="E650" s="57">
        <v>204410</v>
      </c>
      <c r="F650" s="57" t="s">
        <v>36</v>
      </c>
      <c r="G650" s="54">
        <v>3887848</v>
      </c>
      <c r="H650" s="55" t="s">
        <v>19</v>
      </c>
      <c r="I650" s="55"/>
      <c r="J650" s="55"/>
      <c r="K650" s="57"/>
      <c r="AE650" s="43"/>
      <c r="AF650" s="43"/>
      <c r="AG650" s="43"/>
      <c r="AH650" s="43"/>
      <c r="AI650" s="43"/>
      <c r="AJ650" s="43"/>
      <c r="AK650" s="43"/>
      <c r="AL650" s="43"/>
      <c r="AM650" s="43"/>
      <c r="AN650" s="43"/>
      <c r="AO650" s="43"/>
      <c r="AP650" s="43"/>
      <c r="AQ650" s="43"/>
      <c r="AR650" s="43"/>
      <c r="AS650" s="43"/>
      <c r="AT650" s="43"/>
      <c r="AU650" s="43"/>
      <c r="AV650" s="43"/>
      <c r="AW650" s="43"/>
      <c r="AX650" s="43"/>
      <c r="AY650" s="43"/>
    </row>
    <row r="651" spans="1:51" s="42" customFormat="1" ht="35.1" customHeight="1" x14ac:dyDescent="0.25">
      <c r="A651" s="145" t="s">
        <v>113</v>
      </c>
      <c r="B651" s="55" t="s">
        <v>1</v>
      </c>
      <c r="C651" s="57"/>
      <c r="D651" s="55" t="s">
        <v>366</v>
      </c>
      <c r="E651" s="57">
        <v>204410</v>
      </c>
      <c r="F651" s="57" t="s">
        <v>36</v>
      </c>
      <c r="G651" s="54">
        <v>3887848</v>
      </c>
      <c r="H651" s="55" t="s">
        <v>420</v>
      </c>
      <c r="I651" s="55" t="s">
        <v>481</v>
      </c>
      <c r="J651" s="55" t="s">
        <v>403</v>
      </c>
      <c r="K651" s="58"/>
      <c r="AE651" s="43"/>
      <c r="AF651" s="43"/>
      <c r="AG651" s="43"/>
      <c r="AH651" s="43"/>
      <c r="AI651" s="43"/>
      <c r="AJ651" s="43"/>
      <c r="AK651" s="43"/>
      <c r="AL651" s="43"/>
      <c r="AM651" s="43"/>
      <c r="AN651" s="43"/>
      <c r="AO651" s="43"/>
      <c r="AP651" s="43"/>
      <c r="AQ651" s="43"/>
      <c r="AR651" s="43"/>
      <c r="AS651" s="43"/>
      <c r="AT651" s="43"/>
      <c r="AU651" s="43"/>
      <c r="AV651" s="43"/>
      <c r="AW651" s="43"/>
      <c r="AX651" s="43"/>
      <c r="AY651" s="43"/>
    </row>
    <row r="652" spans="1:51" s="42" customFormat="1" ht="35.1" customHeight="1" x14ac:dyDescent="0.25">
      <c r="A652" s="145" t="s">
        <v>108</v>
      </c>
      <c r="B652" s="55" t="s">
        <v>108</v>
      </c>
      <c r="C652" s="57"/>
      <c r="D652" s="55" t="s">
        <v>366</v>
      </c>
      <c r="E652" s="57">
        <v>204410</v>
      </c>
      <c r="F652" s="57" t="s">
        <v>36</v>
      </c>
      <c r="G652" s="54">
        <v>3887848</v>
      </c>
      <c r="H652" s="55" t="s">
        <v>199</v>
      </c>
      <c r="I652" s="55"/>
      <c r="J652" s="55" t="s">
        <v>350</v>
      </c>
      <c r="K652" s="57"/>
      <c r="AE652" s="43"/>
      <c r="AF652" s="43"/>
      <c r="AG652" s="43"/>
      <c r="AH652" s="43"/>
      <c r="AI652" s="43"/>
      <c r="AJ652" s="43"/>
      <c r="AK652" s="43"/>
      <c r="AL652" s="43"/>
      <c r="AM652" s="43"/>
      <c r="AN652" s="43"/>
      <c r="AO652" s="43"/>
      <c r="AP652" s="43"/>
      <c r="AQ652" s="43"/>
      <c r="AR652" s="43"/>
      <c r="AS652" s="43"/>
      <c r="AT652" s="43"/>
      <c r="AU652" s="43"/>
      <c r="AV652" s="43"/>
      <c r="AW652" s="43"/>
      <c r="AX652" s="43"/>
      <c r="AY652" s="43"/>
    </row>
    <row r="653" spans="1:51" s="42" customFormat="1" ht="35.1" customHeight="1" x14ac:dyDescent="0.25">
      <c r="A653" s="57" t="s">
        <v>257</v>
      </c>
      <c r="B653" s="55" t="s">
        <v>49</v>
      </c>
      <c r="C653" s="57"/>
      <c r="D653" s="55" t="s">
        <v>366</v>
      </c>
      <c r="E653" s="57">
        <v>204410</v>
      </c>
      <c r="F653" s="57" t="s">
        <v>36</v>
      </c>
      <c r="G653" s="54">
        <v>3887848</v>
      </c>
      <c r="H653" s="55" t="s">
        <v>420</v>
      </c>
      <c r="I653" s="55" t="s">
        <v>485</v>
      </c>
      <c r="J653" s="55" t="s">
        <v>486</v>
      </c>
      <c r="K653" s="58" t="s">
        <v>368</v>
      </c>
    </row>
    <row r="654" spans="1:51" s="42" customFormat="1" ht="35.1" customHeight="1" x14ac:dyDescent="0.25">
      <c r="A654" s="57" t="s">
        <v>58</v>
      </c>
      <c r="B654" s="55" t="s">
        <v>469</v>
      </c>
      <c r="C654" s="57"/>
      <c r="D654" s="55" t="s">
        <v>366</v>
      </c>
      <c r="E654" s="57">
        <v>204410</v>
      </c>
      <c r="F654" s="57" t="s">
        <v>36</v>
      </c>
      <c r="G654" s="54">
        <v>3887848</v>
      </c>
      <c r="H654" s="55" t="s">
        <v>139</v>
      </c>
      <c r="I654" s="55" t="s">
        <v>148</v>
      </c>
      <c r="J654" s="55"/>
      <c r="K654" s="57" t="s">
        <v>368</v>
      </c>
    </row>
    <row r="655" spans="1:51" s="42" customFormat="1" ht="35.1" customHeight="1" x14ac:dyDescent="0.25">
      <c r="A655" s="145" t="s">
        <v>108</v>
      </c>
      <c r="B655" s="55" t="s">
        <v>108</v>
      </c>
      <c r="C655" s="57"/>
      <c r="D655" s="55" t="s">
        <v>366</v>
      </c>
      <c r="E655" s="57">
        <v>204410</v>
      </c>
      <c r="F655" s="57" t="s">
        <v>36</v>
      </c>
      <c r="G655" s="54">
        <v>3887848</v>
      </c>
      <c r="H655" s="55" t="s">
        <v>114</v>
      </c>
      <c r="I655" s="55"/>
      <c r="J655" s="55"/>
      <c r="K655" s="57" t="s">
        <v>367</v>
      </c>
      <c r="AE655" s="43"/>
      <c r="AF655" s="43"/>
      <c r="AG655" s="43"/>
      <c r="AH655" s="43"/>
      <c r="AI655" s="43"/>
      <c r="AJ655" s="43"/>
      <c r="AK655" s="43"/>
      <c r="AL655" s="43"/>
      <c r="AM655" s="43"/>
      <c r="AN655" s="43"/>
      <c r="AO655" s="43"/>
      <c r="AP655" s="43"/>
      <c r="AQ655" s="43"/>
      <c r="AR655" s="43"/>
      <c r="AS655" s="43"/>
      <c r="AT655" s="43"/>
      <c r="AU655" s="43"/>
      <c r="AV655" s="43"/>
      <c r="AW655" s="43"/>
      <c r="AX655" s="43"/>
      <c r="AY655" s="43"/>
    </row>
    <row r="656" spans="1:51" s="42" customFormat="1" ht="35.1" customHeight="1" x14ac:dyDescent="0.25">
      <c r="A656" s="57" t="s">
        <v>61</v>
      </c>
      <c r="B656" s="55" t="s">
        <v>264</v>
      </c>
      <c r="C656" s="57"/>
      <c r="D656" s="55" t="s">
        <v>366</v>
      </c>
      <c r="E656" s="57">
        <v>204410</v>
      </c>
      <c r="F656" s="57" t="s">
        <v>36</v>
      </c>
      <c r="G656" s="54">
        <v>3887848</v>
      </c>
      <c r="H656" s="55" t="s">
        <v>420</v>
      </c>
      <c r="I656" s="55" t="s">
        <v>485</v>
      </c>
      <c r="J656" s="55" t="s">
        <v>486</v>
      </c>
      <c r="K656" s="58" t="s">
        <v>368</v>
      </c>
      <c r="AE656" s="43"/>
      <c r="AF656" s="43"/>
      <c r="AG656" s="43"/>
      <c r="AH656" s="43"/>
      <c r="AI656" s="43"/>
      <c r="AJ656" s="43"/>
      <c r="AK656" s="43"/>
      <c r="AL656" s="43"/>
      <c r="AM656" s="43"/>
      <c r="AN656" s="43"/>
      <c r="AO656" s="43"/>
      <c r="AP656" s="43"/>
      <c r="AQ656" s="43"/>
      <c r="AR656" s="43"/>
      <c r="AS656" s="43"/>
      <c r="AT656" s="43"/>
      <c r="AU656" s="43"/>
      <c r="AV656" s="43"/>
      <c r="AW656" s="43"/>
      <c r="AX656" s="43"/>
      <c r="AY656" s="43"/>
    </row>
    <row r="657" spans="1:51" s="42" customFormat="1" ht="35.1" customHeight="1" x14ac:dyDescent="0.25">
      <c r="A657" s="145" t="s">
        <v>108</v>
      </c>
      <c r="B657" s="55" t="s">
        <v>108</v>
      </c>
      <c r="C657" s="57"/>
      <c r="D657" s="55" t="s">
        <v>366</v>
      </c>
      <c r="E657" s="57">
        <v>204410</v>
      </c>
      <c r="F657" s="57" t="s">
        <v>36</v>
      </c>
      <c r="G657" s="54">
        <v>3887848</v>
      </c>
      <c r="H657" s="55" t="s">
        <v>510</v>
      </c>
      <c r="I657" s="55"/>
      <c r="J657" s="55"/>
      <c r="K657" s="57"/>
      <c r="AE657" s="43"/>
      <c r="AF657" s="43"/>
      <c r="AG657" s="43"/>
      <c r="AH657" s="43"/>
      <c r="AI657" s="43"/>
      <c r="AJ657" s="43"/>
      <c r="AK657" s="43"/>
      <c r="AL657" s="43"/>
      <c r="AM657" s="43"/>
      <c r="AN657" s="43"/>
      <c r="AO657" s="43"/>
      <c r="AP657" s="43"/>
      <c r="AQ657" s="43"/>
      <c r="AR657" s="43"/>
      <c r="AS657" s="43"/>
      <c r="AT657" s="43"/>
      <c r="AU657" s="43"/>
      <c r="AV657" s="43"/>
      <c r="AW657" s="43"/>
      <c r="AX657" s="43"/>
      <c r="AY657" s="43"/>
    </row>
    <row r="658" spans="1:51" s="42" customFormat="1" ht="35.1" customHeight="1" x14ac:dyDescent="0.25">
      <c r="A658" s="57" t="s">
        <v>142</v>
      </c>
      <c r="B658" s="55" t="s">
        <v>98</v>
      </c>
      <c r="C658" s="57"/>
      <c r="D658" s="55" t="s">
        <v>366</v>
      </c>
      <c r="E658" s="57">
        <v>204410</v>
      </c>
      <c r="F658" s="57" t="s">
        <v>36</v>
      </c>
      <c r="G658" s="54">
        <v>3887848</v>
      </c>
      <c r="H658" s="55" t="s">
        <v>175</v>
      </c>
      <c r="I658" s="55"/>
      <c r="J658" s="55"/>
      <c r="K658" s="57" t="s">
        <v>367</v>
      </c>
      <c r="AE658" s="43"/>
      <c r="AF658" s="43"/>
      <c r="AG658" s="43"/>
      <c r="AH658" s="43"/>
      <c r="AI658" s="43"/>
      <c r="AJ658" s="43"/>
      <c r="AK658" s="43"/>
      <c r="AL658" s="43"/>
      <c r="AM658" s="43"/>
      <c r="AN658" s="43"/>
      <c r="AO658" s="43"/>
      <c r="AP658" s="43"/>
      <c r="AQ658" s="43"/>
      <c r="AR658" s="43"/>
      <c r="AS658" s="43"/>
      <c r="AT658" s="43"/>
      <c r="AU658" s="43"/>
      <c r="AV658" s="43"/>
      <c r="AW658" s="43"/>
      <c r="AX658" s="43"/>
      <c r="AY658" s="43"/>
    </row>
    <row r="659" spans="1:51" s="42" customFormat="1" ht="35.1" customHeight="1" x14ac:dyDescent="0.25">
      <c r="A659" s="145" t="s">
        <v>108</v>
      </c>
      <c r="B659" s="55" t="s">
        <v>108</v>
      </c>
      <c r="C659" s="57"/>
      <c r="D659" s="55" t="s">
        <v>366</v>
      </c>
      <c r="E659" s="57">
        <v>204410</v>
      </c>
      <c r="F659" s="57" t="s">
        <v>36</v>
      </c>
      <c r="G659" s="54">
        <v>3887848</v>
      </c>
      <c r="H659" s="55" t="s">
        <v>199</v>
      </c>
      <c r="I659" s="55"/>
      <c r="J659" s="55" t="s">
        <v>571</v>
      </c>
      <c r="K659" s="57" t="s">
        <v>368</v>
      </c>
    </row>
    <row r="660" spans="1:51" s="42" customFormat="1" ht="35.1" customHeight="1" x14ac:dyDescent="0.25">
      <c r="A660" s="57" t="s">
        <v>60</v>
      </c>
      <c r="B660" s="55" t="s">
        <v>186</v>
      </c>
      <c r="C660" s="57"/>
      <c r="D660" s="55" t="s">
        <v>366</v>
      </c>
      <c r="E660" s="57">
        <v>204410</v>
      </c>
      <c r="F660" s="57" t="s">
        <v>36</v>
      </c>
      <c r="G660" s="54">
        <v>3887848</v>
      </c>
      <c r="H660" s="55" t="s">
        <v>68</v>
      </c>
      <c r="I660" s="55"/>
      <c r="J660" s="55"/>
      <c r="K660" s="58" t="s">
        <v>367</v>
      </c>
      <c r="AE660" s="43"/>
      <c r="AF660" s="43"/>
      <c r="AG660" s="43"/>
      <c r="AH660" s="43"/>
      <c r="AI660" s="43"/>
      <c r="AJ660" s="43"/>
      <c r="AK660" s="43"/>
      <c r="AL660" s="43"/>
      <c r="AM660" s="43"/>
      <c r="AN660" s="43"/>
      <c r="AO660" s="43"/>
      <c r="AP660" s="43"/>
      <c r="AQ660" s="43"/>
      <c r="AR660" s="43"/>
      <c r="AS660" s="43"/>
      <c r="AT660" s="43"/>
      <c r="AU660" s="43"/>
      <c r="AV660" s="43"/>
      <c r="AW660" s="43"/>
      <c r="AX660" s="43"/>
      <c r="AY660" s="43"/>
    </row>
    <row r="661" spans="1:51" s="42" customFormat="1" ht="35.1" customHeight="1" x14ac:dyDescent="0.25">
      <c r="A661" s="57" t="s">
        <v>256</v>
      </c>
      <c r="B661" s="55" t="s">
        <v>211</v>
      </c>
      <c r="C661" s="57"/>
      <c r="D661" s="55" t="s">
        <v>366</v>
      </c>
      <c r="E661" s="57">
        <v>204410</v>
      </c>
      <c r="F661" s="57" t="s">
        <v>36</v>
      </c>
      <c r="G661" s="54">
        <v>3887848</v>
      </c>
      <c r="H661" s="55" t="s">
        <v>139</v>
      </c>
      <c r="I661" s="55" t="s">
        <v>148</v>
      </c>
      <c r="J661" s="55"/>
      <c r="K661" s="57" t="s">
        <v>367</v>
      </c>
      <c r="AE661" s="43"/>
      <c r="AF661" s="43"/>
      <c r="AG661" s="43"/>
      <c r="AH661" s="43"/>
      <c r="AI661" s="43"/>
      <c r="AJ661" s="43"/>
      <c r="AK661" s="43"/>
      <c r="AL661" s="43"/>
      <c r="AM661" s="43"/>
      <c r="AN661" s="43"/>
      <c r="AO661" s="43"/>
      <c r="AP661" s="43"/>
      <c r="AQ661" s="43"/>
      <c r="AR661" s="43"/>
      <c r="AS661" s="43"/>
      <c r="AT661" s="43"/>
      <c r="AU661" s="43"/>
      <c r="AV661" s="43"/>
      <c r="AW661" s="43"/>
      <c r="AX661" s="43"/>
      <c r="AY661" s="43"/>
    </row>
    <row r="662" spans="1:51" s="42" customFormat="1" ht="35.1" customHeight="1" x14ac:dyDescent="0.25">
      <c r="A662" s="145" t="s">
        <v>108</v>
      </c>
      <c r="B662" s="55" t="s">
        <v>108</v>
      </c>
      <c r="C662" s="57"/>
      <c r="D662" s="55" t="s">
        <v>366</v>
      </c>
      <c r="E662" s="57">
        <v>204410</v>
      </c>
      <c r="F662" s="57" t="s">
        <v>36</v>
      </c>
      <c r="G662" s="54">
        <v>3887848</v>
      </c>
      <c r="H662" s="55" t="s">
        <v>420</v>
      </c>
      <c r="I662" s="55" t="s">
        <v>485</v>
      </c>
      <c r="J662" s="55" t="s">
        <v>517</v>
      </c>
      <c r="K662" s="58" t="s">
        <v>367</v>
      </c>
      <c r="AE662" s="43"/>
      <c r="AF662" s="43"/>
      <c r="AG662" s="43"/>
      <c r="AH662" s="43"/>
      <c r="AI662" s="43"/>
      <c r="AJ662" s="43"/>
      <c r="AK662" s="43"/>
      <c r="AL662" s="43"/>
      <c r="AM662" s="43"/>
      <c r="AN662" s="43"/>
      <c r="AO662" s="43"/>
      <c r="AP662" s="43"/>
      <c r="AQ662" s="43"/>
      <c r="AR662" s="43"/>
      <c r="AS662" s="43"/>
      <c r="AT662" s="43"/>
      <c r="AU662" s="43"/>
      <c r="AV662" s="43"/>
      <c r="AW662" s="43"/>
      <c r="AX662" s="43"/>
      <c r="AY662" s="43"/>
    </row>
    <row r="663" spans="1:51" s="42" customFormat="1" ht="35.1" customHeight="1" x14ac:dyDescent="0.25">
      <c r="A663" s="145" t="s">
        <v>108</v>
      </c>
      <c r="B663" s="55" t="s">
        <v>108</v>
      </c>
      <c r="C663" s="57"/>
      <c r="D663" s="55" t="s">
        <v>366</v>
      </c>
      <c r="E663" s="57">
        <v>204410</v>
      </c>
      <c r="F663" s="57" t="s">
        <v>36</v>
      </c>
      <c r="G663" s="54">
        <v>3887848</v>
      </c>
      <c r="H663" s="55" t="s">
        <v>487</v>
      </c>
      <c r="I663" s="55" t="s">
        <v>116</v>
      </c>
      <c r="J663" s="55"/>
      <c r="K663" s="58"/>
      <c r="AE663" s="43"/>
      <c r="AF663" s="43"/>
      <c r="AG663" s="43"/>
      <c r="AH663" s="43"/>
      <c r="AI663" s="43"/>
      <c r="AJ663" s="43"/>
      <c r="AK663" s="43"/>
      <c r="AL663" s="43"/>
      <c r="AM663" s="43"/>
      <c r="AN663" s="43"/>
      <c r="AO663" s="43"/>
      <c r="AP663" s="43"/>
      <c r="AQ663" s="43"/>
      <c r="AR663" s="43"/>
      <c r="AS663" s="43"/>
      <c r="AT663" s="43"/>
      <c r="AU663" s="43"/>
      <c r="AV663" s="43"/>
      <c r="AW663" s="43"/>
      <c r="AX663" s="43"/>
      <c r="AY663" s="43"/>
    </row>
    <row r="664" spans="1:51" s="42" customFormat="1" ht="35.1" customHeight="1" x14ac:dyDescent="0.25">
      <c r="A664" s="145" t="s">
        <v>108</v>
      </c>
      <c r="B664" s="55" t="s">
        <v>108</v>
      </c>
      <c r="C664" s="57"/>
      <c r="D664" s="55" t="s">
        <v>366</v>
      </c>
      <c r="E664" s="57">
        <v>204410</v>
      </c>
      <c r="F664" s="57" t="s">
        <v>36</v>
      </c>
      <c r="G664" s="54">
        <v>3887848</v>
      </c>
      <c r="H664" s="55" t="s">
        <v>199</v>
      </c>
      <c r="I664" s="55"/>
      <c r="J664" s="55" t="s">
        <v>118</v>
      </c>
      <c r="K664" s="57" t="s">
        <v>368</v>
      </c>
    </row>
    <row r="665" spans="1:51" s="42" customFormat="1" ht="35.1" customHeight="1" x14ac:dyDescent="0.25">
      <c r="A665" s="57" t="s">
        <v>113</v>
      </c>
      <c r="B665" s="55" t="s">
        <v>137</v>
      </c>
      <c r="C665" s="57"/>
      <c r="D665" s="55" t="s">
        <v>366</v>
      </c>
      <c r="E665" s="57">
        <v>204410</v>
      </c>
      <c r="F665" s="57" t="s">
        <v>36</v>
      </c>
      <c r="G665" s="54">
        <v>3887848</v>
      </c>
      <c r="H665" s="55" t="s">
        <v>14</v>
      </c>
      <c r="I665" s="55"/>
      <c r="J665" s="55"/>
      <c r="K665" s="57"/>
      <c r="AE665" s="43"/>
      <c r="AF665" s="43"/>
      <c r="AG665" s="43"/>
      <c r="AH665" s="43"/>
      <c r="AI665" s="43"/>
      <c r="AJ665" s="43"/>
      <c r="AK665" s="43"/>
      <c r="AL665" s="43"/>
      <c r="AM665" s="43"/>
      <c r="AN665" s="43"/>
      <c r="AO665" s="43"/>
      <c r="AP665" s="43"/>
      <c r="AQ665" s="43"/>
      <c r="AR665" s="43"/>
      <c r="AS665" s="43"/>
      <c r="AT665" s="43"/>
      <c r="AU665" s="43"/>
      <c r="AV665" s="43"/>
      <c r="AW665" s="43"/>
      <c r="AX665" s="43"/>
      <c r="AY665" s="43"/>
    </row>
    <row r="666" spans="1:51" s="42" customFormat="1" ht="35.1" customHeight="1" x14ac:dyDescent="0.25">
      <c r="A666" s="57" t="s">
        <v>61</v>
      </c>
      <c r="B666" s="55" t="s">
        <v>189</v>
      </c>
      <c r="C666" s="57"/>
      <c r="D666" s="55" t="s">
        <v>366</v>
      </c>
      <c r="E666" s="57">
        <v>204410</v>
      </c>
      <c r="F666" s="57" t="s">
        <v>36</v>
      </c>
      <c r="G666" s="54">
        <v>3887848</v>
      </c>
      <c r="H666" s="55" t="s">
        <v>15</v>
      </c>
      <c r="I666" s="55"/>
      <c r="J666" s="55" t="s">
        <v>374</v>
      </c>
      <c r="K666" s="57" t="s">
        <v>368</v>
      </c>
    </row>
    <row r="667" spans="1:51" s="42" customFormat="1" ht="35.1" customHeight="1" x14ac:dyDescent="0.25">
      <c r="A667" s="57" t="s">
        <v>146</v>
      </c>
      <c r="B667" s="55" t="s">
        <v>405</v>
      </c>
      <c r="C667" s="57"/>
      <c r="D667" s="55" t="s">
        <v>366</v>
      </c>
      <c r="E667" s="57">
        <v>204410</v>
      </c>
      <c r="F667" s="57" t="s">
        <v>36</v>
      </c>
      <c r="G667" s="54">
        <v>3887848</v>
      </c>
      <c r="H667" s="55" t="s">
        <v>23</v>
      </c>
      <c r="I667" s="55"/>
      <c r="J667" s="55"/>
      <c r="K667" s="57" t="s">
        <v>367</v>
      </c>
      <c r="AE667" s="43"/>
      <c r="AF667" s="43"/>
      <c r="AG667" s="43"/>
      <c r="AH667" s="43"/>
      <c r="AI667" s="43"/>
      <c r="AJ667" s="43"/>
      <c r="AK667" s="43"/>
      <c r="AL667" s="43"/>
      <c r="AM667" s="43"/>
      <c r="AN667" s="43"/>
      <c r="AO667" s="43"/>
      <c r="AP667" s="43"/>
      <c r="AQ667" s="43"/>
      <c r="AR667" s="43"/>
      <c r="AS667" s="43"/>
      <c r="AT667" s="43"/>
      <c r="AU667" s="43"/>
      <c r="AV667" s="43"/>
      <c r="AW667" s="43"/>
      <c r="AX667" s="43"/>
      <c r="AY667" s="43"/>
    </row>
    <row r="668" spans="1:51" s="42" customFormat="1" ht="35.1" customHeight="1" x14ac:dyDescent="0.25">
      <c r="A668" s="57" t="s">
        <v>61</v>
      </c>
      <c r="B668" s="55" t="s">
        <v>219</v>
      </c>
      <c r="C668" s="57"/>
      <c r="D668" s="55" t="s">
        <v>366</v>
      </c>
      <c r="E668" s="57">
        <v>204410</v>
      </c>
      <c r="F668" s="57" t="s">
        <v>36</v>
      </c>
      <c r="G668" s="54">
        <v>3887848</v>
      </c>
      <c r="H668" s="55" t="s">
        <v>15</v>
      </c>
      <c r="I668" s="55"/>
      <c r="J668" s="55" t="s">
        <v>374</v>
      </c>
      <c r="K668" s="57" t="s">
        <v>368</v>
      </c>
      <c r="AE668" s="43"/>
      <c r="AF668" s="43"/>
      <c r="AG668" s="43"/>
      <c r="AH668" s="43"/>
      <c r="AI668" s="43"/>
      <c r="AJ668" s="43"/>
      <c r="AK668" s="43"/>
      <c r="AL668" s="43"/>
      <c r="AM668" s="43"/>
      <c r="AN668" s="43"/>
      <c r="AO668" s="43"/>
      <c r="AP668" s="43"/>
      <c r="AQ668" s="43"/>
      <c r="AR668" s="43"/>
      <c r="AS668" s="43"/>
      <c r="AT668" s="43"/>
      <c r="AU668" s="43"/>
      <c r="AV668" s="43"/>
      <c r="AW668" s="43"/>
      <c r="AX668" s="43"/>
      <c r="AY668" s="43"/>
    </row>
    <row r="669" spans="1:51" s="42" customFormat="1" ht="35.1" customHeight="1" x14ac:dyDescent="0.25">
      <c r="A669" s="145" t="s">
        <v>113</v>
      </c>
      <c r="B669" s="60" t="s">
        <v>1</v>
      </c>
      <c r="C669" s="63"/>
      <c r="D669" s="55" t="s">
        <v>366</v>
      </c>
      <c r="E669" s="57">
        <v>204410</v>
      </c>
      <c r="F669" s="57" t="s">
        <v>36</v>
      </c>
      <c r="G669" s="54">
        <v>3887848</v>
      </c>
      <c r="H669" s="55" t="s">
        <v>14</v>
      </c>
      <c r="I669" s="55"/>
      <c r="J669" s="55"/>
      <c r="K669" s="58"/>
      <c r="AE669" s="43"/>
      <c r="AF669" s="43"/>
      <c r="AG669" s="43"/>
      <c r="AH669" s="43"/>
      <c r="AI669" s="43"/>
      <c r="AJ669" s="43"/>
      <c r="AK669" s="43"/>
      <c r="AL669" s="43"/>
      <c r="AM669" s="43"/>
      <c r="AN669" s="43"/>
      <c r="AO669" s="43"/>
      <c r="AP669" s="43"/>
      <c r="AQ669" s="43"/>
      <c r="AR669" s="43"/>
      <c r="AS669" s="43"/>
      <c r="AT669" s="43"/>
      <c r="AU669" s="43"/>
      <c r="AV669" s="43"/>
      <c r="AW669" s="43"/>
      <c r="AX669" s="43"/>
      <c r="AY669" s="43"/>
    </row>
    <row r="670" spans="1:51" s="42" customFormat="1" ht="35.1" customHeight="1" x14ac:dyDescent="0.25">
      <c r="A670" s="55" t="s">
        <v>355</v>
      </c>
      <c r="B670" s="55" t="s">
        <v>463</v>
      </c>
      <c r="C670" s="57"/>
      <c r="D670" s="55" t="s">
        <v>366</v>
      </c>
      <c r="E670" s="57">
        <v>204410</v>
      </c>
      <c r="F670" s="57" t="s">
        <v>36</v>
      </c>
      <c r="G670" s="54">
        <v>3887848</v>
      </c>
      <c r="H670" s="55" t="s">
        <v>139</v>
      </c>
      <c r="I670" s="55"/>
      <c r="J670" s="55" t="s">
        <v>271</v>
      </c>
      <c r="K670" s="57"/>
    </row>
    <row r="671" spans="1:51" s="42" customFormat="1" ht="35.1" customHeight="1" x14ac:dyDescent="0.25">
      <c r="A671" s="57" t="s">
        <v>258</v>
      </c>
      <c r="B671" s="55" t="s">
        <v>124</v>
      </c>
      <c r="C671" s="57"/>
      <c r="D671" s="55" t="s">
        <v>366</v>
      </c>
      <c r="E671" s="57">
        <v>204410</v>
      </c>
      <c r="F671" s="57" t="s">
        <v>36</v>
      </c>
      <c r="G671" s="54">
        <v>3887848</v>
      </c>
      <c r="H671" s="55" t="s">
        <v>397</v>
      </c>
      <c r="I671" s="55"/>
      <c r="J671" s="55"/>
      <c r="K671" s="57"/>
      <c r="AE671" s="43"/>
      <c r="AF671" s="43"/>
      <c r="AG671" s="43"/>
      <c r="AH671" s="43"/>
      <c r="AI671" s="43"/>
      <c r="AJ671" s="43"/>
      <c r="AK671" s="43"/>
      <c r="AL671" s="43"/>
      <c r="AM671" s="43"/>
      <c r="AN671" s="43"/>
      <c r="AO671" s="43"/>
      <c r="AP671" s="43"/>
      <c r="AQ671" s="43"/>
      <c r="AR671" s="43"/>
      <c r="AS671" s="43"/>
      <c r="AT671" s="43"/>
      <c r="AU671" s="43"/>
      <c r="AV671" s="43"/>
      <c r="AW671" s="43"/>
      <c r="AX671" s="43"/>
      <c r="AY671" s="43"/>
    </row>
    <row r="672" spans="1:51" s="42" customFormat="1" ht="35.1" customHeight="1" x14ac:dyDescent="0.25">
      <c r="A672" s="145" t="s">
        <v>108</v>
      </c>
      <c r="B672" s="55" t="s">
        <v>108</v>
      </c>
      <c r="C672" s="57"/>
      <c r="D672" s="55" t="s">
        <v>366</v>
      </c>
      <c r="E672" s="57">
        <v>204410</v>
      </c>
      <c r="F672" s="57" t="s">
        <v>36</v>
      </c>
      <c r="G672" s="54">
        <v>3887848</v>
      </c>
      <c r="H672" s="61" t="s">
        <v>411</v>
      </c>
      <c r="I672" s="55" t="s">
        <v>416</v>
      </c>
      <c r="J672" s="55"/>
      <c r="K672" s="57"/>
      <c r="AE672" s="43"/>
      <c r="AF672" s="43"/>
      <c r="AG672" s="43"/>
      <c r="AH672" s="43"/>
      <c r="AI672" s="43"/>
      <c r="AJ672" s="43"/>
      <c r="AK672" s="43"/>
      <c r="AL672" s="43"/>
      <c r="AM672" s="43"/>
      <c r="AN672" s="43"/>
      <c r="AO672" s="43"/>
      <c r="AP672" s="43"/>
      <c r="AQ672" s="43"/>
      <c r="AR672" s="43"/>
      <c r="AS672" s="43"/>
      <c r="AT672" s="43"/>
      <c r="AU672" s="43"/>
      <c r="AV672" s="43"/>
      <c r="AW672" s="43"/>
      <c r="AX672" s="43"/>
      <c r="AY672" s="43"/>
    </row>
    <row r="673" spans="1:51" s="42" customFormat="1" ht="35.1" customHeight="1" x14ac:dyDescent="0.25">
      <c r="A673" s="57" t="s">
        <v>142</v>
      </c>
      <c r="B673" s="55" t="s">
        <v>283</v>
      </c>
      <c r="C673" s="57"/>
      <c r="D673" s="55" t="s">
        <v>366</v>
      </c>
      <c r="E673" s="57">
        <v>204410</v>
      </c>
      <c r="F673" s="57" t="s">
        <v>36</v>
      </c>
      <c r="G673" s="54">
        <v>3887848</v>
      </c>
      <c r="H673" s="55" t="s">
        <v>175</v>
      </c>
      <c r="I673" s="55"/>
      <c r="J673" s="55"/>
      <c r="K673" s="57"/>
      <c r="AE673" s="43"/>
      <c r="AF673" s="43"/>
      <c r="AG673" s="43"/>
      <c r="AH673" s="43"/>
      <c r="AI673" s="43"/>
      <c r="AJ673" s="43"/>
      <c r="AK673" s="43"/>
      <c r="AL673" s="43"/>
      <c r="AM673" s="43"/>
      <c r="AN673" s="43"/>
      <c r="AO673" s="43"/>
      <c r="AP673" s="43"/>
      <c r="AQ673" s="43"/>
      <c r="AR673" s="43"/>
      <c r="AS673" s="43"/>
      <c r="AT673" s="43"/>
      <c r="AU673" s="43"/>
      <c r="AV673" s="43"/>
      <c r="AW673" s="43"/>
      <c r="AX673" s="43"/>
      <c r="AY673" s="43"/>
    </row>
    <row r="674" spans="1:51" s="42" customFormat="1" ht="35.1" customHeight="1" x14ac:dyDescent="0.25">
      <c r="A674" s="145" t="s">
        <v>108</v>
      </c>
      <c r="B674" s="55" t="s">
        <v>108</v>
      </c>
      <c r="C674" s="57"/>
      <c r="D674" s="55" t="s">
        <v>366</v>
      </c>
      <c r="E674" s="57">
        <v>204410</v>
      </c>
      <c r="F674" s="57" t="s">
        <v>36</v>
      </c>
      <c r="G674" s="54">
        <v>3887848</v>
      </c>
      <c r="H674" s="55" t="s">
        <v>139</v>
      </c>
      <c r="I674" s="55" t="s">
        <v>148</v>
      </c>
      <c r="J674" s="55"/>
      <c r="K674" s="58" t="s">
        <v>368</v>
      </c>
      <c r="AE674" s="43"/>
      <c r="AF674" s="43"/>
      <c r="AG674" s="43"/>
      <c r="AH674" s="43"/>
      <c r="AI674" s="43"/>
      <c r="AJ674" s="43"/>
      <c r="AK674" s="43"/>
      <c r="AL674" s="43"/>
      <c r="AM674" s="43"/>
      <c r="AN674" s="43"/>
      <c r="AO674" s="43"/>
      <c r="AP674" s="43"/>
      <c r="AQ674" s="43"/>
      <c r="AR674" s="43"/>
      <c r="AS674" s="43"/>
      <c r="AT674" s="43"/>
      <c r="AU674" s="43"/>
      <c r="AV674" s="43"/>
      <c r="AW674" s="43"/>
      <c r="AX674" s="43"/>
      <c r="AY674" s="43"/>
    </row>
    <row r="675" spans="1:51" s="42" customFormat="1" ht="35.1" customHeight="1" x14ac:dyDescent="0.25">
      <c r="A675" s="57" t="s">
        <v>61</v>
      </c>
      <c r="B675" s="55" t="s">
        <v>69</v>
      </c>
      <c r="C675" s="57"/>
      <c r="D675" s="55" t="s">
        <v>366</v>
      </c>
      <c r="E675" s="57">
        <v>204410</v>
      </c>
      <c r="F675" s="57" t="s">
        <v>36</v>
      </c>
      <c r="G675" s="54">
        <v>3887848</v>
      </c>
      <c r="H675" s="55" t="s">
        <v>15</v>
      </c>
      <c r="I675" s="55"/>
      <c r="J675" s="55" t="s">
        <v>374</v>
      </c>
      <c r="K675" s="57" t="s">
        <v>368</v>
      </c>
      <c r="AE675" s="43"/>
      <c r="AF675" s="43"/>
      <c r="AG675" s="43"/>
      <c r="AH675" s="43"/>
      <c r="AI675" s="43"/>
      <c r="AJ675" s="43"/>
      <c r="AK675" s="43"/>
      <c r="AL675" s="43"/>
      <c r="AM675" s="43"/>
      <c r="AN675" s="43"/>
      <c r="AO675" s="43"/>
      <c r="AP675" s="43"/>
      <c r="AQ675" s="43"/>
      <c r="AR675" s="43"/>
      <c r="AS675" s="43"/>
      <c r="AT675" s="43"/>
      <c r="AU675" s="43"/>
      <c r="AV675" s="43"/>
      <c r="AW675" s="43"/>
      <c r="AX675" s="43"/>
      <c r="AY675" s="43"/>
    </row>
    <row r="676" spans="1:51" s="42" customFormat="1" ht="35.1" customHeight="1" x14ac:dyDescent="0.25">
      <c r="A676" s="57" t="s">
        <v>60</v>
      </c>
      <c r="B676" s="55" t="s">
        <v>97</v>
      </c>
      <c r="C676" s="57"/>
      <c r="D676" s="55" t="s">
        <v>366</v>
      </c>
      <c r="E676" s="57">
        <v>204410</v>
      </c>
      <c r="F676" s="57" t="s">
        <v>36</v>
      </c>
      <c r="G676" s="54">
        <v>3887848</v>
      </c>
      <c r="H676" s="55" t="s">
        <v>420</v>
      </c>
      <c r="I676" s="55" t="s">
        <v>485</v>
      </c>
      <c r="J676" s="55" t="s">
        <v>486</v>
      </c>
      <c r="K676" s="58"/>
      <c r="AE676" s="43"/>
      <c r="AF676" s="43"/>
      <c r="AG676" s="43"/>
      <c r="AH676" s="43"/>
      <c r="AI676" s="43"/>
      <c r="AJ676" s="43"/>
      <c r="AK676" s="43"/>
      <c r="AL676" s="43"/>
      <c r="AM676" s="43"/>
      <c r="AN676" s="43"/>
      <c r="AO676" s="43"/>
      <c r="AP676" s="43"/>
      <c r="AQ676" s="43"/>
      <c r="AR676" s="43"/>
      <c r="AS676" s="43"/>
      <c r="AT676" s="43"/>
      <c r="AU676" s="43"/>
      <c r="AV676" s="43"/>
      <c r="AW676" s="43"/>
      <c r="AX676" s="43"/>
      <c r="AY676" s="43"/>
    </row>
    <row r="677" spans="1:51" s="42" customFormat="1" ht="35.1" customHeight="1" x14ac:dyDescent="0.25">
      <c r="A677" s="57" t="s">
        <v>254</v>
      </c>
      <c r="B677" s="55" t="s">
        <v>43</v>
      </c>
      <c r="C677" s="57"/>
      <c r="D677" s="55" t="s">
        <v>366</v>
      </c>
      <c r="E677" s="57">
        <v>204410</v>
      </c>
      <c r="F677" s="57" t="s">
        <v>36</v>
      </c>
      <c r="G677" s="54">
        <v>3887848</v>
      </c>
      <c r="H677" s="55" t="s">
        <v>13</v>
      </c>
      <c r="I677" s="55"/>
      <c r="J677" s="55"/>
      <c r="K677" s="57" t="s">
        <v>368</v>
      </c>
    </row>
    <row r="678" spans="1:51" s="42" customFormat="1" ht="35.1" customHeight="1" x14ac:dyDescent="0.25">
      <c r="A678" s="57" t="s">
        <v>255</v>
      </c>
      <c r="B678" s="55" t="s">
        <v>225</v>
      </c>
      <c r="C678" s="57"/>
      <c r="D678" s="55" t="s">
        <v>366</v>
      </c>
      <c r="E678" s="57">
        <v>204410</v>
      </c>
      <c r="F678" s="57" t="s">
        <v>36</v>
      </c>
      <c r="G678" s="54">
        <v>3887848</v>
      </c>
      <c r="H678" s="55" t="s">
        <v>78</v>
      </c>
      <c r="I678" s="55"/>
      <c r="J678" s="55"/>
      <c r="K678" s="57" t="s">
        <v>367</v>
      </c>
    </row>
    <row r="679" spans="1:51" s="42" customFormat="1" ht="35.1" customHeight="1" x14ac:dyDescent="0.25">
      <c r="A679" s="57" t="s">
        <v>207</v>
      </c>
      <c r="B679" s="55" t="s">
        <v>207</v>
      </c>
      <c r="C679" s="57"/>
      <c r="D679" s="55" t="s">
        <v>366</v>
      </c>
      <c r="E679" s="57">
        <v>204410</v>
      </c>
      <c r="F679" s="57" t="s">
        <v>36</v>
      </c>
      <c r="G679" s="54">
        <v>3887848</v>
      </c>
      <c r="H679" s="55" t="s">
        <v>19</v>
      </c>
      <c r="I679" s="55"/>
      <c r="J679" s="55"/>
      <c r="K679" s="57" t="s">
        <v>368</v>
      </c>
    </row>
    <row r="680" spans="1:51" s="42" customFormat="1" ht="35.1" customHeight="1" x14ac:dyDescent="0.25">
      <c r="A680" s="145" t="s">
        <v>108</v>
      </c>
      <c r="B680" s="55" t="s">
        <v>108</v>
      </c>
      <c r="C680" s="57"/>
      <c r="D680" s="55" t="s">
        <v>366</v>
      </c>
      <c r="E680" s="57">
        <v>204410</v>
      </c>
      <c r="F680" s="57" t="s">
        <v>36</v>
      </c>
      <c r="G680" s="54">
        <v>3887848</v>
      </c>
      <c r="H680" s="55" t="s">
        <v>199</v>
      </c>
      <c r="I680" s="55"/>
      <c r="J680" s="55" t="s">
        <v>117</v>
      </c>
      <c r="K680" s="58"/>
      <c r="AE680" s="43"/>
      <c r="AF680" s="43"/>
      <c r="AG680" s="43"/>
      <c r="AH680" s="43"/>
      <c r="AI680" s="43"/>
      <c r="AJ680" s="43"/>
      <c r="AK680" s="43"/>
      <c r="AL680" s="43"/>
      <c r="AM680" s="43"/>
      <c r="AN680" s="43"/>
      <c r="AO680" s="43"/>
      <c r="AP680" s="43"/>
      <c r="AQ680" s="43"/>
      <c r="AR680" s="43"/>
      <c r="AS680" s="43"/>
      <c r="AT680" s="43"/>
      <c r="AU680" s="43"/>
      <c r="AV680" s="43"/>
      <c r="AW680" s="43"/>
      <c r="AX680" s="43"/>
      <c r="AY680" s="43"/>
    </row>
    <row r="681" spans="1:51" s="42" customFormat="1" ht="35.1" customHeight="1" x14ac:dyDescent="0.25">
      <c r="A681" s="145" t="s">
        <v>108</v>
      </c>
      <c r="B681" s="55" t="s">
        <v>108</v>
      </c>
      <c r="C681" s="57"/>
      <c r="D681" s="55" t="s">
        <v>366</v>
      </c>
      <c r="E681" s="57">
        <v>204410</v>
      </c>
      <c r="F681" s="57" t="s">
        <v>36</v>
      </c>
      <c r="G681" s="54">
        <v>3887848</v>
      </c>
      <c r="H681" s="55" t="s">
        <v>514</v>
      </c>
      <c r="I681" s="59" t="s">
        <v>516</v>
      </c>
      <c r="J681" s="55"/>
      <c r="K681" s="57"/>
      <c r="AE681" s="43"/>
      <c r="AF681" s="43"/>
      <c r="AG681" s="43"/>
      <c r="AH681" s="43"/>
      <c r="AI681" s="43"/>
      <c r="AJ681" s="43"/>
      <c r="AK681" s="43"/>
      <c r="AL681" s="43"/>
      <c r="AM681" s="43"/>
      <c r="AN681" s="43"/>
      <c r="AO681" s="43"/>
      <c r="AP681" s="43"/>
      <c r="AQ681" s="43"/>
      <c r="AR681" s="43"/>
      <c r="AS681" s="43"/>
      <c r="AT681" s="43"/>
      <c r="AU681" s="43"/>
      <c r="AV681" s="43"/>
      <c r="AW681" s="43"/>
      <c r="AX681" s="43"/>
      <c r="AY681" s="43"/>
    </row>
    <row r="682" spans="1:51" s="42" customFormat="1" ht="35.1" customHeight="1" x14ac:dyDescent="0.25">
      <c r="A682" s="145" t="s">
        <v>108</v>
      </c>
      <c r="B682" s="55" t="s">
        <v>108</v>
      </c>
      <c r="C682" s="57"/>
      <c r="D682" s="55" t="s">
        <v>366</v>
      </c>
      <c r="E682" s="57">
        <v>204410</v>
      </c>
      <c r="F682" s="57" t="s">
        <v>36</v>
      </c>
      <c r="G682" s="54">
        <v>3887848</v>
      </c>
      <c r="H682" s="55" t="s">
        <v>71</v>
      </c>
      <c r="I682" s="55"/>
      <c r="J682" s="55"/>
      <c r="K682" s="57" t="s">
        <v>367</v>
      </c>
      <c r="AE682" s="43"/>
      <c r="AF682" s="43"/>
      <c r="AG682" s="43"/>
      <c r="AH682" s="43"/>
      <c r="AI682" s="43"/>
      <c r="AJ682" s="43"/>
      <c r="AK682" s="43"/>
      <c r="AL682" s="43"/>
      <c r="AM682" s="43"/>
      <c r="AN682" s="43"/>
      <c r="AO682" s="43"/>
      <c r="AP682" s="43"/>
      <c r="AQ682" s="43"/>
      <c r="AR682" s="43"/>
      <c r="AS682" s="43"/>
      <c r="AT682" s="43"/>
      <c r="AU682" s="43"/>
      <c r="AV682" s="43"/>
      <c r="AW682" s="43"/>
      <c r="AX682" s="43"/>
      <c r="AY682" s="43"/>
    </row>
    <row r="683" spans="1:51" s="42" customFormat="1" ht="35.1" customHeight="1" x14ac:dyDescent="0.25">
      <c r="A683" s="145" t="s">
        <v>108</v>
      </c>
      <c r="B683" s="55" t="s">
        <v>108</v>
      </c>
      <c r="C683" s="57"/>
      <c r="D683" s="55" t="s">
        <v>366</v>
      </c>
      <c r="E683" s="57">
        <v>204410</v>
      </c>
      <c r="F683" s="57" t="s">
        <v>36</v>
      </c>
      <c r="G683" s="54">
        <v>3887848</v>
      </c>
      <c r="H683" s="61" t="s">
        <v>411</v>
      </c>
      <c r="I683" s="55" t="s">
        <v>416</v>
      </c>
      <c r="J683" s="55"/>
      <c r="K683" s="58" t="s">
        <v>367</v>
      </c>
      <c r="AE683" s="43"/>
      <c r="AF683" s="43"/>
      <c r="AG683" s="43"/>
      <c r="AH683" s="43"/>
      <c r="AI683" s="43"/>
      <c r="AJ683" s="43"/>
      <c r="AK683" s="43"/>
      <c r="AL683" s="43"/>
      <c r="AM683" s="43"/>
      <c r="AN683" s="43"/>
      <c r="AO683" s="43"/>
      <c r="AP683" s="43"/>
      <c r="AQ683" s="43"/>
      <c r="AR683" s="43"/>
      <c r="AS683" s="43"/>
      <c r="AT683" s="43"/>
      <c r="AU683" s="43"/>
      <c r="AV683" s="43"/>
      <c r="AW683" s="43"/>
      <c r="AX683" s="43"/>
      <c r="AY683" s="43"/>
    </row>
    <row r="684" spans="1:51" s="42" customFormat="1" ht="35.1" customHeight="1" x14ac:dyDescent="0.25">
      <c r="A684" s="145" t="s">
        <v>255</v>
      </c>
      <c r="B684" s="148" t="s">
        <v>9</v>
      </c>
      <c r="C684" s="145"/>
      <c r="D684" s="55" t="s">
        <v>366</v>
      </c>
      <c r="E684" s="57">
        <v>204410</v>
      </c>
      <c r="F684" s="57" t="s">
        <v>36</v>
      </c>
      <c r="G684" s="54">
        <v>3887848</v>
      </c>
      <c r="H684" s="55" t="s">
        <v>78</v>
      </c>
      <c r="I684" s="55"/>
      <c r="J684" s="55"/>
      <c r="K684" s="57" t="s">
        <v>367</v>
      </c>
    </row>
    <row r="685" spans="1:51" s="42" customFormat="1" ht="35.1" customHeight="1" x14ac:dyDescent="0.25">
      <c r="A685" s="145" t="s">
        <v>108</v>
      </c>
      <c r="B685" s="55" t="s">
        <v>108</v>
      </c>
      <c r="C685" s="57"/>
      <c r="D685" s="55" t="s">
        <v>366</v>
      </c>
      <c r="E685" s="57">
        <v>204410</v>
      </c>
      <c r="F685" s="57" t="s">
        <v>36</v>
      </c>
      <c r="G685" s="54">
        <v>3887848</v>
      </c>
      <c r="H685" s="55" t="s">
        <v>487</v>
      </c>
      <c r="I685" s="55" t="s">
        <v>116</v>
      </c>
      <c r="J685" s="55"/>
      <c r="K685" s="57"/>
      <c r="AE685" s="43"/>
      <c r="AF685" s="43"/>
      <c r="AG685" s="43"/>
      <c r="AH685" s="43"/>
      <c r="AI685" s="43"/>
      <c r="AJ685" s="43"/>
      <c r="AK685" s="43"/>
      <c r="AL685" s="43"/>
      <c r="AM685" s="43"/>
      <c r="AN685" s="43"/>
      <c r="AO685" s="43"/>
      <c r="AP685" s="43"/>
      <c r="AQ685" s="43"/>
      <c r="AR685" s="43"/>
      <c r="AS685" s="43"/>
      <c r="AT685" s="43"/>
      <c r="AU685" s="43"/>
      <c r="AV685" s="43"/>
      <c r="AW685" s="43"/>
      <c r="AX685" s="43"/>
      <c r="AY685" s="43"/>
    </row>
    <row r="686" spans="1:51" s="128" customFormat="1" ht="35.1" customHeight="1" x14ac:dyDescent="0.25">
      <c r="A686" s="145" t="s">
        <v>108</v>
      </c>
      <c r="B686" s="152" t="s">
        <v>108</v>
      </c>
      <c r="C686" s="66"/>
      <c r="D686" s="55" t="s">
        <v>366</v>
      </c>
      <c r="E686" s="66">
        <v>204410</v>
      </c>
      <c r="F686" s="66" t="s">
        <v>36</v>
      </c>
      <c r="G686" s="54">
        <v>3887848</v>
      </c>
      <c r="H686" s="55" t="s">
        <v>487</v>
      </c>
      <c r="I686" s="152" t="s">
        <v>116</v>
      </c>
      <c r="J686" s="66"/>
      <c r="K686" s="66"/>
    </row>
    <row r="687" spans="1:51" s="42" customFormat="1" ht="35.1" customHeight="1" x14ac:dyDescent="0.25">
      <c r="A687" s="145" t="s">
        <v>108</v>
      </c>
      <c r="B687" s="55" t="s">
        <v>108</v>
      </c>
      <c r="C687" s="57"/>
      <c r="D687" s="55" t="s">
        <v>366</v>
      </c>
      <c r="E687" s="57">
        <v>204410</v>
      </c>
      <c r="F687" s="57" t="s">
        <v>36</v>
      </c>
      <c r="G687" s="54">
        <v>3887848</v>
      </c>
      <c r="H687" s="55" t="s">
        <v>487</v>
      </c>
      <c r="I687" s="55" t="s">
        <v>115</v>
      </c>
      <c r="J687" s="55"/>
      <c r="K687" s="58" t="s">
        <v>368</v>
      </c>
    </row>
    <row r="688" spans="1:51" s="42" customFormat="1" ht="35.1" customHeight="1" x14ac:dyDescent="0.25">
      <c r="A688" s="145" t="s">
        <v>108</v>
      </c>
      <c r="B688" s="55" t="s">
        <v>108</v>
      </c>
      <c r="C688" s="57"/>
      <c r="D688" s="55" t="s">
        <v>366</v>
      </c>
      <c r="E688" s="57">
        <v>204410</v>
      </c>
      <c r="F688" s="57" t="s">
        <v>36</v>
      </c>
      <c r="G688" s="54">
        <v>3887848</v>
      </c>
      <c r="H688" s="55" t="s">
        <v>487</v>
      </c>
      <c r="I688" s="55" t="s">
        <v>115</v>
      </c>
      <c r="J688" s="55"/>
      <c r="K688" s="56"/>
      <c r="AE688" s="43"/>
      <c r="AF688" s="43"/>
      <c r="AG688" s="43"/>
      <c r="AH688" s="43"/>
      <c r="AI688" s="43"/>
      <c r="AJ688" s="43"/>
      <c r="AK688" s="43"/>
      <c r="AL688" s="43"/>
      <c r="AM688" s="43"/>
      <c r="AN688" s="43"/>
      <c r="AO688" s="43"/>
      <c r="AP688" s="43"/>
      <c r="AQ688" s="43"/>
      <c r="AR688" s="43"/>
      <c r="AS688" s="43"/>
      <c r="AT688" s="43"/>
      <c r="AU688" s="43"/>
      <c r="AV688" s="43"/>
      <c r="AW688" s="43"/>
      <c r="AX688" s="43"/>
      <c r="AY688" s="43"/>
    </row>
    <row r="689" spans="1:51" s="42" customFormat="1" ht="35.1" customHeight="1" x14ac:dyDescent="0.25">
      <c r="A689" s="145" t="s">
        <v>108</v>
      </c>
      <c r="B689" s="55" t="s">
        <v>108</v>
      </c>
      <c r="C689" s="57"/>
      <c r="D689" s="55" t="s">
        <v>366</v>
      </c>
      <c r="E689" s="57">
        <v>204410</v>
      </c>
      <c r="F689" s="57" t="s">
        <v>36</v>
      </c>
      <c r="G689" s="54">
        <v>3887848</v>
      </c>
      <c r="H689" s="55" t="s">
        <v>281</v>
      </c>
      <c r="I689" s="55"/>
      <c r="J689" s="59"/>
      <c r="K689" s="57"/>
    </row>
    <row r="690" spans="1:51" s="42" customFormat="1" ht="35.1" customHeight="1" x14ac:dyDescent="0.25">
      <c r="A690" s="57" t="s">
        <v>146</v>
      </c>
      <c r="B690" s="55" t="s">
        <v>262</v>
      </c>
      <c r="C690" s="57"/>
      <c r="D690" s="55" t="s">
        <v>366</v>
      </c>
      <c r="E690" s="57">
        <v>204410</v>
      </c>
      <c r="F690" s="57" t="s">
        <v>36</v>
      </c>
      <c r="G690" s="54">
        <v>3887848</v>
      </c>
      <c r="H690" s="55" t="s">
        <v>23</v>
      </c>
      <c r="I690" s="55"/>
      <c r="J690" s="55"/>
      <c r="K690" s="57" t="s">
        <v>367</v>
      </c>
    </row>
    <row r="691" spans="1:51" s="42" customFormat="1" ht="35.1" customHeight="1" x14ac:dyDescent="0.25">
      <c r="A691" s="145" t="s">
        <v>108</v>
      </c>
      <c r="B691" s="55" t="s">
        <v>108</v>
      </c>
      <c r="C691" s="60"/>
      <c r="D691" s="55" t="s">
        <v>366</v>
      </c>
      <c r="E691" s="57">
        <v>204410</v>
      </c>
      <c r="F691" s="57" t="s">
        <v>36</v>
      </c>
      <c r="G691" s="54">
        <v>3887848</v>
      </c>
      <c r="H691" s="61" t="s">
        <v>411</v>
      </c>
      <c r="I691" s="55" t="s">
        <v>415</v>
      </c>
      <c r="J691" s="55"/>
      <c r="K691" s="57"/>
      <c r="AE691" s="43"/>
      <c r="AF691" s="43"/>
      <c r="AG691" s="43"/>
      <c r="AH691" s="43"/>
      <c r="AI691" s="43"/>
      <c r="AJ691" s="43"/>
      <c r="AK691" s="43"/>
      <c r="AL691" s="43"/>
      <c r="AM691" s="43"/>
      <c r="AN691" s="43"/>
      <c r="AO691" s="43"/>
      <c r="AP691" s="43"/>
      <c r="AQ691" s="43"/>
      <c r="AR691" s="43"/>
      <c r="AS691" s="43"/>
      <c r="AT691" s="43"/>
      <c r="AU691" s="43"/>
      <c r="AV691" s="43"/>
      <c r="AW691" s="43"/>
      <c r="AX691" s="43"/>
      <c r="AY691" s="43"/>
    </row>
    <row r="692" spans="1:51" s="42" customFormat="1" ht="35.1" customHeight="1" x14ac:dyDescent="0.25">
      <c r="A692" s="145" t="s">
        <v>108</v>
      </c>
      <c r="B692" s="55" t="s">
        <v>108</v>
      </c>
      <c r="C692" s="61"/>
      <c r="D692" s="55" t="s">
        <v>366</v>
      </c>
      <c r="E692" s="57">
        <v>204410</v>
      </c>
      <c r="F692" s="57" t="s">
        <v>36</v>
      </c>
      <c r="G692" s="54">
        <v>3887848</v>
      </c>
      <c r="H692" s="55" t="s">
        <v>420</v>
      </c>
      <c r="I692" s="55" t="s">
        <v>485</v>
      </c>
      <c r="J692" s="55" t="s">
        <v>517</v>
      </c>
      <c r="K692" s="58"/>
    </row>
    <row r="693" spans="1:51" s="42" customFormat="1" ht="35.1" customHeight="1" x14ac:dyDescent="0.25">
      <c r="A693" s="145" t="s">
        <v>108</v>
      </c>
      <c r="B693" s="55" t="s">
        <v>108</v>
      </c>
      <c r="C693" s="57"/>
      <c r="D693" s="55" t="s">
        <v>366</v>
      </c>
      <c r="E693" s="57">
        <v>204410</v>
      </c>
      <c r="F693" s="57" t="s">
        <v>36</v>
      </c>
      <c r="G693" s="54">
        <v>3887848</v>
      </c>
      <c r="H693" s="55" t="s">
        <v>420</v>
      </c>
      <c r="I693" s="55" t="s">
        <v>485</v>
      </c>
      <c r="J693" s="55" t="s">
        <v>517</v>
      </c>
      <c r="K693" s="57" t="s">
        <v>368</v>
      </c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</row>
    <row r="694" spans="1:51" s="42" customFormat="1" ht="35.1" customHeight="1" x14ac:dyDescent="0.25">
      <c r="A694" s="145" t="s">
        <v>108</v>
      </c>
      <c r="B694" s="55" t="s">
        <v>108</v>
      </c>
      <c r="C694" s="61"/>
      <c r="D694" s="55" t="s">
        <v>366</v>
      </c>
      <c r="E694" s="57">
        <v>204410</v>
      </c>
      <c r="F694" s="57" t="s">
        <v>36</v>
      </c>
      <c r="G694" s="54">
        <v>3887848</v>
      </c>
      <c r="H694" s="55" t="s">
        <v>420</v>
      </c>
      <c r="I694" s="55" t="s">
        <v>481</v>
      </c>
      <c r="J694" s="55" t="s">
        <v>483</v>
      </c>
      <c r="K694" s="57"/>
      <c r="AE694" s="43"/>
      <c r="AF694" s="43"/>
      <c r="AG694" s="43"/>
      <c r="AH694" s="43"/>
      <c r="AI694" s="43"/>
      <c r="AJ694" s="43"/>
      <c r="AK694" s="43"/>
      <c r="AL694" s="43"/>
      <c r="AM694" s="43"/>
      <c r="AN694" s="43"/>
      <c r="AO694" s="43"/>
      <c r="AP694" s="43"/>
      <c r="AQ694" s="43"/>
      <c r="AR694" s="43"/>
      <c r="AS694" s="43"/>
      <c r="AT694" s="43"/>
      <c r="AU694" s="43"/>
      <c r="AV694" s="43"/>
      <c r="AW694" s="43"/>
      <c r="AX694" s="43"/>
      <c r="AY694" s="43"/>
    </row>
    <row r="695" spans="1:51" s="42" customFormat="1" ht="35.1" customHeight="1" x14ac:dyDescent="0.25">
      <c r="A695" s="145" t="s">
        <v>113</v>
      </c>
      <c r="B695" s="61" t="s">
        <v>1</v>
      </c>
      <c r="C695" s="61"/>
      <c r="D695" s="55" t="s">
        <v>366</v>
      </c>
      <c r="E695" s="57">
        <v>204410</v>
      </c>
      <c r="F695" s="57" t="s">
        <v>36</v>
      </c>
      <c r="G695" s="54">
        <v>3887848</v>
      </c>
      <c r="H695" s="55" t="s">
        <v>420</v>
      </c>
      <c r="I695" s="55" t="s">
        <v>481</v>
      </c>
      <c r="J695" s="55" t="s">
        <v>403</v>
      </c>
      <c r="K695" s="57"/>
    </row>
    <row r="696" spans="1:51" s="42" customFormat="1" ht="35.1" customHeight="1" x14ac:dyDescent="0.25">
      <c r="A696" s="55" t="s">
        <v>355</v>
      </c>
      <c r="B696" s="61" t="s">
        <v>89</v>
      </c>
      <c r="C696" s="61"/>
      <c r="D696" s="55" t="s">
        <v>366</v>
      </c>
      <c r="E696" s="57">
        <v>204410</v>
      </c>
      <c r="F696" s="57" t="s">
        <v>36</v>
      </c>
      <c r="G696" s="54">
        <v>3887848</v>
      </c>
      <c r="H696" s="55" t="s">
        <v>420</v>
      </c>
      <c r="I696" s="55" t="s">
        <v>481</v>
      </c>
      <c r="J696" s="55" t="s">
        <v>483</v>
      </c>
      <c r="K696" s="58"/>
    </row>
    <row r="697" spans="1:51" s="42" customFormat="1" ht="35.1" customHeight="1" x14ac:dyDescent="0.25">
      <c r="A697" s="57" t="s">
        <v>258</v>
      </c>
      <c r="B697" s="55" t="s">
        <v>468</v>
      </c>
      <c r="C697" s="57"/>
      <c r="D697" s="55" t="s">
        <v>366</v>
      </c>
      <c r="E697" s="57">
        <v>204410</v>
      </c>
      <c r="F697" s="57" t="s">
        <v>36</v>
      </c>
      <c r="G697" s="54">
        <v>3887848</v>
      </c>
      <c r="H697" s="55" t="s">
        <v>139</v>
      </c>
      <c r="I697" s="55"/>
      <c r="J697" s="55" t="s">
        <v>271</v>
      </c>
      <c r="K697" s="57" t="s">
        <v>368</v>
      </c>
    </row>
    <row r="698" spans="1:51" s="42" customFormat="1" ht="35.1" customHeight="1" x14ac:dyDescent="0.25">
      <c r="A698" s="145" t="s">
        <v>108</v>
      </c>
      <c r="B698" s="55" t="s">
        <v>108</v>
      </c>
      <c r="C698" s="57"/>
      <c r="D698" s="55" t="s">
        <v>366</v>
      </c>
      <c r="E698" s="57">
        <v>204410</v>
      </c>
      <c r="F698" s="57" t="s">
        <v>36</v>
      </c>
      <c r="G698" s="54">
        <v>3887848</v>
      </c>
      <c r="H698" s="61" t="s">
        <v>199</v>
      </c>
      <c r="I698" s="55"/>
      <c r="J698" s="55" t="s">
        <v>118</v>
      </c>
      <c r="K698" s="56" t="s">
        <v>368</v>
      </c>
      <c r="AE698" s="43"/>
      <c r="AF698" s="43"/>
      <c r="AG698" s="43"/>
      <c r="AH698" s="43"/>
      <c r="AI698" s="43"/>
      <c r="AJ698" s="43"/>
      <c r="AK698" s="43"/>
      <c r="AL698" s="43"/>
      <c r="AM698" s="43"/>
      <c r="AN698" s="43"/>
      <c r="AO698" s="43"/>
      <c r="AP698" s="43"/>
      <c r="AQ698" s="43"/>
      <c r="AR698" s="43"/>
      <c r="AS698" s="43"/>
      <c r="AT698" s="43"/>
      <c r="AU698" s="43"/>
      <c r="AV698" s="43"/>
      <c r="AW698" s="43"/>
      <c r="AX698" s="43"/>
      <c r="AY698" s="43"/>
    </row>
    <row r="699" spans="1:51" s="42" customFormat="1" ht="35.1" customHeight="1" x14ac:dyDescent="0.25">
      <c r="A699" s="145" t="s">
        <v>108</v>
      </c>
      <c r="B699" s="55" t="s">
        <v>108</v>
      </c>
      <c r="C699" s="57"/>
      <c r="D699" s="55" t="s">
        <v>366</v>
      </c>
      <c r="E699" s="57">
        <v>204410</v>
      </c>
      <c r="F699" s="57" t="s">
        <v>36</v>
      </c>
      <c r="G699" s="54">
        <v>3887848</v>
      </c>
      <c r="H699" s="61" t="s">
        <v>411</v>
      </c>
      <c r="I699" s="55" t="s">
        <v>415</v>
      </c>
      <c r="J699" s="55"/>
      <c r="K699" s="58"/>
      <c r="AE699" s="43"/>
      <c r="AF699" s="43"/>
      <c r="AG699" s="43"/>
      <c r="AH699" s="43"/>
      <c r="AI699" s="43"/>
      <c r="AJ699" s="43"/>
      <c r="AK699" s="43"/>
      <c r="AL699" s="43"/>
      <c r="AM699" s="43"/>
      <c r="AN699" s="43"/>
      <c r="AO699" s="43"/>
      <c r="AP699" s="43"/>
      <c r="AQ699" s="43"/>
      <c r="AR699" s="43"/>
      <c r="AS699" s="43"/>
      <c r="AT699" s="43"/>
      <c r="AU699" s="43"/>
      <c r="AV699" s="43"/>
      <c r="AW699" s="43"/>
      <c r="AX699" s="43"/>
      <c r="AY699" s="43"/>
    </row>
    <row r="700" spans="1:51" s="42" customFormat="1" ht="35.1" customHeight="1" x14ac:dyDescent="0.25">
      <c r="A700" s="145" t="s">
        <v>113</v>
      </c>
      <c r="B700" s="55" t="s">
        <v>1</v>
      </c>
      <c r="C700" s="57"/>
      <c r="D700" s="55" t="s">
        <v>366</v>
      </c>
      <c r="E700" s="57">
        <v>204410</v>
      </c>
      <c r="F700" s="57" t="s">
        <v>36</v>
      </c>
      <c r="G700" s="54">
        <v>3887848</v>
      </c>
      <c r="H700" s="61" t="s">
        <v>14</v>
      </c>
      <c r="I700" s="55"/>
      <c r="J700" s="55"/>
      <c r="K700" s="57"/>
      <c r="AE700" s="43"/>
      <c r="AF700" s="43"/>
      <c r="AG700" s="43"/>
      <c r="AH700" s="43"/>
      <c r="AI700" s="43"/>
      <c r="AJ700" s="43"/>
      <c r="AK700" s="43"/>
      <c r="AL700" s="43"/>
      <c r="AM700" s="43"/>
      <c r="AN700" s="43"/>
      <c r="AO700" s="43"/>
      <c r="AP700" s="43"/>
      <c r="AQ700" s="43"/>
      <c r="AR700" s="43"/>
      <c r="AS700" s="43"/>
      <c r="AT700" s="43"/>
      <c r="AU700" s="43"/>
      <c r="AV700" s="43"/>
      <c r="AW700" s="43"/>
      <c r="AX700" s="43"/>
      <c r="AY700" s="43"/>
    </row>
    <row r="701" spans="1:51" s="42" customFormat="1" ht="35.1" customHeight="1" x14ac:dyDescent="0.25">
      <c r="A701" s="145" t="s">
        <v>108</v>
      </c>
      <c r="B701" s="55" t="s">
        <v>108</v>
      </c>
      <c r="C701" s="57"/>
      <c r="D701" s="55" t="s">
        <v>366</v>
      </c>
      <c r="E701" s="57">
        <v>204410</v>
      </c>
      <c r="F701" s="57" t="s">
        <v>36</v>
      </c>
      <c r="G701" s="54">
        <v>3887848</v>
      </c>
      <c r="H701" s="61" t="s">
        <v>199</v>
      </c>
      <c r="I701" s="55"/>
      <c r="J701" s="55" t="s">
        <v>350</v>
      </c>
      <c r="K701" s="57"/>
    </row>
    <row r="702" spans="1:51" s="42" customFormat="1" ht="35.1" customHeight="1" x14ac:dyDescent="0.25">
      <c r="A702" s="57" t="s">
        <v>61</v>
      </c>
      <c r="B702" s="55" t="s">
        <v>31</v>
      </c>
      <c r="C702" s="57"/>
      <c r="D702" s="55" t="s">
        <v>366</v>
      </c>
      <c r="E702" s="57">
        <v>204410</v>
      </c>
      <c r="F702" s="57" t="s">
        <v>36</v>
      </c>
      <c r="G702" s="54">
        <v>3887848</v>
      </c>
      <c r="H702" s="61" t="s">
        <v>15</v>
      </c>
      <c r="I702" s="55"/>
      <c r="J702" s="55" t="s">
        <v>376</v>
      </c>
      <c r="K702" s="58" t="s">
        <v>367</v>
      </c>
    </row>
    <row r="703" spans="1:51" s="42" customFormat="1" ht="35.1" customHeight="1" x14ac:dyDescent="0.25">
      <c r="A703" s="57" t="s">
        <v>61</v>
      </c>
      <c r="B703" s="55" t="s">
        <v>264</v>
      </c>
      <c r="C703" s="57"/>
      <c r="D703" s="55" t="s">
        <v>366</v>
      </c>
      <c r="E703" s="57">
        <v>204410</v>
      </c>
      <c r="F703" s="57" t="s">
        <v>36</v>
      </c>
      <c r="G703" s="54">
        <v>3887848</v>
      </c>
      <c r="H703" s="61" t="s">
        <v>15</v>
      </c>
      <c r="I703" s="55"/>
      <c r="J703" s="55" t="s">
        <v>376</v>
      </c>
      <c r="K703" s="57" t="s">
        <v>368</v>
      </c>
    </row>
    <row r="704" spans="1:51" s="42" customFormat="1" ht="35.1" customHeight="1" x14ac:dyDescent="0.25">
      <c r="A704" s="57" t="s">
        <v>205</v>
      </c>
      <c r="B704" s="55" t="s">
        <v>162</v>
      </c>
      <c r="C704" s="57"/>
      <c r="D704" s="55" t="s">
        <v>366</v>
      </c>
      <c r="E704" s="57">
        <v>204410</v>
      </c>
      <c r="F704" s="57" t="s">
        <v>36</v>
      </c>
      <c r="G704" s="54">
        <v>3887848</v>
      </c>
      <c r="H704" s="61" t="s">
        <v>22</v>
      </c>
      <c r="I704" s="55"/>
      <c r="J704" s="55"/>
      <c r="K704" s="57" t="s">
        <v>367</v>
      </c>
      <c r="AE704" s="43"/>
      <c r="AF704" s="43"/>
      <c r="AG704" s="43"/>
      <c r="AH704" s="43"/>
      <c r="AI704" s="43"/>
      <c r="AJ704" s="43"/>
      <c r="AK704" s="43"/>
      <c r="AL704" s="43"/>
      <c r="AM704" s="43"/>
      <c r="AN704" s="43"/>
      <c r="AO704" s="43"/>
      <c r="AP704" s="43"/>
      <c r="AQ704" s="43"/>
      <c r="AR704" s="43"/>
      <c r="AS704" s="43"/>
      <c r="AT704" s="43"/>
      <c r="AU704" s="43"/>
      <c r="AV704" s="43"/>
      <c r="AW704" s="43"/>
      <c r="AX704" s="43"/>
      <c r="AY704" s="43"/>
    </row>
    <row r="705" spans="1:51" s="42" customFormat="1" ht="35.1" customHeight="1" x14ac:dyDescent="0.25">
      <c r="A705" s="57" t="s">
        <v>205</v>
      </c>
      <c r="B705" s="55" t="s">
        <v>162</v>
      </c>
      <c r="C705" s="57"/>
      <c r="D705" s="55" t="s">
        <v>366</v>
      </c>
      <c r="E705" s="57">
        <v>204410</v>
      </c>
      <c r="F705" s="57" t="s">
        <v>36</v>
      </c>
      <c r="G705" s="54">
        <v>3887848</v>
      </c>
      <c r="H705" s="61" t="s">
        <v>22</v>
      </c>
      <c r="I705" s="55"/>
      <c r="J705" s="55"/>
      <c r="K705" s="57"/>
      <c r="AE705" s="43"/>
      <c r="AF705" s="43"/>
      <c r="AG705" s="43"/>
      <c r="AH705" s="43"/>
      <c r="AI705" s="43"/>
      <c r="AJ705" s="43"/>
      <c r="AK705" s="43"/>
      <c r="AL705" s="43"/>
      <c r="AM705" s="43"/>
      <c r="AN705" s="43"/>
      <c r="AO705" s="43"/>
      <c r="AP705" s="43"/>
      <c r="AQ705" s="43"/>
      <c r="AR705" s="43"/>
      <c r="AS705" s="43"/>
      <c r="AT705" s="43"/>
      <c r="AU705" s="43"/>
      <c r="AV705" s="43"/>
      <c r="AW705" s="43"/>
      <c r="AX705" s="43"/>
      <c r="AY705" s="43"/>
    </row>
    <row r="706" spans="1:51" s="42" customFormat="1" ht="35.1" customHeight="1" x14ac:dyDescent="0.25">
      <c r="A706" s="57" t="s">
        <v>205</v>
      </c>
      <c r="B706" s="55" t="s">
        <v>162</v>
      </c>
      <c r="C706" s="57"/>
      <c r="D706" s="55" t="s">
        <v>366</v>
      </c>
      <c r="E706" s="57">
        <v>204410</v>
      </c>
      <c r="F706" s="57" t="s">
        <v>36</v>
      </c>
      <c r="G706" s="54">
        <v>3887848</v>
      </c>
      <c r="H706" s="61" t="s">
        <v>22</v>
      </c>
      <c r="I706" s="55"/>
      <c r="J706" s="55"/>
      <c r="K706" s="58"/>
      <c r="AE706" s="43"/>
      <c r="AF706" s="43"/>
      <c r="AG706" s="43"/>
      <c r="AH706" s="43"/>
      <c r="AI706" s="43"/>
      <c r="AJ706" s="43"/>
      <c r="AK706" s="43"/>
      <c r="AL706" s="43"/>
      <c r="AM706" s="43"/>
      <c r="AN706" s="43"/>
      <c r="AO706" s="43"/>
      <c r="AP706" s="43"/>
      <c r="AQ706" s="43"/>
      <c r="AR706" s="43"/>
      <c r="AS706" s="43"/>
      <c r="AT706" s="43"/>
      <c r="AU706" s="43"/>
      <c r="AV706" s="43"/>
      <c r="AW706" s="43"/>
      <c r="AX706" s="43"/>
      <c r="AY706" s="43"/>
    </row>
    <row r="707" spans="1:51" s="42" customFormat="1" ht="35.1" customHeight="1" x14ac:dyDescent="0.25">
      <c r="A707" s="57" t="s">
        <v>205</v>
      </c>
      <c r="B707" s="55" t="s">
        <v>8</v>
      </c>
      <c r="C707" s="57"/>
      <c r="D707" s="55" t="s">
        <v>366</v>
      </c>
      <c r="E707" s="57">
        <v>204410</v>
      </c>
      <c r="F707" s="57" t="s">
        <v>36</v>
      </c>
      <c r="G707" s="54">
        <v>3887848</v>
      </c>
      <c r="H707" s="61" t="s">
        <v>22</v>
      </c>
      <c r="I707" s="55"/>
      <c r="J707" s="55"/>
      <c r="K707" s="57" t="s">
        <v>368</v>
      </c>
    </row>
    <row r="708" spans="1:51" s="42" customFormat="1" ht="35.1" customHeight="1" x14ac:dyDescent="0.25">
      <c r="A708" s="57" t="s">
        <v>146</v>
      </c>
      <c r="B708" s="55" t="s">
        <v>262</v>
      </c>
      <c r="C708" s="57"/>
      <c r="D708" s="55" t="s">
        <v>366</v>
      </c>
      <c r="E708" s="57">
        <v>204410</v>
      </c>
      <c r="F708" s="57" t="s">
        <v>36</v>
      </c>
      <c r="G708" s="54">
        <v>3887848</v>
      </c>
      <c r="H708" s="61" t="s">
        <v>23</v>
      </c>
      <c r="I708" s="55"/>
      <c r="J708" s="55"/>
      <c r="K708" s="57" t="s">
        <v>368</v>
      </c>
      <c r="AE708" s="43"/>
      <c r="AF708" s="43"/>
      <c r="AG708" s="43"/>
      <c r="AH708" s="43"/>
      <c r="AI708" s="43"/>
      <c r="AJ708" s="43"/>
      <c r="AK708" s="43"/>
      <c r="AL708" s="43"/>
      <c r="AM708" s="43"/>
      <c r="AN708" s="43"/>
      <c r="AO708" s="43"/>
      <c r="AP708" s="43"/>
      <c r="AQ708" s="43"/>
      <c r="AR708" s="43"/>
      <c r="AS708" s="43"/>
      <c r="AT708" s="43"/>
      <c r="AU708" s="43"/>
      <c r="AV708" s="43"/>
      <c r="AW708" s="43"/>
      <c r="AX708" s="43"/>
      <c r="AY708" s="43"/>
    </row>
    <row r="709" spans="1:51" s="42" customFormat="1" ht="35.1" customHeight="1" x14ac:dyDescent="0.25">
      <c r="A709" s="57" t="s">
        <v>146</v>
      </c>
      <c r="B709" s="55" t="s">
        <v>314</v>
      </c>
      <c r="C709" s="57"/>
      <c r="D709" s="55" t="s">
        <v>366</v>
      </c>
      <c r="E709" s="57">
        <v>204410</v>
      </c>
      <c r="F709" s="57" t="s">
        <v>36</v>
      </c>
      <c r="G709" s="54">
        <v>3887848</v>
      </c>
      <c r="H709" s="61" t="s">
        <v>23</v>
      </c>
      <c r="I709" s="55"/>
      <c r="J709" s="55"/>
      <c r="K709" s="57"/>
      <c r="AE709" s="43"/>
      <c r="AF709" s="43"/>
      <c r="AG709" s="43"/>
      <c r="AH709" s="43"/>
      <c r="AI709" s="43"/>
      <c r="AJ709" s="43"/>
      <c r="AK709" s="43"/>
      <c r="AL709" s="43"/>
      <c r="AM709" s="43"/>
      <c r="AN709" s="43"/>
      <c r="AO709" s="43"/>
      <c r="AP709" s="43"/>
      <c r="AQ709" s="43"/>
      <c r="AR709" s="43"/>
      <c r="AS709" s="43"/>
      <c r="AT709" s="43"/>
      <c r="AU709" s="43"/>
      <c r="AV709" s="43"/>
      <c r="AW709" s="43"/>
      <c r="AX709" s="43"/>
      <c r="AY709" s="43"/>
    </row>
    <row r="710" spans="1:51" s="42" customFormat="1" ht="35.1" customHeight="1" x14ac:dyDescent="0.25">
      <c r="A710" s="57" t="s">
        <v>258</v>
      </c>
      <c r="B710" s="55" t="s">
        <v>123</v>
      </c>
      <c r="C710" s="57"/>
      <c r="D710" s="55" t="s">
        <v>366</v>
      </c>
      <c r="E710" s="57">
        <v>204410</v>
      </c>
      <c r="F710" s="57" t="s">
        <v>36</v>
      </c>
      <c r="G710" s="54">
        <v>3887848</v>
      </c>
      <c r="H710" s="55" t="s">
        <v>397</v>
      </c>
      <c r="I710" s="55"/>
      <c r="J710" s="55"/>
      <c r="K710" s="57" t="s">
        <v>367</v>
      </c>
      <c r="AE710" s="43"/>
      <c r="AF710" s="43"/>
      <c r="AG710" s="43"/>
      <c r="AH710" s="43"/>
      <c r="AI710" s="43"/>
      <c r="AJ710" s="43"/>
      <c r="AK710" s="43"/>
      <c r="AL710" s="43"/>
      <c r="AM710" s="43"/>
      <c r="AN710" s="43"/>
      <c r="AO710" s="43"/>
      <c r="AP710" s="43"/>
      <c r="AQ710" s="43"/>
      <c r="AR710" s="43"/>
      <c r="AS710" s="43"/>
      <c r="AT710" s="43"/>
      <c r="AU710" s="43"/>
      <c r="AV710" s="43"/>
      <c r="AW710" s="43"/>
      <c r="AX710" s="43"/>
      <c r="AY710" s="43"/>
    </row>
    <row r="711" spans="1:51" s="42" customFormat="1" ht="35.1" customHeight="1" x14ac:dyDescent="0.25">
      <c r="A711" s="57" t="s">
        <v>147</v>
      </c>
      <c r="B711" s="55" t="s">
        <v>192</v>
      </c>
      <c r="C711" s="57"/>
      <c r="D711" s="55" t="s">
        <v>366</v>
      </c>
      <c r="E711" s="57">
        <v>204410</v>
      </c>
      <c r="F711" s="57" t="s">
        <v>36</v>
      </c>
      <c r="G711" s="54">
        <v>3887848</v>
      </c>
      <c r="H711" s="61" t="s">
        <v>28</v>
      </c>
      <c r="I711" s="55"/>
      <c r="J711" s="55"/>
      <c r="K711" s="58"/>
      <c r="AE711" s="43"/>
      <c r="AF711" s="43"/>
      <c r="AG711" s="43"/>
      <c r="AH711" s="43"/>
      <c r="AI711" s="43"/>
      <c r="AJ711" s="43"/>
      <c r="AK711" s="43"/>
      <c r="AL711" s="43"/>
      <c r="AM711" s="43"/>
      <c r="AN711" s="43"/>
      <c r="AO711" s="43"/>
      <c r="AP711" s="43"/>
      <c r="AQ711" s="43"/>
      <c r="AR711" s="43"/>
      <c r="AS711" s="43"/>
      <c r="AT711" s="43"/>
      <c r="AU711" s="43"/>
      <c r="AV711" s="43"/>
      <c r="AW711" s="43"/>
      <c r="AX711" s="43"/>
      <c r="AY711" s="43"/>
    </row>
    <row r="712" spans="1:51" s="42" customFormat="1" ht="35.1" customHeight="1" x14ac:dyDescent="0.25">
      <c r="A712" s="57" t="s">
        <v>147</v>
      </c>
      <c r="B712" s="55" t="s">
        <v>192</v>
      </c>
      <c r="C712" s="57"/>
      <c r="D712" s="55" t="s">
        <v>366</v>
      </c>
      <c r="E712" s="57">
        <v>204410</v>
      </c>
      <c r="F712" s="57" t="s">
        <v>36</v>
      </c>
      <c r="G712" s="54">
        <v>3887848</v>
      </c>
      <c r="H712" s="61" t="s">
        <v>28</v>
      </c>
      <c r="I712" s="55"/>
      <c r="J712" s="55"/>
      <c r="K712" s="58" t="s">
        <v>367</v>
      </c>
    </row>
    <row r="713" spans="1:51" s="42" customFormat="1" ht="35.1" customHeight="1" x14ac:dyDescent="0.25">
      <c r="A713" s="55" t="s">
        <v>285</v>
      </c>
      <c r="B713" s="55" t="s">
        <v>158</v>
      </c>
      <c r="C713" s="57"/>
      <c r="D713" s="55" t="s">
        <v>366</v>
      </c>
      <c r="E713" s="57">
        <v>204410</v>
      </c>
      <c r="F713" s="57" t="s">
        <v>36</v>
      </c>
      <c r="G713" s="54">
        <v>3887848</v>
      </c>
      <c r="H713" s="61" t="s">
        <v>63</v>
      </c>
      <c r="I713" s="55"/>
      <c r="J713" s="55"/>
      <c r="K713" s="57"/>
      <c r="AE713" s="43"/>
      <c r="AF713" s="43"/>
      <c r="AG713" s="43"/>
      <c r="AH713" s="43"/>
      <c r="AI713" s="43"/>
      <c r="AJ713" s="43"/>
      <c r="AK713" s="43"/>
      <c r="AL713" s="43"/>
      <c r="AM713" s="43"/>
      <c r="AN713" s="43"/>
      <c r="AO713" s="43"/>
      <c r="AP713" s="43"/>
      <c r="AQ713" s="43"/>
      <c r="AR713" s="43"/>
      <c r="AS713" s="43"/>
      <c r="AT713" s="43"/>
      <c r="AU713" s="43"/>
      <c r="AV713" s="43"/>
      <c r="AW713" s="43"/>
      <c r="AX713" s="43"/>
      <c r="AY713" s="43"/>
    </row>
    <row r="714" spans="1:51" s="42" customFormat="1" ht="35.1" customHeight="1" x14ac:dyDescent="0.25">
      <c r="A714" s="57" t="s">
        <v>59</v>
      </c>
      <c r="B714" s="55" t="s">
        <v>79</v>
      </c>
      <c r="C714" s="57"/>
      <c r="D714" s="55" t="s">
        <v>366</v>
      </c>
      <c r="E714" s="57">
        <v>204410</v>
      </c>
      <c r="F714" s="57" t="s">
        <v>36</v>
      </c>
      <c r="G714" s="54">
        <v>3887848</v>
      </c>
      <c r="H714" s="61" t="s">
        <v>76</v>
      </c>
      <c r="I714" s="55"/>
      <c r="J714" s="55"/>
      <c r="K714" s="58"/>
      <c r="AE714" s="43"/>
      <c r="AF714" s="43"/>
      <c r="AG714" s="43"/>
      <c r="AH714" s="43"/>
      <c r="AI714" s="43"/>
      <c r="AJ714" s="43"/>
      <c r="AK714" s="43"/>
      <c r="AL714" s="43"/>
      <c r="AM714" s="43"/>
      <c r="AN714" s="43"/>
      <c r="AO714" s="43"/>
      <c r="AP714" s="43"/>
      <c r="AQ714" s="43"/>
      <c r="AR714" s="43"/>
      <c r="AS714" s="43"/>
      <c r="AT714" s="43"/>
      <c r="AU714" s="43"/>
      <c r="AV714" s="43"/>
      <c r="AW714" s="43"/>
      <c r="AX714" s="43"/>
      <c r="AY714" s="43"/>
    </row>
    <row r="715" spans="1:51" s="42" customFormat="1" ht="35.1" customHeight="1" x14ac:dyDescent="0.25">
      <c r="A715" s="57" t="s">
        <v>259</v>
      </c>
      <c r="B715" s="55" t="s">
        <v>432</v>
      </c>
      <c r="C715" s="57"/>
      <c r="D715" s="55" t="s">
        <v>366</v>
      </c>
      <c r="E715" s="57">
        <v>204410</v>
      </c>
      <c r="F715" s="57" t="s">
        <v>36</v>
      </c>
      <c r="G715" s="54">
        <v>3887848</v>
      </c>
      <c r="H715" s="61" t="s">
        <v>64</v>
      </c>
      <c r="I715" s="55"/>
      <c r="J715" s="55"/>
      <c r="K715" s="57"/>
    </row>
    <row r="716" spans="1:51" s="42" customFormat="1" ht="35.1" customHeight="1" x14ac:dyDescent="0.25">
      <c r="A716" s="57" t="s">
        <v>259</v>
      </c>
      <c r="B716" s="55" t="s">
        <v>96</v>
      </c>
      <c r="C716" s="57"/>
      <c r="D716" s="55" t="s">
        <v>366</v>
      </c>
      <c r="E716" s="57">
        <v>204410</v>
      </c>
      <c r="F716" s="57" t="s">
        <v>36</v>
      </c>
      <c r="G716" s="54">
        <v>3887848</v>
      </c>
      <c r="H716" s="61" t="s">
        <v>64</v>
      </c>
      <c r="I716" s="55"/>
      <c r="J716" s="55"/>
      <c r="K716" s="57" t="s">
        <v>368</v>
      </c>
      <c r="AE716" s="43"/>
      <c r="AF716" s="43"/>
      <c r="AG716" s="43"/>
      <c r="AH716" s="43"/>
      <c r="AI716" s="43"/>
      <c r="AJ716" s="43"/>
      <c r="AK716" s="43"/>
      <c r="AL716" s="43"/>
      <c r="AM716" s="43"/>
      <c r="AN716" s="43"/>
      <c r="AO716" s="43"/>
      <c r="AP716" s="43"/>
      <c r="AQ716" s="43"/>
      <c r="AR716" s="43"/>
      <c r="AS716" s="43"/>
      <c r="AT716" s="43"/>
      <c r="AU716" s="43"/>
      <c r="AV716" s="43"/>
      <c r="AW716" s="43"/>
      <c r="AX716" s="43"/>
      <c r="AY716" s="43"/>
    </row>
    <row r="717" spans="1:51" s="42" customFormat="1" ht="35.1" customHeight="1" x14ac:dyDescent="0.25">
      <c r="A717" s="55" t="s">
        <v>357</v>
      </c>
      <c r="B717" s="55" t="s">
        <v>93</v>
      </c>
      <c r="C717" s="55"/>
      <c r="D717" s="55" t="s">
        <v>366</v>
      </c>
      <c r="E717" s="57">
        <v>204410</v>
      </c>
      <c r="F717" s="57" t="s">
        <v>36</v>
      </c>
      <c r="G717" s="54">
        <v>3887848</v>
      </c>
      <c r="H717" s="61" t="s">
        <v>67</v>
      </c>
      <c r="I717" s="55"/>
      <c r="J717" s="55"/>
      <c r="K717" s="57" t="s">
        <v>368</v>
      </c>
      <c r="AE717" s="43"/>
      <c r="AF717" s="43"/>
      <c r="AG717" s="43"/>
      <c r="AH717" s="43"/>
      <c r="AI717" s="43"/>
      <c r="AJ717" s="43"/>
      <c r="AK717" s="43"/>
      <c r="AL717" s="43"/>
      <c r="AM717" s="43"/>
      <c r="AN717" s="43"/>
      <c r="AO717" s="43"/>
      <c r="AP717" s="43"/>
      <c r="AQ717" s="43"/>
      <c r="AR717" s="43"/>
      <c r="AS717" s="43"/>
      <c r="AT717" s="43"/>
      <c r="AU717" s="43"/>
      <c r="AV717" s="43"/>
      <c r="AW717" s="43"/>
      <c r="AX717" s="43"/>
      <c r="AY717" s="43"/>
    </row>
    <row r="718" spans="1:51" s="42" customFormat="1" ht="35.1" customHeight="1" x14ac:dyDescent="0.25">
      <c r="A718" s="55" t="s">
        <v>357</v>
      </c>
      <c r="B718" s="55" t="s">
        <v>93</v>
      </c>
      <c r="C718" s="55"/>
      <c r="D718" s="55" t="s">
        <v>366</v>
      </c>
      <c r="E718" s="57">
        <v>204410</v>
      </c>
      <c r="F718" s="57" t="s">
        <v>36</v>
      </c>
      <c r="G718" s="54">
        <v>3887848</v>
      </c>
      <c r="H718" s="61" t="s">
        <v>67</v>
      </c>
      <c r="I718" s="55"/>
      <c r="J718" s="55"/>
      <c r="K718" s="57" t="s">
        <v>367</v>
      </c>
    </row>
    <row r="719" spans="1:51" s="42" customFormat="1" ht="35.1" customHeight="1" x14ac:dyDescent="0.25">
      <c r="A719" s="57" t="s">
        <v>60</v>
      </c>
      <c r="B719" s="55" t="s">
        <v>182</v>
      </c>
      <c r="C719" s="57"/>
      <c r="D719" s="55" t="s">
        <v>366</v>
      </c>
      <c r="E719" s="57">
        <v>204410</v>
      </c>
      <c r="F719" s="57" t="s">
        <v>36</v>
      </c>
      <c r="G719" s="54">
        <v>3887848</v>
      </c>
      <c r="H719" s="61" t="s">
        <v>68</v>
      </c>
      <c r="I719" s="55"/>
      <c r="J719" s="55"/>
      <c r="K719" s="57" t="s">
        <v>367</v>
      </c>
    </row>
    <row r="720" spans="1:51" s="42" customFormat="1" ht="35.1" customHeight="1" x14ac:dyDescent="0.25">
      <c r="A720" s="57" t="s">
        <v>60</v>
      </c>
      <c r="B720" s="55" t="s">
        <v>134</v>
      </c>
      <c r="C720" s="57"/>
      <c r="D720" s="55" t="s">
        <v>366</v>
      </c>
      <c r="E720" s="57">
        <v>204410</v>
      </c>
      <c r="F720" s="57" t="s">
        <v>36</v>
      </c>
      <c r="G720" s="54">
        <v>3887848</v>
      </c>
      <c r="H720" s="61" t="s">
        <v>68</v>
      </c>
      <c r="I720" s="55"/>
      <c r="J720" s="55"/>
      <c r="K720" s="57"/>
    </row>
    <row r="721" spans="1:51" s="42" customFormat="1" ht="35.1" customHeight="1" x14ac:dyDescent="0.25">
      <c r="A721" s="57" t="s">
        <v>142</v>
      </c>
      <c r="B721" s="55" t="s">
        <v>98</v>
      </c>
      <c r="C721" s="57"/>
      <c r="D721" s="55" t="s">
        <v>366</v>
      </c>
      <c r="E721" s="57">
        <v>204410</v>
      </c>
      <c r="F721" s="57" t="s">
        <v>36</v>
      </c>
      <c r="G721" s="54">
        <v>3887848</v>
      </c>
      <c r="H721" s="61" t="s">
        <v>175</v>
      </c>
      <c r="I721" s="55"/>
      <c r="J721" s="55"/>
      <c r="K721" s="57" t="s">
        <v>368</v>
      </c>
      <c r="AE721" s="43"/>
      <c r="AF721" s="43"/>
      <c r="AG721" s="43"/>
      <c r="AH721" s="43"/>
      <c r="AI721" s="43"/>
      <c r="AJ721" s="43"/>
      <c r="AK721" s="43"/>
      <c r="AL721" s="43"/>
      <c r="AM721" s="43"/>
      <c r="AN721" s="43"/>
      <c r="AO721" s="43"/>
      <c r="AP721" s="43"/>
      <c r="AQ721" s="43"/>
      <c r="AR721" s="43"/>
      <c r="AS721" s="43"/>
      <c r="AT721" s="43"/>
      <c r="AU721" s="43"/>
      <c r="AV721" s="43"/>
      <c r="AW721" s="43"/>
      <c r="AX721" s="43"/>
      <c r="AY721" s="43"/>
    </row>
    <row r="722" spans="1:51" s="42" customFormat="1" ht="35.1" customHeight="1" x14ac:dyDescent="0.25">
      <c r="A722" s="57" t="s">
        <v>255</v>
      </c>
      <c r="B722" s="55" t="s">
        <v>282</v>
      </c>
      <c r="C722" s="57"/>
      <c r="D722" s="55" t="s">
        <v>366</v>
      </c>
      <c r="E722" s="57">
        <v>204410</v>
      </c>
      <c r="F722" s="57" t="s">
        <v>36</v>
      </c>
      <c r="G722" s="54">
        <v>3887848</v>
      </c>
      <c r="H722" s="61" t="s">
        <v>78</v>
      </c>
      <c r="I722" s="55"/>
      <c r="J722" s="55"/>
      <c r="K722" s="57" t="s">
        <v>368</v>
      </c>
      <c r="AE722" s="43"/>
      <c r="AF722" s="43"/>
      <c r="AG722" s="43"/>
      <c r="AH722" s="43"/>
      <c r="AI722" s="43"/>
      <c r="AJ722" s="43"/>
      <c r="AK722" s="43"/>
      <c r="AL722" s="43"/>
      <c r="AM722" s="43"/>
      <c r="AN722" s="43"/>
      <c r="AO722" s="43"/>
      <c r="AP722" s="43"/>
      <c r="AQ722" s="43"/>
      <c r="AR722" s="43"/>
      <c r="AS722" s="43"/>
      <c r="AT722" s="43"/>
      <c r="AU722" s="43"/>
      <c r="AV722" s="43"/>
      <c r="AW722" s="43"/>
      <c r="AX722" s="43"/>
      <c r="AY722" s="43"/>
    </row>
    <row r="723" spans="1:51" s="42" customFormat="1" ht="35.1" customHeight="1" x14ac:dyDescent="0.25">
      <c r="A723" s="57" t="s">
        <v>255</v>
      </c>
      <c r="B723" s="55" t="s">
        <v>225</v>
      </c>
      <c r="C723" s="57"/>
      <c r="D723" s="55" t="s">
        <v>366</v>
      </c>
      <c r="E723" s="57">
        <v>204410</v>
      </c>
      <c r="F723" s="57" t="s">
        <v>36</v>
      </c>
      <c r="G723" s="54">
        <v>3887848</v>
      </c>
      <c r="H723" s="61" t="s">
        <v>78</v>
      </c>
      <c r="I723" s="55"/>
      <c r="J723" s="55"/>
      <c r="K723" s="57" t="s">
        <v>368</v>
      </c>
      <c r="AE723" s="43"/>
      <c r="AF723" s="43"/>
      <c r="AG723" s="43"/>
      <c r="AH723" s="43"/>
      <c r="AI723" s="43"/>
      <c r="AJ723" s="43"/>
      <c r="AK723" s="43"/>
      <c r="AL723" s="43"/>
      <c r="AM723" s="43"/>
      <c r="AN723" s="43"/>
      <c r="AO723" s="43"/>
      <c r="AP723" s="43"/>
      <c r="AQ723" s="43"/>
      <c r="AR723" s="43"/>
      <c r="AS723" s="43"/>
      <c r="AT723" s="43"/>
      <c r="AU723" s="43"/>
      <c r="AV723" s="43"/>
      <c r="AW723" s="43"/>
      <c r="AX723" s="43"/>
      <c r="AY723" s="43"/>
    </row>
    <row r="724" spans="1:51" s="42" customFormat="1" ht="35.1" customHeight="1" x14ac:dyDescent="0.25">
      <c r="A724" s="55" t="s">
        <v>355</v>
      </c>
      <c r="B724" s="55" t="s">
        <v>246</v>
      </c>
      <c r="C724" s="57"/>
      <c r="D724" s="55" t="s">
        <v>366</v>
      </c>
      <c r="E724" s="57">
        <v>204410</v>
      </c>
      <c r="F724" s="57" t="s">
        <v>36</v>
      </c>
      <c r="G724" s="54">
        <v>3887848</v>
      </c>
      <c r="H724" s="55" t="s">
        <v>353</v>
      </c>
      <c r="I724" s="55"/>
      <c r="J724" s="55"/>
      <c r="K724" s="57" t="s">
        <v>368</v>
      </c>
    </row>
    <row r="725" spans="1:51" s="42" customFormat="1" ht="35.1" customHeight="1" x14ac:dyDescent="0.25">
      <c r="A725" s="57" t="s">
        <v>259</v>
      </c>
      <c r="B725" s="55" t="s">
        <v>96</v>
      </c>
      <c r="C725" s="57"/>
      <c r="D725" s="55" t="s">
        <v>366</v>
      </c>
      <c r="E725" s="57">
        <v>204410</v>
      </c>
      <c r="F725" s="57" t="s">
        <v>36</v>
      </c>
      <c r="G725" s="54">
        <v>3887848</v>
      </c>
      <c r="H725" s="61" t="s">
        <v>64</v>
      </c>
      <c r="I725" s="55"/>
      <c r="J725" s="55"/>
      <c r="K725" s="58" t="s">
        <v>368</v>
      </c>
      <c r="AE725" s="43"/>
      <c r="AF725" s="43"/>
      <c r="AG725" s="43"/>
      <c r="AH725" s="43"/>
      <c r="AI725" s="43"/>
      <c r="AJ725" s="43"/>
      <c r="AK725" s="43"/>
      <c r="AL725" s="43"/>
      <c r="AM725" s="43"/>
      <c r="AN725" s="43"/>
      <c r="AO725" s="43"/>
      <c r="AP725" s="43"/>
      <c r="AQ725" s="43"/>
      <c r="AR725" s="43"/>
      <c r="AS725" s="43"/>
      <c r="AT725" s="43"/>
      <c r="AU725" s="43"/>
      <c r="AV725" s="43"/>
      <c r="AW725" s="43"/>
      <c r="AX725" s="43"/>
      <c r="AY725" s="43"/>
    </row>
    <row r="726" spans="1:51" s="42" customFormat="1" ht="35.1" customHeight="1" x14ac:dyDescent="0.25">
      <c r="A726" s="55" t="s">
        <v>255</v>
      </c>
      <c r="B726" s="55" t="s">
        <v>225</v>
      </c>
      <c r="C726" s="62"/>
      <c r="D726" s="55" t="s">
        <v>366</v>
      </c>
      <c r="E726" s="57">
        <v>204410</v>
      </c>
      <c r="F726" s="57" t="s">
        <v>36</v>
      </c>
      <c r="G726" s="54">
        <v>3887848</v>
      </c>
      <c r="H726" s="55" t="s">
        <v>420</v>
      </c>
      <c r="I726" s="55" t="s">
        <v>481</v>
      </c>
      <c r="J726" s="55" t="s">
        <v>482</v>
      </c>
      <c r="K726" s="58"/>
      <c r="AE726" s="43"/>
      <c r="AF726" s="43"/>
      <c r="AG726" s="43"/>
      <c r="AH726" s="43"/>
      <c r="AI726" s="43"/>
      <c r="AJ726" s="43"/>
      <c r="AK726" s="43"/>
      <c r="AL726" s="43"/>
      <c r="AM726" s="43"/>
      <c r="AN726" s="43"/>
      <c r="AO726" s="43"/>
      <c r="AP726" s="43"/>
      <c r="AQ726" s="43"/>
      <c r="AR726" s="43"/>
      <c r="AS726" s="43"/>
      <c r="AT726" s="43"/>
      <c r="AU726" s="43"/>
      <c r="AV726" s="43"/>
      <c r="AW726" s="43"/>
      <c r="AX726" s="43"/>
      <c r="AY726" s="43"/>
    </row>
    <row r="727" spans="1:51" s="42" customFormat="1" ht="35.1" customHeight="1" x14ac:dyDescent="0.25">
      <c r="A727" s="55" t="s">
        <v>355</v>
      </c>
      <c r="B727" s="55" t="s">
        <v>89</v>
      </c>
      <c r="C727" s="57"/>
      <c r="D727" s="55" t="s">
        <v>366</v>
      </c>
      <c r="E727" s="57">
        <v>204410</v>
      </c>
      <c r="F727" s="57" t="s">
        <v>36</v>
      </c>
      <c r="G727" s="54">
        <v>3887848</v>
      </c>
      <c r="H727" s="55" t="s">
        <v>353</v>
      </c>
      <c r="I727" s="55"/>
      <c r="J727" s="55"/>
      <c r="K727" s="58" t="s">
        <v>367</v>
      </c>
      <c r="AE727" s="43"/>
      <c r="AF727" s="43"/>
      <c r="AG727" s="43"/>
      <c r="AH727" s="43"/>
      <c r="AI727" s="43"/>
      <c r="AJ727" s="43"/>
      <c r="AK727" s="43"/>
      <c r="AL727" s="43"/>
      <c r="AM727" s="43"/>
      <c r="AN727" s="43"/>
      <c r="AO727" s="43"/>
      <c r="AP727" s="43"/>
      <c r="AQ727" s="43"/>
      <c r="AR727" s="43"/>
      <c r="AS727" s="43"/>
      <c r="AT727" s="43"/>
      <c r="AU727" s="43"/>
      <c r="AV727" s="43"/>
      <c r="AW727" s="43"/>
      <c r="AX727" s="43"/>
      <c r="AY727" s="43"/>
    </row>
    <row r="728" spans="1:51" s="42" customFormat="1" ht="35.1" customHeight="1" x14ac:dyDescent="0.25">
      <c r="A728" s="57" t="s">
        <v>193</v>
      </c>
      <c r="B728" s="55" t="s">
        <v>194</v>
      </c>
      <c r="C728" s="57"/>
      <c r="D728" s="55" t="s">
        <v>366</v>
      </c>
      <c r="E728" s="57">
        <v>204410</v>
      </c>
      <c r="F728" s="57" t="s">
        <v>36</v>
      </c>
      <c r="G728" s="54">
        <v>3887848</v>
      </c>
      <c r="H728" s="61" t="s">
        <v>195</v>
      </c>
      <c r="I728" s="55"/>
      <c r="J728" s="55"/>
      <c r="K728" s="57"/>
      <c r="AE728" s="43"/>
      <c r="AF728" s="43"/>
      <c r="AG728" s="43"/>
      <c r="AH728" s="43"/>
      <c r="AI728" s="43"/>
      <c r="AJ728" s="43"/>
      <c r="AK728" s="43"/>
      <c r="AL728" s="43"/>
      <c r="AM728" s="43"/>
      <c r="AN728" s="43"/>
      <c r="AO728" s="43"/>
      <c r="AP728" s="43"/>
      <c r="AQ728" s="43"/>
      <c r="AR728" s="43"/>
      <c r="AS728" s="43"/>
      <c r="AT728" s="43"/>
      <c r="AU728" s="43"/>
      <c r="AV728" s="43"/>
      <c r="AW728" s="43"/>
      <c r="AX728" s="43"/>
      <c r="AY728" s="43"/>
    </row>
    <row r="729" spans="1:51" s="42" customFormat="1" ht="35.1" customHeight="1" x14ac:dyDescent="0.25">
      <c r="A729" s="145" t="s">
        <v>108</v>
      </c>
      <c r="B729" s="55" t="s">
        <v>108</v>
      </c>
      <c r="C729" s="57"/>
      <c r="D729" s="55" t="s">
        <v>366</v>
      </c>
      <c r="E729" s="57">
        <v>204410</v>
      </c>
      <c r="F729" s="57" t="s">
        <v>36</v>
      </c>
      <c r="G729" s="54">
        <v>3887848</v>
      </c>
      <c r="H729" s="61" t="s">
        <v>411</v>
      </c>
      <c r="I729" s="55" t="s">
        <v>515</v>
      </c>
      <c r="J729" s="55"/>
      <c r="K729" s="57"/>
      <c r="AE729" s="43"/>
      <c r="AF729" s="43"/>
      <c r="AG729" s="43"/>
      <c r="AH729" s="43"/>
      <c r="AI729" s="43"/>
      <c r="AJ729" s="43"/>
      <c r="AK729" s="43"/>
      <c r="AL729" s="43"/>
      <c r="AM729" s="43"/>
      <c r="AN729" s="43"/>
      <c r="AO729" s="43"/>
      <c r="AP729" s="43"/>
      <c r="AQ729" s="43"/>
      <c r="AR729" s="43"/>
      <c r="AS729" s="43"/>
      <c r="AT729" s="43"/>
      <c r="AU729" s="43"/>
      <c r="AV729" s="43"/>
      <c r="AW729" s="43"/>
      <c r="AX729" s="43"/>
      <c r="AY729" s="43"/>
    </row>
    <row r="730" spans="1:51" s="42" customFormat="1" ht="35.1" customHeight="1" x14ac:dyDescent="0.25">
      <c r="A730" s="57" t="s">
        <v>259</v>
      </c>
      <c r="B730" s="55" t="s">
        <v>232</v>
      </c>
      <c r="C730" s="57"/>
      <c r="D730" s="55" t="s">
        <v>366</v>
      </c>
      <c r="E730" s="57">
        <v>204410</v>
      </c>
      <c r="F730" s="57" t="s">
        <v>36</v>
      </c>
      <c r="G730" s="54">
        <v>3887848</v>
      </c>
      <c r="H730" s="55" t="s">
        <v>139</v>
      </c>
      <c r="I730" s="55" t="s">
        <v>148</v>
      </c>
      <c r="J730" s="55"/>
      <c r="K730" s="57" t="s">
        <v>368</v>
      </c>
      <c r="AE730" s="43"/>
      <c r="AF730" s="43"/>
      <c r="AG730" s="43"/>
      <c r="AH730" s="43"/>
      <c r="AI730" s="43"/>
      <c r="AJ730" s="43"/>
      <c r="AK730" s="43"/>
      <c r="AL730" s="43"/>
      <c r="AM730" s="43"/>
      <c r="AN730" s="43"/>
      <c r="AO730" s="43"/>
      <c r="AP730" s="43"/>
      <c r="AQ730" s="43"/>
      <c r="AR730" s="43"/>
      <c r="AS730" s="43"/>
      <c r="AT730" s="43"/>
      <c r="AU730" s="43"/>
      <c r="AV730" s="43"/>
      <c r="AW730" s="43"/>
      <c r="AX730" s="43"/>
      <c r="AY730" s="43"/>
    </row>
    <row r="731" spans="1:51" s="42" customFormat="1" ht="35.1" customHeight="1" x14ac:dyDescent="0.25">
      <c r="A731" s="145" t="s">
        <v>113</v>
      </c>
      <c r="B731" s="55" t="s">
        <v>1</v>
      </c>
      <c r="C731" s="57"/>
      <c r="D731" s="55" t="s">
        <v>366</v>
      </c>
      <c r="E731" s="57">
        <v>204410</v>
      </c>
      <c r="F731" s="57" t="s">
        <v>36</v>
      </c>
      <c r="G731" s="54">
        <v>3887848</v>
      </c>
      <c r="H731" s="61" t="s">
        <v>14</v>
      </c>
      <c r="I731" s="55"/>
      <c r="J731" s="55"/>
      <c r="K731" s="57"/>
      <c r="AE731" s="43"/>
      <c r="AF731" s="43"/>
      <c r="AG731" s="43"/>
      <c r="AH731" s="43"/>
      <c r="AI731" s="43"/>
      <c r="AJ731" s="43"/>
      <c r="AK731" s="43"/>
      <c r="AL731" s="43"/>
      <c r="AM731" s="43"/>
      <c r="AN731" s="43"/>
      <c r="AO731" s="43"/>
      <c r="AP731" s="43"/>
      <c r="AQ731" s="43"/>
      <c r="AR731" s="43"/>
      <c r="AS731" s="43"/>
      <c r="AT731" s="43"/>
      <c r="AU731" s="43"/>
      <c r="AV731" s="43"/>
      <c r="AW731" s="43"/>
      <c r="AX731" s="43"/>
      <c r="AY731" s="43"/>
    </row>
    <row r="732" spans="1:51" s="42" customFormat="1" ht="35.1" customHeight="1" x14ac:dyDescent="0.25">
      <c r="A732" s="57" t="s">
        <v>254</v>
      </c>
      <c r="B732" s="55" t="s">
        <v>43</v>
      </c>
      <c r="C732" s="57"/>
      <c r="D732" s="55" t="s">
        <v>366</v>
      </c>
      <c r="E732" s="57">
        <v>204411</v>
      </c>
      <c r="F732" s="57" t="s">
        <v>36</v>
      </c>
      <c r="G732" s="54">
        <v>4051533</v>
      </c>
      <c r="H732" s="55" t="s">
        <v>420</v>
      </c>
      <c r="I732" s="55" t="s">
        <v>485</v>
      </c>
      <c r="J732" s="55" t="s">
        <v>486</v>
      </c>
      <c r="K732" s="58"/>
      <c r="AE732" s="43"/>
      <c r="AF732" s="43"/>
      <c r="AG732" s="43"/>
      <c r="AH732" s="43"/>
      <c r="AI732" s="43"/>
      <c r="AJ732" s="43"/>
      <c r="AK732" s="43"/>
      <c r="AL732" s="43"/>
      <c r="AM732" s="43"/>
      <c r="AN732" s="43"/>
      <c r="AO732" s="43"/>
      <c r="AP732" s="43"/>
      <c r="AQ732" s="43"/>
      <c r="AR732" s="43"/>
      <c r="AS732" s="43"/>
      <c r="AT732" s="43"/>
      <c r="AU732" s="43"/>
      <c r="AV732" s="43"/>
      <c r="AW732" s="43"/>
      <c r="AX732" s="43"/>
      <c r="AY732" s="43"/>
    </row>
    <row r="733" spans="1:51" s="42" customFormat="1" ht="35.1" customHeight="1" x14ac:dyDescent="0.25">
      <c r="A733" s="57" t="s">
        <v>61</v>
      </c>
      <c r="B733" s="55" t="s">
        <v>219</v>
      </c>
      <c r="C733" s="57"/>
      <c r="D733" s="55" t="s">
        <v>366</v>
      </c>
      <c r="E733" s="57">
        <v>204411</v>
      </c>
      <c r="F733" s="57" t="s">
        <v>36</v>
      </c>
      <c r="G733" s="54">
        <v>4051533</v>
      </c>
      <c r="H733" s="55" t="s">
        <v>15</v>
      </c>
      <c r="I733" s="55"/>
      <c r="J733" s="55" t="s">
        <v>376</v>
      </c>
      <c r="K733" s="57"/>
    </row>
    <row r="734" spans="1:51" s="42" customFormat="1" ht="35.1" customHeight="1" x14ac:dyDescent="0.25">
      <c r="A734" s="57" t="s">
        <v>258</v>
      </c>
      <c r="B734" s="55" t="s">
        <v>80</v>
      </c>
      <c r="C734" s="57"/>
      <c r="D734" s="55" t="s">
        <v>366</v>
      </c>
      <c r="E734" s="57">
        <v>204411</v>
      </c>
      <c r="F734" s="57" t="s">
        <v>36</v>
      </c>
      <c r="G734" s="54">
        <v>4051533</v>
      </c>
      <c r="H734" s="55" t="s">
        <v>397</v>
      </c>
      <c r="I734" s="55"/>
      <c r="J734" s="55"/>
      <c r="K734" s="57" t="s">
        <v>368</v>
      </c>
    </row>
    <row r="735" spans="1:51" s="42" customFormat="1" ht="35.1" customHeight="1" x14ac:dyDescent="0.25">
      <c r="A735" s="57" t="s">
        <v>61</v>
      </c>
      <c r="B735" s="55" t="s">
        <v>150</v>
      </c>
      <c r="C735" s="57"/>
      <c r="D735" s="55" t="s">
        <v>366</v>
      </c>
      <c r="E735" s="57">
        <v>204411</v>
      </c>
      <c r="F735" s="57" t="s">
        <v>36</v>
      </c>
      <c r="G735" s="54">
        <v>4051533</v>
      </c>
      <c r="H735" s="55" t="s">
        <v>15</v>
      </c>
      <c r="I735" s="55"/>
      <c r="J735" s="55" t="s">
        <v>374</v>
      </c>
      <c r="K735" s="57" t="s">
        <v>368</v>
      </c>
      <c r="AE735" s="43"/>
      <c r="AF735" s="43"/>
      <c r="AG735" s="43"/>
      <c r="AH735" s="43"/>
      <c r="AI735" s="43"/>
      <c r="AJ735" s="43"/>
      <c r="AK735" s="43"/>
      <c r="AL735" s="43"/>
      <c r="AM735" s="43"/>
      <c r="AN735" s="43"/>
      <c r="AO735" s="43"/>
      <c r="AP735" s="43"/>
      <c r="AQ735" s="43"/>
      <c r="AR735" s="43"/>
      <c r="AS735" s="43"/>
      <c r="AT735" s="43"/>
      <c r="AU735" s="43"/>
      <c r="AV735" s="43"/>
      <c r="AW735" s="43"/>
      <c r="AX735" s="43"/>
      <c r="AY735" s="43"/>
    </row>
    <row r="736" spans="1:51" s="42" customFormat="1" ht="35.1" customHeight="1" x14ac:dyDescent="0.25">
      <c r="A736" s="145" t="s">
        <v>113</v>
      </c>
      <c r="B736" s="55" t="s">
        <v>1</v>
      </c>
      <c r="C736" s="56"/>
      <c r="D736" s="55" t="s">
        <v>366</v>
      </c>
      <c r="E736" s="57">
        <v>204411</v>
      </c>
      <c r="F736" s="57" t="s">
        <v>36</v>
      </c>
      <c r="G736" s="54">
        <v>4051533</v>
      </c>
      <c r="H736" s="55" t="s">
        <v>420</v>
      </c>
      <c r="I736" s="55" t="s">
        <v>481</v>
      </c>
      <c r="J736" s="55" t="s">
        <v>519</v>
      </c>
      <c r="K736" s="57"/>
    </row>
    <row r="737" spans="1:51" s="42" customFormat="1" ht="35.1" customHeight="1" x14ac:dyDescent="0.25">
      <c r="A737" s="145" t="s">
        <v>108</v>
      </c>
      <c r="B737" s="55" t="s">
        <v>108</v>
      </c>
      <c r="C737" s="57"/>
      <c r="D737" s="55" t="s">
        <v>366</v>
      </c>
      <c r="E737" s="57">
        <v>204411</v>
      </c>
      <c r="F737" s="57" t="s">
        <v>36</v>
      </c>
      <c r="G737" s="54">
        <v>4051533</v>
      </c>
      <c r="H737" s="55" t="s">
        <v>420</v>
      </c>
      <c r="I737" s="55" t="s">
        <v>485</v>
      </c>
      <c r="J737" s="55" t="s">
        <v>517</v>
      </c>
      <c r="K737" s="58" t="s">
        <v>367</v>
      </c>
    </row>
    <row r="738" spans="1:51" s="42" customFormat="1" ht="35.1" customHeight="1" x14ac:dyDescent="0.25">
      <c r="A738" s="57" t="s">
        <v>254</v>
      </c>
      <c r="B738" s="55" t="s">
        <v>43</v>
      </c>
      <c r="C738" s="57"/>
      <c r="D738" s="55" t="s">
        <v>366</v>
      </c>
      <c r="E738" s="57">
        <v>204411</v>
      </c>
      <c r="F738" s="57" t="s">
        <v>36</v>
      </c>
      <c r="G738" s="54">
        <v>4051533</v>
      </c>
      <c r="H738" s="55" t="s">
        <v>13</v>
      </c>
      <c r="I738" s="55"/>
      <c r="J738" s="55"/>
      <c r="K738" s="58" t="s">
        <v>367</v>
      </c>
    </row>
    <row r="739" spans="1:51" s="42" customFormat="1" ht="35.1" customHeight="1" x14ac:dyDescent="0.25">
      <c r="A739" s="57" t="s">
        <v>113</v>
      </c>
      <c r="B739" s="55" t="s">
        <v>138</v>
      </c>
      <c r="C739" s="57"/>
      <c r="D739" s="55" t="s">
        <v>366</v>
      </c>
      <c r="E739" s="57">
        <v>204411</v>
      </c>
      <c r="F739" s="57" t="s">
        <v>36</v>
      </c>
      <c r="G739" s="54">
        <v>4051533</v>
      </c>
      <c r="H739" s="55" t="s">
        <v>14</v>
      </c>
      <c r="I739" s="55"/>
      <c r="J739" s="55"/>
      <c r="K739" s="58"/>
    </row>
    <row r="740" spans="1:51" s="42" customFormat="1" ht="35.1" customHeight="1" x14ac:dyDescent="0.25">
      <c r="A740" s="55" t="s">
        <v>256</v>
      </c>
      <c r="B740" s="55" t="s">
        <v>467</v>
      </c>
      <c r="C740" s="57"/>
      <c r="D740" s="55" t="s">
        <v>366</v>
      </c>
      <c r="E740" s="57">
        <v>204411</v>
      </c>
      <c r="F740" s="57" t="s">
        <v>36</v>
      </c>
      <c r="G740" s="54">
        <v>4051533</v>
      </c>
      <c r="H740" s="55" t="s">
        <v>139</v>
      </c>
      <c r="I740" s="55" t="s">
        <v>148</v>
      </c>
      <c r="J740" s="55"/>
      <c r="K740" s="57" t="s">
        <v>368</v>
      </c>
      <c r="AE740" s="43"/>
      <c r="AF740" s="43"/>
      <c r="AG740" s="43"/>
      <c r="AH740" s="43"/>
      <c r="AI740" s="43"/>
      <c r="AJ740" s="43"/>
      <c r="AK740" s="43"/>
      <c r="AL740" s="43"/>
      <c r="AM740" s="43"/>
      <c r="AN740" s="43"/>
      <c r="AO740" s="43"/>
      <c r="AP740" s="43"/>
      <c r="AQ740" s="43"/>
      <c r="AR740" s="43"/>
      <c r="AS740" s="43"/>
      <c r="AT740" s="43"/>
      <c r="AU740" s="43"/>
      <c r="AV740" s="43"/>
      <c r="AW740" s="43"/>
      <c r="AX740" s="43"/>
      <c r="AY740" s="43"/>
    </row>
    <row r="741" spans="1:51" s="42" customFormat="1" ht="35.1" customHeight="1" x14ac:dyDescent="0.25">
      <c r="A741" s="57" t="s">
        <v>256</v>
      </c>
      <c r="B741" s="55" t="s">
        <v>467</v>
      </c>
      <c r="C741" s="57"/>
      <c r="D741" s="55" t="s">
        <v>366</v>
      </c>
      <c r="E741" s="57">
        <v>204411</v>
      </c>
      <c r="F741" s="57" t="s">
        <v>36</v>
      </c>
      <c r="G741" s="54">
        <v>4051533</v>
      </c>
      <c r="H741" s="55" t="s">
        <v>139</v>
      </c>
      <c r="I741" s="55" t="s">
        <v>148</v>
      </c>
      <c r="J741" s="55"/>
      <c r="K741" s="62"/>
    </row>
    <row r="742" spans="1:51" s="42" customFormat="1" ht="35.1" customHeight="1" x14ac:dyDescent="0.25">
      <c r="A742" s="57" t="s">
        <v>142</v>
      </c>
      <c r="B742" s="55" t="s">
        <v>278</v>
      </c>
      <c r="C742" s="57"/>
      <c r="D742" s="55" t="s">
        <v>366</v>
      </c>
      <c r="E742" s="57">
        <v>204411</v>
      </c>
      <c r="F742" s="57" t="s">
        <v>36</v>
      </c>
      <c r="G742" s="54">
        <v>4051533</v>
      </c>
      <c r="H742" s="55" t="s">
        <v>175</v>
      </c>
      <c r="I742" s="55"/>
      <c r="J742" s="55"/>
      <c r="K742" s="57" t="s">
        <v>367</v>
      </c>
    </row>
    <row r="743" spans="1:51" s="42" customFormat="1" ht="35.1" customHeight="1" x14ac:dyDescent="0.25">
      <c r="A743" s="145" t="s">
        <v>260</v>
      </c>
      <c r="B743" s="55" t="s">
        <v>94</v>
      </c>
      <c r="C743" s="57"/>
      <c r="D743" s="55" t="s">
        <v>366</v>
      </c>
      <c r="E743" s="57">
        <v>204411</v>
      </c>
      <c r="F743" s="57" t="s">
        <v>36</v>
      </c>
      <c r="G743" s="54">
        <v>4051533</v>
      </c>
      <c r="H743" s="55" t="s">
        <v>65</v>
      </c>
      <c r="I743" s="55"/>
      <c r="J743" s="55"/>
      <c r="K743" s="57"/>
    </row>
    <row r="744" spans="1:51" s="42" customFormat="1" ht="35.1" customHeight="1" x14ac:dyDescent="0.25">
      <c r="A744" s="145" t="s">
        <v>108</v>
      </c>
      <c r="B744" s="55" t="s">
        <v>108</v>
      </c>
      <c r="C744" s="57"/>
      <c r="D744" s="55" t="s">
        <v>366</v>
      </c>
      <c r="E744" s="57">
        <v>204411</v>
      </c>
      <c r="F744" s="57" t="s">
        <v>36</v>
      </c>
      <c r="G744" s="54">
        <v>4051533</v>
      </c>
      <c r="H744" s="55" t="s">
        <v>487</v>
      </c>
      <c r="I744" s="55" t="s">
        <v>494</v>
      </c>
      <c r="J744" s="55"/>
      <c r="K744" s="57" t="s">
        <v>368</v>
      </c>
    </row>
    <row r="745" spans="1:51" s="42" customFormat="1" ht="35.1" customHeight="1" x14ac:dyDescent="0.25">
      <c r="A745" s="57" t="s">
        <v>142</v>
      </c>
      <c r="B745" s="55" t="s">
        <v>277</v>
      </c>
      <c r="C745" s="57"/>
      <c r="D745" s="55" t="s">
        <v>366</v>
      </c>
      <c r="E745" s="57">
        <v>204411</v>
      </c>
      <c r="F745" s="57" t="s">
        <v>36</v>
      </c>
      <c r="G745" s="54">
        <v>4051533</v>
      </c>
      <c r="H745" s="55" t="s">
        <v>175</v>
      </c>
      <c r="I745" s="55"/>
      <c r="J745" s="55"/>
      <c r="K745" s="57" t="s">
        <v>368</v>
      </c>
      <c r="AE745" s="43"/>
      <c r="AF745" s="43"/>
      <c r="AG745" s="43"/>
      <c r="AH745" s="43"/>
      <c r="AI745" s="43"/>
      <c r="AJ745" s="43"/>
      <c r="AK745" s="43"/>
      <c r="AL745" s="43"/>
      <c r="AM745" s="43"/>
      <c r="AN745" s="43"/>
      <c r="AO745" s="43"/>
      <c r="AP745" s="43"/>
      <c r="AQ745" s="43"/>
      <c r="AR745" s="43"/>
      <c r="AS745" s="43"/>
      <c r="AT745" s="43"/>
      <c r="AU745" s="43"/>
      <c r="AV745" s="43"/>
      <c r="AW745" s="43"/>
      <c r="AX745" s="43"/>
      <c r="AY745" s="43"/>
    </row>
    <row r="746" spans="1:51" s="42" customFormat="1" ht="35.1" customHeight="1" x14ac:dyDescent="0.25">
      <c r="A746" s="57" t="s">
        <v>60</v>
      </c>
      <c r="B746" s="55" t="s">
        <v>182</v>
      </c>
      <c r="C746" s="57"/>
      <c r="D746" s="55" t="s">
        <v>366</v>
      </c>
      <c r="E746" s="57">
        <v>204411</v>
      </c>
      <c r="F746" s="57" t="s">
        <v>36</v>
      </c>
      <c r="G746" s="54">
        <v>4051533</v>
      </c>
      <c r="H746" s="55" t="s">
        <v>68</v>
      </c>
      <c r="I746" s="55"/>
      <c r="J746" s="55"/>
      <c r="K746" s="57"/>
      <c r="AE746" s="43"/>
      <c r="AF746" s="43"/>
      <c r="AG746" s="43"/>
      <c r="AH746" s="43"/>
      <c r="AI746" s="43"/>
      <c r="AJ746" s="43"/>
      <c r="AK746" s="43"/>
      <c r="AL746" s="43"/>
      <c r="AM746" s="43"/>
      <c r="AN746" s="43"/>
      <c r="AO746" s="43"/>
      <c r="AP746" s="43"/>
      <c r="AQ746" s="43"/>
      <c r="AR746" s="43"/>
      <c r="AS746" s="43"/>
      <c r="AT746" s="43"/>
      <c r="AU746" s="43"/>
      <c r="AV746" s="43"/>
      <c r="AW746" s="43"/>
      <c r="AX746" s="43"/>
      <c r="AY746" s="43"/>
    </row>
    <row r="747" spans="1:51" s="42" customFormat="1" ht="35.1" customHeight="1" x14ac:dyDescent="0.25">
      <c r="A747" s="57" t="s">
        <v>61</v>
      </c>
      <c r="B747" s="55" t="s">
        <v>265</v>
      </c>
      <c r="C747" s="57"/>
      <c r="D747" s="55" t="s">
        <v>366</v>
      </c>
      <c r="E747" s="57">
        <v>204411</v>
      </c>
      <c r="F747" s="57" t="s">
        <v>36</v>
      </c>
      <c r="G747" s="54">
        <v>4051533</v>
      </c>
      <c r="H747" s="55" t="s">
        <v>15</v>
      </c>
      <c r="I747" s="55"/>
      <c r="J747" s="55" t="s">
        <v>374</v>
      </c>
      <c r="K747" s="57" t="s">
        <v>368</v>
      </c>
    </row>
    <row r="748" spans="1:51" s="42" customFormat="1" ht="35.1" customHeight="1" x14ac:dyDescent="0.25">
      <c r="A748" s="55" t="s">
        <v>355</v>
      </c>
      <c r="B748" s="55" t="s">
        <v>89</v>
      </c>
      <c r="C748" s="57"/>
      <c r="D748" s="55" t="s">
        <v>366</v>
      </c>
      <c r="E748" s="57">
        <v>204411</v>
      </c>
      <c r="F748" s="57" t="s">
        <v>36</v>
      </c>
      <c r="G748" s="54">
        <v>4051533</v>
      </c>
      <c r="H748" s="55" t="s">
        <v>353</v>
      </c>
      <c r="I748" s="55"/>
      <c r="J748" s="55"/>
      <c r="K748" s="58" t="s">
        <v>367</v>
      </c>
    </row>
    <row r="749" spans="1:51" s="42" customFormat="1" ht="35.1" customHeight="1" x14ac:dyDescent="0.25">
      <c r="A749" s="145" t="s">
        <v>108</v>
      </c>
      <c r="B749" s="55" t="s">
        <v>108</v>
      </c>
      <c r="C749" s="57"/>
      <c r="D749" s="55" t="s">
        <v>366</v>
      </c>
      <c r="E749" s="57">
        <v>204411</v>
      </c>
      <c r="F749" s="57" t="s">
        <v>36</v>
      </c>
      <c r="G749" s="54">
        <v>4051533</v>
      </c>
      <c r="H749" s="55" t="s">
        <v>196</v>
      </c>
      <c r="I749" s="55"/>
      <c r="J749" s="55"/>
      <c r="K749" s="58" t="s">
        <v>367</v>
      </c>
    </row>
    <row r="750" spans="1:51" s="42" customFormat="1" ht="35.1" customHeight="1" x14ac:dyDescent="0.25">
      <c r="A750" s="57" t="s">
        <v>257</v>
      </c>
      <c r="B750" s="55" t="s">
        <v>238</v>
      </c>
      <c r="C750" s="57"/>
      <c r="D750" s="55" t="s">
        <v>366</v>
      </c>
      <c r="E750" s="57">
        <v>204411</v>
      </c>
      <c r="F750" s="57" t="s">
        <v>36</v>
      </c>
      <c r="G750" s="54">
        <v>4051533</v>
      </c>
      <c r="H750" s="61" t="s">
        <v>16</v>
      </c>
      <c r="I750" s="55"/>
      <c r="J750" s="55"/>
      <c r="K750" s="57"/>
      <c r="AE750" s="43"/>
      <c r="AF750" s="43"/>
      <c r="AG750" s="43"/>
      <c r="AH750" s="43"/>
      <c r="AI750" s="43"/>
      <c r="AJ750" s="43"/>
      <c r="AK750" s="43"/>
      <c r="AL750" s="43"/>
      <c r="AM750" s="43"/>
      <c r="AN750" s="43"/>
      <c r="AO750" s="43"/>
      <c r="AP750" s="43"/>
      <c r="AQ750" s="43"/>
      <c r="AR750" s="43"/>
      <c r="AS750" s="43"/>
      <c r="AT750" s="43"/>
      <c r="AU750" s="43"/>
      <c r="AV750" s="43"/>
      <c r="AW750" s="43"/>
      <c r="AX750" s="43"/>
      <c r="AY750" s="43"/>
    </row>
    <row r="751" spans="1:51" s="42" customFormat="1" ht="35.1" customHeight="1" x14ac:dyDescent="0.25">
      <c r="A751" s="57" t="s">
        <v>60</v>
      </c>
      <c r="B751" s="55" t="s">
        <v>97</v>
      </c>
      <c r="C751" s="57"/>
      <c r="D751" s="55" t="s">
        <v>366</v>
      </c>
      <c r="E751" s="57">
        <v>204411</v>
      </c>
      <c r="F751" s="57" t="s">
        <v>36</v>
      </c>
      <c r="G751" s="54">
        <v>4051533</v>
      </c>
      <c r="H751" s="55" t="s">
        <v>420</v>
      </c>
      <c r="I751" s="55" t="s">
        <v>481</v>
      </c>
      <c r="J751" s="55" t="s">
        <v>482</v>
      </c>
      <c r="K751" s="57" t="s">
        <v>367</v>
      </c>
    </row>
    <row r="752" spans="1:51" s="42" customFormat="1" ht="35.1" customHeight="1" x14ac:dyDescent="0.25">
      <c r="A752" s="57" t="s">
        <v>234</v>
      </c>
      <c r="B752" s="55" t="s">
        <v>83</v>
      </c>
      <c r="C752" s="57"/>
      <c r="D752" s="55" t="s">
        <v>366</v>
      </c>
      <c r="E752" s="57">
        <v>204411</v>
      </c>
      <c r="F752" s="57" t="s">
        <v>36</v>
      </c>
      <c r="G752" s="54">
        <v>4051533</v>
      </c>
      <c r="H752" s="55" t="s">
        <v>27</v>
      </c>
      <c r="I752" s="55"/>
      <c r="J752" s="55"/>
      <c r="K752" s="57" t="s">
        <v>368</v>
      </c>
    </row>
    <row r="753" spans="1:51" s="42" customFormat="1" ht="35.1" customHeight="1" x14ac:dyDescent="0.25">
      <c r="A753" s="57" t="s">
        <v>260</v>
      </c>
      <c r="B753" s="55" t="s">
        <v>94</v>
      </c>
      <c r="C753" s="57"/>
      <c r="D753" s="55" t="s">
        <v>366</v>
      </c>
      <c r="E753" s="57">
        <v>204411</v>
      </c>
      <c r="F753" s="57" t="s">
        <v>36</v>
      </c>
      <c r="G753" s="54">
        <v>4051533</v>
      </c>
      <c r="H753" s="55" t="s">
        <v>65</v>
      </c>
      <c r="I753" s="55"/>
      <c r="J753" s="55"/>
      <c r="K753" s="57" t="s">
        <v>368</v>
      </c>
    </row>
    <row r="754" spans="1:51" s="42" customFormat="1" ht="35.1" customHeight="1" x14ac:dyDescent="0.25">
      <c r="A754" s="57" t="s">
        <v>234</v>
      </c>
      <c r="B754" s="55" t="s">
        <v>241</v>
      </c>
      <c r="C754" s="57"/>
      <c r="D754" s="55" t="s">
        <v>366</v>
      </c>
      <c r="E754" s="57">
        <v>204411</v>
      </c>
      <c r="F754" s="57" t="s">
        <v>36</v>
      </c>
      <c r="G754" s="54">
        <v>4051533</v>
      </c>
      <c r="H754" s="55" t="s">
        <v>27</v>
      </c>
      <c r="I754" s="55"/>
      <c r="J754" s="55"/>
      <c r="K754" s="57"/>
      <c r="AE754" s="43"/>
      <c r="AF754" s="43"/>
      <c r="AG754" s="43"/>
      <c r="AH754" s="43"/>
      <c r="AI754" s="43"/>
      <c r="AJ754" s="43"/>
      <c r="AK754" s="43"/>
      <c r="AL754" s="43"/>
      <c r="AM754" s="43"/>
      <c r="AN754" s="43"/>
      <c r="AO754" s="43"/>
      <c r="AP754" s="43"/>
      <c r="AQ754" s="43"/>
      <c r="AR754" s="43"/>
      <c r="AS754" s="43"/>
      <c r="AT754" s="43"/>
      <c r="AU754" s="43"/>
      <c r="AV754" s="43"/>
      <c r="AW754" s="43"/>
      <c r="AX754" s="43"/>
      <c r="AY754" s="43"/>
    </row>
    <row r="755" spans="1:51" s="42" customFormat="1" ht="35.1" customHeight="1" x14ac:dyDescent="0.25">
      <c r="A755" s="57" t="s">
        <v>59</v>
      </c>
      <c r="B755" s="55" t="s">
        <v>156</v>
      </c>
      <c r="C755" s="57"/>
      <c r="D755" s="55" t="s">
        <v>366</v>
      </c>
      <c r="E755" s="57">
        <v>204411</v>
      </c>
      <c r="F755" s="57" t="s">
        <v>36</v>
      </c>
      <c r="G755" s="54">
        <v>4051533</v>
      </c>
      <c r="H755" s="55" t="s">
        <v>76</v>
      </c>
      <c r="I755" s="55"/>
      <c r="J755" s="55"/>
      <c r="K755" s="57"/>
    </row>
    <row r="756" spans="1:51" s="42" customFormat="1" ht="35.1" customHeight="1" x14ac:dyDescent="0.25">
      <c r="A756" s="57" t="s">
        <v>258</v>
      </c>
      <c r="B756" s="55" t="s">
        <v>468</v>
      </c>
      <c r="C756" s="57"/>
      <c r="D756" s="55" t="s">
        <v>366</v>
      </c>
      <c r="E756" s="57">
        <v>204411</v>
      </c>
      <c r="F756" s="57" t="s">
        <v>36</v>
      </c>
      <c r="G756" s="54">
        <v>4051533</v>
      </c>
      <c r="H756" s="55" t="s">
        <v>139</v>
      </c>
      <c r="I756" s="55" t="s">
        <v>148</v>
      </c>
      <c r="J756" s="55"/>
      <c r="K756" s="57" t="s">
        <v>368</v>
      </c>
    </row>
    <row r="757" spans="1:51" s="42" customFormat="1" ht="35.1" customHeight="1" x14ac:dyDescent="0.25">
      <c r="A757" s="57" t="s">
        <v>257</v>
      </c>
      <c r="B757" s="55" t="s">
        <v>49</v>
      </c>
      <c r="C757" s="57"/>
      <c r="D757" s="55" t="s">
        <v>366</v>
      </c>
      <c r="E757" s="57">
        <v>204411</v>
      </c>
      <c r="F757" s="57" t="s">
        <v>36</v>
      </c>
      <c r="G757" s="54">
        <v>4051533</v>
      </c>
      <c r="H757" s="55" t="s">
        <v>16</v>
      </c>
      <c r="I757" s="55"/>
      <c r="J757" s="55"/>
      <c r="K757" s="57" t="s">
        <v>368</v>
      </c>
      <c r="AE757" s="43"/>
      <c r="AF757" s="43"/>
      <c r="AG757" s="43"/>
      <c r="AH757" s="43"/>
      <c r="AI757" s="43"/>
      <c r="AJ757" s="43"/>
      <c r="AK757" s="43"/>
      <c r="AL757" s="43"/>
      <c r="AM757" s="43"/>
      <c r="AN757" s="43"/>
      <c r="AO757" s="43"/>
      <c r="AP757" s="43"/>
      <c r="AQ757" s="43"/>
      <c r="AR757" s="43"/>
      <c r="AS757" s="43"/>
      <c r="AT757" s="43"/>
      <c r="AU757" s="43"/>
      <c r="AV757" s="43"/>
      <c r="AW757" s="43"/>
      <c r="AX757" s="43"/>
      <c r="AY757" s="43"/>
    </row>
    <row r="758" spans="1:51" s="42" customFormat="1" ht="35.1" customHeight="1" x14ac:dyDescent="0.25">
      <c r="A758" s="145" t="s">
        <v>113</v>
      </c>
      <c r="B758" s="55" t="s">
        <v>1</v>
      </c>
      <c r="C758" s="57"/>
      <c r="D758" s="55" t="s">
        <v>366</v>
      </c>
      <c r="E758" s="57">
        <v>204411</v>
      </c>
      <c r="F758" s="57" t="s">
        <v>36</v>
      </c>
      <c r="G758" s="54">
        <v>4051533</v>
      </c>
      <c r="H758" s="55" t="s">
        <v>420</v>
      </c>
      <c r="I758" s="55" t="s">
        <v>485</v>
      </c>
      <c r="J758" s="55" t="s">
        <v>270</v>
      </c>
      <c r="K758" s="58"/>
    </row>
    <row r="759" spans="1:51" s="42" customFormat="1" ht="35.1" customHeight="1" x14ac:dyDescent="0.25">
      <c r="A759" s="57" t="s">
        <v>113</v>
      </c>
      <c r="B759" s="55" t="s">
        <v>119</v>
      </c>
      <c r="C759" s="57"/>
      <c r="D759" s="55" t="s">
        <v>366</v>
      </c>
      <c r="E759" s="57">
        <v>204411</v>
      </c>
      <c r="F759" s="57" t="s">
        <v>36</v>
      </c>
      <c r="G759" s="54">
        <v>4051533</v>
      </c>
      <c r="H759" s="55" t="s">
        <v>14</v>
      </c>
      <c r="I759" s="55"/>
      <c r="J759" s="55"/>
      <c r="K759" s="58" t="s">
        <v>368</v>
      </c>
      <c r="AE759" s="43"/>
      <c r="AF759" s="43"/>
      <c r="AG759" s="43"/>
      <c r="AH759" s="43"/>
      <c r="AI759" s="43"/>
      <c r="AJ759" s="43"/>
      <c r="AK759" s="43"/>
      <c r="AL759" s="43"/>
      <c r="AM759" s="43"/>
      <c r="AN759" s="43"/>
      <c r="AO759" s="43"/>
      <c r="AP759" s="43"/>
      <c r="AQ759" s="43"/>
      <c r="AR759" s="43"/>
      <c r="AS759" s="43"/>
      <c r="AT759" s="43"/>
      <c r="AU759" s="43"/>
      <c r="AV759" s="43"/>
      <c r="AW759" s="43"/>
      <c r="AX759" s="43"/>
      <c r="AY759" s="43"/>
    </row>
    <row r="760" spans="1:51" s="42" customFormat="1" ht="35.1" customHeight="1" x14ac:dyDescent="0.25">
      <c r="A760" s="57" t="s">
        <v>144</v>
      </c>
      <c r="B760" s="55" t="s">
        <v>90</v>
      </c>
      <c r="C760" s="57"/>
      <c r="D760" s="55" t="s">
        <v>366</v>
      </c>
      <c r="E760" s="57">
        <v>204411</v>
      </c>
      <c r="F760" s="57" t="s">
        <v>36</v>
      </c>
      <c r="G760" s="54">
        <v>4051533</v>
      </c>
      <c r="H760" s="55" t="s">
        <v>66</v>
      </c>
      <c r="I760" s="55"/>
      <c r="J760" s="55"/>
      <c r="K760" s="58"/>
      <c r="AE760" s="43"/>
      <c r="AF760" s="43"/>
      <c r="AG760" s="43"/>
      <c r="AH760" s="43"/>
      <c r="AI760" s="43"/>
      <c r="AJ760" s="43"/>
      <c r="AK760" s="43"/>
      <c r="AL760" s="43"/>
      <c r="AM760" s="43"/>
      <c r="AN760" s="43"/>
      <c r="AO760" s="43"/>
      <c r="AP760" s="43"/>
      <c r="AQ760" s="43"/>
      <c r="AR760" s="43"/>
      <c r="AS760" s="43"/>
      <c r="AT760" s="43"/>
      <c r="AU760" s="43"/>
      <c r="AV760" s="43"/>
      <c r="AW760" s="43"/>
      <c r="AX760" s="43"/>
      <c r="AY760" s="43"/>
    </row>
    <row r="761" spans="1:51" s="42" customFormat="1" ht="35.1" customHeight="1" x14ac:dyDescent="0.25">
      <c r="A761" s="57" t="s">
        <v>253</v>
      </c>
      <c r="B761" s="55" t="s">
        <v>154</v>
      </c>
      <c r="C761" s="57"/>
      <c r="D761" s="55" t="s">
        <v>366</v>
      </c>
      <c r="E761" s="57">
        <v>204411</v>
      </c>
      <c r="F761" s="57" t="s">
        <v>36</v>
      </c>
      <c r="G761" s="54">
        <v>4051533</v>
      </c>
      <c r="H761" s="55" t="s">
        <v>420</v>
      </c>
      <c r="I761" s="55" t="s">
        <v>485</v>
      </c>
      <c r="J761" s="55" t="s">
        <v>486</v>
      </c>
      <c r="K761" s="58"/>
      <c r="AE761" s="43"/>
      <c r="AF761" s="43"/>
      <c r="AG761" s="43"/>
      <c r="AH761" s="43"/>
      <c r="AI761" s="43"/>
      <c r="AJ761" s="43"/>
      <c r="AK761" s="43"/>
      <c r="AL761" s="43"/>
      <c r="AM761" s="43"/>
      <c r="AN761" s="43"/>
      <c r="AO761" s="43"/>
      <c r="AP761" s="43"/>
      <c r="AQ761" s="43"/>
      <c r="AR761" s="43"/>
      <c r="AS761" s="43"/>
      <c r="AT761" s="43"/>
      <c r="AU761" s="43"/>
      <c r="AV761" s="43"/>
      <c r="AW761" s="43"/>
      <c r="AX761" s="43"/>
      <c r="AY761" s="43"/>
    </row>
    <row r="762" spans="1:51" s="42" customFormat="1" ht="35.1" customHeight="1" x14ac:dyDescent="0.25">
      <c r="A762" s="145" t="s">
        <v>108</v>
      </c>
      <c r="B762" s="55" t="s">
        <v>108</v>
      </c>
      <c r="C762" s="57"/>
      <c r="D762" s="55" t="s">
        <v>366</v>
      </c>
      <c r="E762" s="57">
        <v>204411</v>
      </c>
      <c r="F762" s="57" t="s">
        <v>36</v>
      </c>
      <c r="G762" s="54">
        <v>4051533</v>
      </c>
      <c r="H762" s="55" t="s">
        <v>196</v>
      </c>
      <c r="I762" s="55"/>
      <c r="J762" s="55"/>
      <c r="K762" s="57"/>
      <c r="AE762" s="43"/>
      <c r="AF762" s="43"/>
      <c r="AG762" s="43"/>
      <c r="AH762" s="43"/>
      <c r="AI762" s="43"/>
      <c r="AJ762" s="43"/>
      <c r="AK762" s="43"/>
      <c r="AL762" s="43"/>
      <c r="AM762" s="43"/>
      <c r="AN762" s="43"/>
      <c r="AO762" s="43"/>
      <c r="AP762" s="43"/>
      <c r="AQ762" s="43"/>
      <c r="AR762" s="43"/>
      <c r="AS762" s="43"/>
      <c r="AT762" s="43"/>
      <c r="AU762" s="43"/>
      <c r="AV762" s="43"/>
      <c r="AW762" s="43"/>
      <c r="AX762" s="43"/>
      <c r="AY762" s="43"/>
    </row>
    <row r="763" spans="1:51" s="42" customFormat="1" ht="35.1" customHeight="1" x14ac:dyDescent="0.25">
      <c r="A763" s="57" t="s">
        <v>233</v>
      </c>
      <c r="B763" s="55" t="s">
        <v>200</v>
      </c>
      <c r="C763" s="57"/>
      <c r="D763" s="55" t="s">
        <v>366</v>
      </c>
      <c r="E763" s="57">
        <v>204411</v>
      </c>
      <c r="F763" s="57" t="s">
        <v>36</v>
      </c>
      <c r="G763" s="54">
        <v>4051533</v>
      </c>
      <c r="H763" s="55" t="s">
        <v>18</v>
      </c>
      <c r="I763" s="55"/>
      <c r="J763" s="55"/>
      <c r="K763" s="57" t="s">
        <v>368</v>
      </c>
      <c r="AE763" s="43"/>
      <c r="AF763" s="43"/>
      <c r="AG763" s="43"/>
      <c r="AH763" s="43"/>
      <c r="AI763" s="43"/>
      <c r="AJ763" s="43"/>
      <c r="AK763" s="43"/>
      <c r="AL763" s="43"/>
      <c r="AM763" s="43"/>
      <c r="AN763" s="43"/>
      <c r="AO763" s="43"/>
      <c r="AP763" s="43"/>
      <c r="AQ763" s="43"/>
      <c r="AR763" s="43"/>
      <c r="AS763" s="43"/>
      <c r="AT763" s="43"/>
      <c r="AU763" s="43"/>
      <c r="AV763" s="43"/>
      <c r="AW763" s="43"/>
      <c r="AX763" s="43"/>
      <c r="AY763" s="43"/>
    </row>
    <row r="764" spans="1:51" s="42" customFormat="1" ht="35.1" customHeight="1" x14ac:dyDescent="0.25">
      <c r="A764" s="145" t="s">
        <v>108</v>
      </c>
      <c r="B764" s="55" t="s">
        <v>108</v>
      </c>
      <c r="C764" s="57"/>
      <c r="D764" s="55" t="s">
        <v>366</v>
      </c>
      <c r="E764" s="57">
        <v>204411</v>
      </c>
      <c r="F764" s="57" t="s">
        <v>36</v>
      </c>
      <c r="G764" s="54">
        <v>4051533</v>
      </c>
      <c r="H764" s="55" t="s">
        <v>487</v>
      </c>
      <c r="I764" s="59" t="s">
        <v>494</v>
      </c>
      <c r="J764" s="55"/>
      <c r="K764" s="58" t="s">
        <v>368</v>
      </c>
      <c r="AE764" s="43"/>
      <c r="AF764" s="43"/>
      <c r="AG764" s="43"/>
      <c r="AH764" s="43"/>
      <c r="AI764" s="43"/>
      <c r="AJ764" s="43"/>
      <c r="AK764" s="43"/>
      <c r="AL764" s="43"/>
      <c r="AM764" s="43"/>
      <c r="AN764" s="43"/>
      <c r="AO764" s="43"/>
      <c r="AP764" s="43"/>
      <c r="AQ764" s="43"/>
      <c r="AR764" s="43"/>
      <c r="AS764" s="43"/>
      <c r="AT764" s="43"/>
      <c r="AU764" s="43"/>
      <c r="AV764" s="43"/>
      <c r="AW764" s="43"/>
      <c r="AX764" s="43"/>
      <c r="AY764" s="43"/>
    </row>
    <row r="765" spans="1:51" s="42" customFormat="1" ht="35.1" customHeight="1" x14ac:dyDescent="0.25">
      <c r="A765" s="57" t="s">
        <v>234</v>
      </c>
      <c r="B765" s="55" t="s">
        <v>221</v>
      </c>
      <c r="C765" s="57"/>
      <c r="D765" s="55" t="s">
        <v>366</v>
      </c>
      <c r="E765" s="57">
        <v>204411</v>
      </c>
      <c r="F765" s="57" t="s">
        <v>36</v>
      </c>
      <c r="G765" s="54">
        <v>4051533</v>
      </c>
      <c r="H765" s="55" t="s">
        <v>27</v>
      </c>
      <c r="I765" s="55"/>
      <c r="J765" s="55"/>
      <c r="K765" s="57"/>
      <c r="AE765" s="43"/>
      <c r="AF765" s="43"/>
      <c r="AG765" s="43"/>
      <c r="AH765" s="43"/>
      <c r="AI765" s="43"/>
      <c r="AJ765" s="43"/>
      <c r="AK765" s="43"/>
      <c r="AL765" s="43"/>
      <c r="AM765" s="43"/>
      <c r="AN765" s="43"/>
      <c r="AO765" s="43"/>
      <c r="AP765" s="43"/>
      <c r="AQ765" s="43"/>
      <c r="AR765" s="43"/>
      <c r="AS765" s="43"/>
      <c r="AT765" s="43"/>
      <c r="AU765" s="43"/>
      <c r="AV765" s="43"/>
      <c r="AW765" s="43"/>
      <c r="AX765" s="43"/>
      <c r="AY765" s="43"/>
    </row>
    <row r="766" spans="1:51" s="42" customFormat="1" ht="35.1" customHeight="1" x14ac:dyDescent="0.25">
      <c r="A766" s="145" t="s">
        <v>113</v>
      </c>
      <c r="B766" s="55" t="s">
        <v>478</v>
      </c>
      <c r="C766" s="57"/>
      <c r="D766" s="55" t="s">
        <v>366</v>
      </c>
      <c r="E766" s="57">
        <v>204411</v>
      </c>
      <c r="F766" s="57" t="s">
        <v>36</v>
      </c>
      <c r="G766" s="54">
        <v>4051533</v>
      </c>
      <c r="H766" s="55" t="s">
        <v>14</v>
      </c>
      <c r="I766" s="55"/>
      <c r="J766" s="55"/>
      <c r="K766" s="58"/>
      <c r="AE766" s="43"/>
      <c r="AF766" s="43"/>
      <c r="AG766" s="43"/>
      <c r="AH766" s="43"/>
      <c r="AI766" s="43"/>
      <c r="AJ766" s="43"/>
      <c r="AK766" s="43"/>
      <c r="AL766" s="43"/>
      <c r="AM766" s="43"/>
      <c r="AN766" s="43"/>
      <c r="AO766" s="43"/>
      <c r="AP766" s="43"/>
      <c r="AQ766" s="43"/>
      <c r="AR766" s="43"/>
      <c r="AS766" s="43"/>
      <c r="AT766" s="43"/>
      <c r="AU766" s="43"/>
      <c r="AV766" s="43"/>
      <c r="AW766" s="43"/>
      <c r="AX766" s="43"/>
      <c r="AY766" s="43"/>
    </row>
    <row r="767" spans="1:51" s="42" customFormat="1" ht="35.1" customHeight="1" x14ac:dyDescent="0.25">
      <c r="A767" s="57" t="s">
        <v>256</v>
      </c>
      <c r="B767" s="55" t="s">
        <v>211</v>
      </c>
      <c r="C767" s="57"/>
      <c r="D767" s="55" t="s">
        <v>366</v>
      </c>
      <c r="E767" s="57">
        <v>204411</v>
      </c>
      <c r="F767" s="57" t="s">
        <v>36</v>
      </c>
      <c r="G767" s="54">
        <v>4051533</v>
      </c>
      <c r="H767" s="55" t="s">
        <v>20</v>
      </c>
      <c r="I767" s="55"/>
      <c r="J767" s="55"/>
      <c r="K767" s="58" t="s">
        <v>367</v>
      </c>
    </row>
    <row r="768" spans="1:51" s="42" customFormat="1" ht="35.1" customHeight="1" x14ac:dyDescent="0.25">
      <c r="A768" s="57" t="s">
        <v>136</v>
      </c>
      <c r="B768" s="55" t="s">
        <v>161</v>
      </c>
      <c r="C768" s="57"/>
      <c r="D768" s="55" t="s">
        <v>366</v>
      </c>
      <c r="E768" s="57">
        <v>204411</v>
      </c>
      <c r="F768" s="57" t="s">
        <v>36</v>
      </c>
      <c r="G768" s="54">
        <v>4051533</v>
      </c>
      <c r="H768" s="55" t="s">
        <v>420</v>
      </c>
      <c r="I768" s="55" t="s">
        <v>485</v>
      </c>
      <c r="J768" s="55" t="s">
        <v>486</v>
      </c>
      <c r="K768" s="57" t="s">
        <v>367</v>
      </c>
      <c r="AE768" s="43"/>
      <c r="AF768" s="43"/>
      <c r="AG768" s="43"/>
      <c r="AH768" s="43"/>
      <c r="AI768" s="43"/>
      <c r="AJ768" s="43"/>
      <c r="AK768" s="43"/>
      <c r="AL768" s="43"/>
      <c r="AM768" s="43"/>
      <c r="AN768" s="43"/>
      <c r="AO768" s="43"/>
      <c r="AP768" s="43"/>
      <c r="AQ768" s="43"/>
      <c r="AR768" s="43"/>
      <c r="AS768" s="43"/>
      <c r="AT768" s="43"/>
      <c r="AU768" s="43"/>
      <c r="AV768" s="43"/>
      <c r="AW768" s="43"/>
      <c r="AX768" s="43"/>
      <c r="AY768" s="43"/>
    </row>
    <row r="769" spans="1:51" s="42" customFormat="1" ht="35.1" customHeight="1" x14ac:dyDescent="0.25">
      <c r="A769" s="145" t="s">
        <v>108</v>
      </c>
      <c r="B769" s="55" t="s">
        <v>108</v>
      </c>
      <c r="C769" s="57"/>
      <c r="D769" s="55" t="s">
        <v>366</v>
      </c>
      <c r="E769" s="57">
        <v>204411</v>
      </c>
      <c r="F769" s="57" t="s">
        <v>36</v>
      </c>
      <c r="G769" s="54">
        <v>4051533</v>
      </c>
      <c r="H769" s="55" t="s">
        <v>420</v>
      </c>
      <c r="I769" s="55" t="s">
        <v>485</v>
      </c>
      <c r="J769" s="55" t="s">
        <v>517</v>
      </c>
      <c r="K769" s="58"/>
    </row>
    <row r="770" spans="1:51" s="42" customFormat="1" ht="35.1" customHeight="1" x14ac:dyDescent="0.25">
      <c r="A770" s="57" t="s">
        <v>233</v>
      </c>
      <c r="B770" s="55" t="s">
        <v>200</v>
      </c>
      <c r="C770" s="57"/>
      <c r="D770" s="55" t="s">
        <v>366</v>
      </c>
      <c r="E770" s="57">
        <v>204411</v>
      </c>
      <c r="F770" s="57" t="s">
        <v>36</v>
      </c>
      <c r="G770" s="54">
        <v>4051533</v>
      </c>
      <c r="H770" s="55" t="s">
        <v>18</v>
      </c>
      <c r="I770" s="55"/>
      <c r="J770" s="55"/>
      <c r="K770" s="58" t="s">
        <v>367</v>
      </c>
      <c r="AE770" s="43"/>
      <c r="AF770" s="43"/>
      <c r="AG770" s="43"/>
      <c r="AH770" s="43"/>
      <c r="AI770" s="43"/>
      <c r="AJ770" s="43"/>
      <c r="AK770" s="43"/>
      <c r="AL770" s="43"/>
      <c r="AM770" s="43"/>
      <c r="AN770" s="43"/>
      <c r="AO770" s="43"/>
      <c r="AP770" s="43"/>
      <c r="AQ770" s="43"/>
      <c r="AR770" s="43"/>
      <c r="AS770" s="43"/>
      <c r="AT770" s="43"/>
      <c r="AU770" s="43"/>
      <c r="AV770" s="43"/>
      <c r="AW770" s="43"/>
      <c r="AX770" s="43"/>
      <c r="AY770" s="43"/>
    </row>
    <row r="771" spans="1:51" s="42" customFormat="1" ht="35.1" customHeight="1" x14ac:dyDescent="0.25">
      <c r="A771" s="57" t="s">
        <v>234</v>
      </c>
      <c r="B771" s="55" t="s">
        <v>204</v>
      </c>
      <c r="C771" s="57"/>
      <c r="D771" s="55" t="s">
        <v>366</v>
      </c>
      <c r="E771" s="57">
        <v>204411</v>
      </c>
      <c r="F771" s="57" t="s">
        <v>36</v>
      </c>
      <c r="G771" s="54">
        <v>4051533</v>
      </c>
      <c r="H771" s="55" t="s">
        <v>27</v>
      </c>
      <c r="I771" s="55"/>
      <c r="J771" s="55"/>
      <c r="K771" s="57" t="s">
        <v>368</v>
      </c>
      <c r="AE771" s="43"/>
      <c r="AF771" s="43"/>
      <c r="AG771" s="43"/>
      <c r="AH771" s="43"/>
      <c r="AI771" s="43"/>
      <c r="AJ771" s="43"/>
      <c r="AK771" s="43"/>
      <c r="AL771" s="43"/>
      <c r="AM771" s="43"/>
      <c r="AN771" s="43"/>
      <c r="AO771" s="43"/>
      <c r="AP771" s="43"/>
      <c r="AQ771" s="43"/>
      <c r="AR771" s="43"/>
      <c r="AS771" s="43"/>
      <c r="AT771" s="43"/>
      <c r="AU771" s="43"/>
      <c r="AV771" s="43"/>
      <c r="AW771" s="43"/>
      <c r="AX771" s="43"/>
      <c r="AY771" s="43"/>
    </row>
    <row r="772" spans="1:51" s="42" customFormat="1" ht="35.1" customHeight="1" x14ac:dyDescent="0.25">
      <c r="A772" s="57" t="s">
        <v>142</v>
      </c>
      <c r="B772" s="55" t="s">
        <v>98</v>
      </c>
      <c r="C772" s="57"/>
      <c r="D772" s="55" t="s">
        <v>366</v>
      </c>
      <c r="E772" s="57">
        <v>204411</v>
      </c>
      <c r="F772" s="57" t="s">
        <v>36</v>
      </c>
      <c r="G772" s="54">
        <v>4051533</v>
      </c>
      <c r="H772" s="55" t="s">
        <v>175</v>
      </c>
      <c r="I772" s="55"/>
      <c r="J772" s="55"/>
      <c r="K772" s="57" t="s">
        <v>368</v>
      </c>
    </row>
    <row r="773" spans="1:51" s="42" customFormat="1" ht="35.1" customHeight="1" x14ac:dyDescent="0.25">
      <c r="A773" s="55" t="s">
        <v>285</v>
      </c>
      <c r="B773" s="55" t="s">
        <v>158</v>
      </c>
      <c r="C773" s="57"/>
      <c r="D773" s="55" t="s">
        <v>366</v>
      </c>
      <c r="E773" s="57">
        <v>204411</v>
      </c>
      <c r="F773" s="57" t="s">
        <v>36</v>
      </c>
      <c r="G773" s="54">
        <v>4051533</v>
      </c>
      <c r="H773" s="55" t="s">
        <v>63</v>
      </c>
      <c r="I773" s="55"/>
      <c r="J773" s="55"/>
      <c r="K773" s="57" t="s">
        <v>368</v>
      </c>
      <c r="AE773" s="43"/>
      <c r="AF773" s="43"/>
      <c r="AG773" s="43"/>
      <c r="AH773" s="43"/>
      <c r="AI773" s="43"/>
      <c r="AJ773" s="43"/>
      <c r="AK773" s="43"/>
      <c r="AL773" s="43"/>
      <c r="AM773" s="43"/>
      <c r="AN773" s="43"/>
      <c r="AO773" s="43"/>
      <c r="AP773" s="43"/>
      <c r="AQ773" s="43"/>
      <c r="AR773" s="43"/>
      <c r="AS773" s="43"/>
      <c r="AT773" s="43"/>
      <c r="AU773" s="43"/>
      <c r="AV773" s="43"/>
      <c r="AW773" s="43"/>
      <c r="AX773" s="43"/>
      <c r="AY773" s="43"/>
    </row>
    <row r="774" spans="1:51" s="42" customFormat="1" ht="35.1" customHeight="1" x14ac:dyDescent="0.25">
      <c r="A774" s="145" t="s">
        <v>113</v>
      </c>
      <c r="B774" s="55" t="s">
        <v>1</v>
      </c>
      <c r="C774" s="57"/>
      <c r="D774" s="55" t="s">
        <v>366</v>
      </c>
      <c r="E774" s="57">
        <v>204411</v>
      </c>
      <c r="F774" s="57" t="s">
        <v>36</v>
      </c>
      <c r="G774" s="54">
        <v>4051533</v>
      </c>
      <c r="H774" s="55" t="s">
        <v>14</v>
      </c>
      <c r="I774" s="55"/>
      <c r="J774" s="55"/>
      <c r="K774" s="58"/>
      <c r="AE774" s="43"/>
      <c r="AF774" s="43"/>
      <c r="AG774" s="43"/>
      <c r="AH774" s="43"/>
      <c r="AI774" s="43"/>
      <c r="AJ774" s="43"/>
      <c r="AK774" s="43"/>
      <c r="AL774" s="43"/>
      <c r="AM774" s="43"/>
      <c r="AN774" s="43"/>
      <c r="AO774" s="43"/>
      <c r="AP774" s="43"/>
      <c r="AQ774" s="43"/>
      <c r="AR774" s="43"/>
      <c r="AS774" s="43"/>
      <c r="AT774" s="43"/>
      <c r="AU774" s="43"/>
      <c r="AV774" s="43"/>
      <c r="AW774" s="43"/>
      <c r="AX774" s="43"/>
      <c r="AY774" s="43"/>
    </row>
    <row r="775" spans="1:51" s="43" customFormat="1" ht="35.1" customHeight="1" x14ac:dyDescent="0.25">
      <c r="A775" s="149" t="s">
        <v>234</v>
      </c>
      <c r="B775" s="55" t="s">
        <v>221</v>
      </c>
      <c r="C775" s="57"/>
      <c r="D775" s="55" t="s">
        <v>366</v>
      </c>
      <c r="E775" s="57">
        <v>204411</v>
      </c>
      <c r="F775" s="57" t="s">
        <v>36</v>
      </c>
      <c r="G775" s="54">
        <v>4051533</v>
      </c>
      <c r="H775" s="55" t="s">
        <v>420</v>
      </c>
      <c r="I775" s="55" t="s">
        <v>481</v>
      </c>
      <c r="J775" s="55" t="s">
        <v>483</v>
      </c>
      <c r="K775" s="57" t="s">
        <v>368</v>
      </c>
      <c r="L775" s="42"/>
      <c r="M775" s="42"/>
      <c r="N775" s="42"/>
      <c r="O775" s="42"/>
      <c r="P775" s="42"/>
      <c r="Q775" s="42"/>
      <c r="R775" s="42"/>
      <c r="S775" s="42"/>
      <c r="T775" s="42"/>
      <c r="U775" s="42"/>
      <c r="V775" s="42"/>
      <c r="W775" s="42"/>
      <c r="X775" s="42"/>
      <c r="Y775" s="42"/>
      <c r="Z775" s="42"/>
      <c r="AA775" s="42"/>
      <c r="AB775" s="42"/>
      <c r="AC775" s="42"/>
      <c r="AD775" s="42"/>
      <c r="AE775" s="42"/>
      <c r="AF775" s="42"/>
      <c r="AG775" s="42"/>
      <c r="AH775" s="42"/>
      <c r="AI775" s="42"/>
      <c r="AJ775" s="42"/>
      <c r="AK775" s="42"/>
      <c r="AL775" s="42"/>
      <c r="AM775" s="42"/>
      <c r="AN775" s="42"/>
      <c r="AO775" s="42"/>
      <c r="AP775" s="42"/>
      <c r="AQ775" s="42"/>
      <c r="AR775" s="42"/>
      <c r="AS775" s="42"/>
      <c r="AT775" s="42"/>
      <c r="AU775" s="42"/>
      <c r="AV775" s="42"/>
      <c r="AW775" s="42"/>
      <c r="AX775" s="42"/>
      <c r="AY775" s="42"/>
    </row>
    <row r="776" spans="1:51" s="42" customFormat="1" ht="35.1" customHeight="1" x14ac:dyDescent="0.25">
      <c r="A776" s="145" t="s">
        <v>201</v>
      </c>
      <c r="B776" s="148" t="s">
        <v>531</v>
      </c>
      <c r="C776" s="145"/>
      <c r="D776" s="55" t="s">
        <v>366</v>
      </c>
      <c r="E776" s="57">
        <v>204411</v>
      </c>
      <c r="F776" s="57" t="s">
        <v>36</v>
      </c>
      <c r="G776" s="54">
        <v>4051533</v>
      </c>
      <c r="H776" s="55" t="s">
        <v>139</v>
      </c>
      <c r="I776" s="55" t="s">
        <v>148</v>
      </c>
      <c r="J776" s="55"/>
      <c r="K776" s="57" t="s">
        <v>368</v>
      </c>
      <c r="L776" s="43"/>
      <c r="M776" s="43"/>
      <c r="N776" s="43"/>
      <c r="O776" s="43"/>
      <c r="P776" s="43"/>
      <c r="Q776" s="43"/>
      <c r="R776" s="43"/>
      <c r="S776" s="43"/>
      <c r="T776" s="43"/>
      <c r="U776" s="43"/>
      <c r="V776" s="43"/>
      <c r="W776" s="43"/>
      <c r="X776" s="43"/>
      <c r="Y776" s="43"/>
      <c r="Z776" s="43"/>
      <c r="AA776" s="43"/>
      <c r="AB776" s="43"/>
      <c r="AC776" s="43"/>
      <c r="AD776" s="43"/>
    </row>
    <row r="777" spans="1:51" s="42" customFormat="1" ht="35.1" customHeight="1" x14ac:dyDescent="0.25">
      <c r="A777" s="149" t="s">
        <v>142</v>
      </c>
      <c r="B777" s="55" t="s">
        <v>98</v>
      </c>
      <c r="C777" s="145"/>
      <c r="D777" s="55" t="s">
        <v>366</v>
      </c>
      <c r="E777" s="57">
        <v>204411</v>
      </c>
      <c r="F777" s="57" t="s">
        <v>36</v>
      </c>
      <c r="G777" s="54">
        <v>4051533</v>
      </c>
      <c r="H777" s="61" t="s">
        <v>175</v>
      </c>
      <c r="I777" s="61"/>
      <c r="J777" s="55"/>
      <c r="K777" s="58"/>
    </row>
    <row r="778" spans="1:51" s="42" customFormat="1" ht="35.1" customHeight="1" x14ac:dyDescent="0.25">
      <c r="A778" s="149" t="s">
        <v>146</v>
      </c>
      <c r="B778" s="148" t="s">
        <v>262</v>
      </c>
      <c r="C778" s="145"/>
      <c r="D778" s="55" t="s">
        <v>366</v>
      </c>
      <c r="E778" s="57">
        <v>204411</v>
      </c>
      <c r="F778" s="57" t="s">
        <v>36</v>
      </c>
      <c r="G778" s="54">
        <v>4051533</v>
      </c>
      <c r="H778" s="55" t="s">
        <v>420</v>
      </c>
      <c r="I778" s="55" t="s">
        <v>485</v>
      </c>
      <c r="J778" s="55" t="s">
        <v>486</v>
      </c>
      <c r="K778" s="56" t="s">
        <v>367</v>
      </c>
      <c r="AE778" s="43"/>
      <c r="AF778" s="43"/>
      <c r="AG778" s="43"/>
      <c r="AH778" s="43"/>
      <c r="AI778" s="43"/>
      <c r="AJ778" s="43"/>
      <c r="AK778" s="43"/>
      <c r="AL778" s="43"/>
      <c r="AM778" s="43"/>
      <c r="AN778" s="43"/>
      <c r="AO778" s="43"/>
      <c r="AP778" s="43"/>
      <c r="AQ778" s="43"/>
      <c r="AR778" s="43"/>
      <c r="AS778" s="43"/>
      <c r="AT778" s="43"/>
      <c r="AU778" s="43"/>
      <c r="AV778" s="43"/>
      <c r="AW778" s="43"/>
      <c r="AX778" s="43"/>
      <c r="AY778" s="43"/>
    </row>
    <row r="779" spans="1:51" s="42" customFormat="1" ht="35.1" customHeight="1" x14ac:dyDescent="0.25">
      <c r="A779" s="149" t="s">
        <v>62</v>
      </c>
      <c r="B779" s="148" t="s">
        <v>81</v>
      </c>
      <c r="C779" s="145"/>
      <c r="D779" s="55" t="s">
        <v>366</v>
      </c>
      <c r="E779" s="57">
        <v>204411</v>
      </c>
      <c r="F779" s="57" t="s">
        <v>36</v>
      </c>
      <c r="G779" s="54">
        <v>4051533</v>
      </c>
      <c r="H779" s="55" t="s">
        <v>26</v>
      </c>
      <c r="I779" s="55"/>
      <c r="J779" s="55"/>
      <c r="K779" s="57" t="s">
        <v>368</v>
      </c>
      <c r="AE779" s="43"/>
      <c r="AF779" s="43"/>
      <c r="AG779" s="43"/>
      <c r="AH779" s="43"/>
      <c r="AI779" s="43"/>
      <c r="AJ779" s="43"/>
      <c r="AK779" s="43"/>
      <c r="AL779" s="43"/>
      <c r="AM779" s="43"/>
      <c r="AN779" s="43"/>
      <c r="AO779" s="43"/>
      <c r="AP779" s="43"/>
      <c r="AQ779" s="43"/>
      <c r="AR779" s="43"/>
      <c r="AS779" s="43"/>
      <c r="AT779" s="43"/>
      <c r="AU779" s="43"/>
      <c r="AV779" s="43"/>
      <c r="AW779" s="43"/>
      <c r="AX779" s="43"/>
      <c r="AY779" s="43"/>
    </row>
    <row r="780" spans="1:51" s="42" customFormat="1" ht="35.1" customHeight="1" x14ac:dyDescent="0.25">
      <c r="A780" s="149" t="s">
        <v>60</v>
      </c>
      <c r="B780" s="55" t="s">
        <v>97</v>
      </c>
      <c r="C780" s="57"/>
      <c r="D780" s="55" t="s">
        <v>366</v>
      </c>
      <c r="E780" s="57">
        <v>204411</v>
      </c>
      <c r="F780" s="57" t="s">
        <v>36</v>
      </c>
      <c r="G780" s="54">
        <v>4051533</v>
      </c>
      <c r="H780" s="55" t="s">
        <v>68</v>
      </c>
      <c r="I780" s="55"/>
      <c r="J780" s="55"/>
      <c r="K780" s="57" t="s">
        <v>368</v>
      </c>
    </row>
    <row r="781" spans="1:51" s="42" customFormat="1" ht="35.1" customHeight="1" x14ac:dyDescent="0.25">
      <c r="A781" s="149" t="s">
        <v>257</v>
      </c>
      <c r="B781" s="55" t="s">
        <v>460</v>
      </c>
      <c r="C781" s="57"/>
      <c r="D781" s="55" t="s">
        <v>366</v>
      </c>
      <c r="E781" s="57">
        <v>204411</v>
      </c>
      <c r="F781" s="57" t="s">
        <v>36</v>
      </c>
      <c r="G781" s="54">
        <v>4051533</v>
      </c>
      <c r="H781" s="55" t="s">
        <v>139</v>
      </c>
      <c r="I781" s="55" t="s">
        <v>148</v>
      </c>
      <c r="J781" s="55"/>
      <c r="K781" s="58" t="s">
        <v>368</v>
      </c>
    </row>
    <row r="782" spans="1:51" s="42" customFormat="1" ht="35.1" customHeight="1" x14ac:dyDescent="0.25">
      <c r="A782" s="145" t="s">
        <v>108</v>
      </c>
      <c r="B782" s="55" t="s">
        <v>108</v>
      </c>
      <c r="C782" s="57"/>
      <c r="D782" s="55" t="s">
        <v>366</v>
      </c>
      <c r="E782" s="57">
        <v>204411</v>
      </c>
      <c r="F782" s="57" t="s">
        <v>36</v>
      </c>
      <c r="G782" s="54">
        <v>4051533</v>
      </c>
      <c r="H782" s="55" t="s">
        <v>487</v>
      </c>
      <c r="I782" s="55" t="s">
        <v>116</v>
      </c>
      <c r="J782" s="55"/>
      <c r="K782" s="57" t="s">
        <v>368</v>
      </c>
      <c r="AE782" s="43"/>
      <c r="AF782" s="43"/>
      <c r="AG782" s="43"/>
      <c r="AH782" s="43"/>
      <c r="AI782" s="43"/>
      <c r="AJ782" s="43"/>
      <c r="AK782" s="43"/>
      <c r="AL782" s="43"/>
      <c r="AM782" s="43"/>
      <c r="AN782" s="43"/>
      <c r="AO782" s="43"/>
      <c r="AP782" s="43"/>
      <c r="AQ782" s="43"/>
      <c r="AR782" s="43"/>
      <c r="AS782" s="43"/>
      <c r="AT782" s="43"/>
      <c r="AU782" s="43"/>
      <c r="AV782" s="43"/>
      <c r="AW782" s="43"/>
      <c r="AX782" s="43"/>
      <c r="AY782" s="43"/>
    </row>
    <row r="783" spans="1:51" s="42" customFormat="1" ht="35.1" customHeight="1" x14ac:dyDescent="0.25">
      <c r="A783" s="145" t="s">
        <v>108</v>
      </c>
      <c r="B783" s="55" t="s">
        <v>108</v>
      </c>
      <c r="C783" s="57"/>
      <c r="D783" s="55" t="s">
        <v>366</v>
      </c>
      <c r="E783" s="57">
        <v>204411</v>
      </c>
      <c r="F783" s="57" t="s">
        <v>36</v>
      </c>
      <c r="G783" s="54">
        <v>4051533</v>
      </c>
      <c r="H783" s="55" t="s">
        <v>487</v>
      </c>
      <c r="I783" s="55" t="s">
        <v>494</v>
      </c>
      <c r="J783" s="55"/>
      <c r="K783" s="58" t="s">
        <v>368</v>
      </c>
      <c r="AE783" s="43"/>
      <c r="AF783" s="43"/>
      <c r="AG783" s="43"/>
      <c r="AH783" s="43"/>
      <c r="AI783" s="43"/>
      <c r="AJ783" s="43"/>
      <c r="AK783" s="43"/>
      <c r="AL783" s="43"/>
      <c r="AM783" s="43"/>
      <c r="AN783" s="43"/>
      <c r="AO783" s="43"/>
      <c r="AP783" s="43"/>
      <c r="AQ783" s="43"/>
      <c r="AR783" s="43"/>
      <c r="AS783" s="43"/>
      <c r="AT783" s="43"/>
      <c r="AU783" s="43"/>
      <c r="AV783" s="43"/>
      <c r="AW783" s="43"/>
      <c r="AX783" s="43"/>
      <c r="AY783" s="43"/>
    </row>
    <row r="784" spans="1:51" s="42" customFormat="1" ht="35.1" customHeight="1" x14ac:dyDescent="0.25">
      <c r="A784" s="145" t="s">
        <v>108</v>
      </c>
      <c r="B784" s="55" t="s">
        <v>108</v>
      </c>
      <c r="C784" s="57"/>
      <c r="D784" s="55" t="s">
        <v>366</v>
      </c>
      <c r="E784" s="57">
        <v>204411</v>
      </c>
      <c r="F784" s="57" t="s">
        <v>36</v>
      </c>
      <c r="G784" s="54">
        <v>4051533</v>
      </c>
      <c r="H784" s="55" t="s">
        <v>487</v>
      </c>
      <c r="I784" s="55" t="s">
        <v>494</v>
      </c>
      <c r="J784" s="55" t="s">
        <v>378</v>
      </c>
      <c r="K784" s="66" t="s">
        <v>368</v>
      </c>
    </row>
    <row r="785" spans="1:51" s="42" customFormat="1" ht="35.1" customHeight="1" x14ac:dyDescent="0.25">
      <c r="A785" s="149" t="s">
        <v>60</v>
      </c>
      <c r="B785" s="55" t="s">
        <v>97</v>
      </c>
      <c r="C785" s="57"/>
      <c r="D785" s="55" t="s">
        <v>366</v>
      </c>
      <c r="E785" s="57">
        <v>204411</v>
      </c>
      <c r="F785" s="57" t="s">
        <v>36</v>
      </c>
      <c r="G785" s="54">
        <v>4051533</v>
      </c>
      <c r="H785" s="61" t="s">
        <v>68</v>
      </c>
      <c r="I785" s="55"/>
      <c r="J785" s="55"/>
      <c r="K785" s="58"/>
      <c r="AE785" s="43"/>
      <c r="AF785" s="43"/>
      <c r="AG785" s="43"/>
      <c r="AH785" s="43"/>
      <c r="AI785" s="43"/>
      <c r="AJ785" s="43"/>
      <c r="AK785" s="43"/>
      <c r="AL785" s="43"/>
      <c r="AM785" s="43"/>
      <c r="AN785" s="43"/>
      <c r="AO785" s="43"/>
      <c r="AP785" s="43"/>
      <c r="AQ785" s="43"/>
      <c r="AR785" s="43"/>
      <c r="AS785" s="43"/>
      <c r="AT785" s="43"/>
      <c r="AU785" s="43"/>
      <c r="AV785" s="43"/>
      <c r="AW785" s="43"/>
      <c r="AX785" s="43"/>
      <c r="AY785" s="43"/>
    </row>
    <row r="786" spans="1:51" s="42" customFormat="1" ht="35.1" customHeight="1" x14ac:dyDescent="0.25">
      <c r="A786" s="149" t="s">
        <v>136</v>
      </c>
      <c r="B786" s="55" t="s">
        <v>45</v>
      </c>
      <c r="C786" s="57"/>
      <c r="D786" s="55" t="s">
        <v>366</v>
      </c>
      <c r="E786" s="57">
        <v>204411</v>
      </c>
      <c r="F786" s="57" t="s">
        <v>36</v>
      </c>
      <c r="G786" s="54">
        <v>4051533</v>
      </c>
      <c r="H786" s="55" t="s">
        <v>21</v>
      </c>
      <c r="I786" s="55"/>
      <c r="J786" s="55"/>
      <c r="K786" s="58"/>
      <c r="AE786" s="43"/>
      <c r="AF786" s="43"/>
      <c r="AG786" s="43"/>
      <c r="AH786" s="43"/>
      <c r="AI786" s="43"/>
      <c r="AJ786" s="43"/>
      <c r="AK786" s="43"/>
      <c r="AL786" s="43"/>
      <c r="AM786" s="43"/>
      <c r="AN786" s="43"/>
      <c r="AO786" s="43"/>
      <c r="AP786" s="43"/>
      <c r="AQ786" s="43"/>
      <c r="AR786" s="43"/>
      <c r="AS786" s="43"/>
      <c r="AT786" s="43"/>
      <c r="AU786" s="43"/>
      <c r="AV786" s="43"/>
      <c r="AW786" s="43"/>
      <c r="AX786" s="43"/>
      <c r="AY786" s="43"/>
    </row>
    <row r="787" spans="1:51" s="42" customFormat="1" ht="35.1" customHeight="1" x14ac:dyDescent="0.25">
      <c r="A787" s="57" t="s">
        <v>253</v>
      </c>
      <c r="B787" s="55" t="s">
        <v>6</v>
      </c>
      <c r="C787" s="57"/>
      <c r="D787" s="55" t="s">
        <v>366</v>
      </c>
      <c r="E787" s="57">
        <v>204411</v>
      </c>
      <c r="F787" s="57" t="s">
        <v>36</v>
      </c>
      <c r="G787" s="54">
        <v>4051533</v>
      </c>
      <c r="H787" s="61" t="s">
        <v>25</v>
      </c>
      <c r="I787" s="55"/>
      <c r="J787" s="55"/>
      <c r="K787" s="57" t="s">
        <v>367</v>
      </c>
      <c r="AE787" s="43"/>
      <c r="AF787" s="43"/>
      <c r="AG787" s="43"/>
      <c r="AH787" s="43"/>
      <c r="AI787" s="43"/>
      <c r="AJ787" s="43"/>
      <c r="AK787" s="43"/>
      <c r="AL787" s="43"/>
      <c r="AM787" s="43"/>
      <c r="AN787" s="43"/>
      <c r="AO787" s="43"/>
      <c r="AP787" s="43"/>
      <c r="AQ787" s="43"/>
      <c r="AR787" s="43"/>
      <c r="AS787" s="43"/>
      <c r="AT787" s="43"/>
      <c r="AU787" s="43"/>
      <c r="AV787" s="43"/>
      <c r="AW787" s="43"/>
      <c r="AX787" s="43"/>
      <c r="AY787" s="43"/>
    </row>
    <row r="788" spans="1:51" s="42" customFormat="1" ht="35.1" customHeight="1" x14ac:dyDescent="0.25">
      <c r="A788" s="145" t="s">
        <v>108</v>
      </c>
      <c r="B788" s="55" t="s">
        <v>108</v>
      </c>
      <c r="C788" s="57"/>
      <c r="D788" s="55" t="s">
        <v>366</v>
      </c>
      <c r="E788" s="57">
        <v>204411</v>
      </c>
      <c r="F788" s="57" t="s">
        <v>36</v>
      </c>
      <c r="G788" s="54">
        <v>4051533</v>
      </c>
      <c r="H788" s="61" t="s">
        <v>411</v>
      </c>
      <c r="I788" s="55" t="s">
        <v>489</v>
      </c>
      <c r="J788" s="55"/>
      <c r="K788" s="57"/>
      <c r="AE788" s="43"/>
      <c r="AF788" s="43"/>
      <c r="AG788" s="43"/>
      <c r="AH788" s="43"/>
      <c r="AI788" s="43"/>
      <c r="AJ788" s="43"/>
      <c r="AK788" s="43"/>
      <c r="AL788" s="43"/>
      <c r="AM788" s="43"/>
      <c r="AN788" s="43"/>
      <c r="AO788" s="43"/>
      <c r="AP788" s="43"/>
      <c r="AQ788" s="43"/>
      <c r="AR788" s="43"/>
      <c r="AS788" s="43"/>
      <c r="AT788" s="43"/>
      <c r="AU788" s="43"/>
      <c r="AV788" s="43"/>
      <c r="AW788" s="43"/>
      <c r="AX788" s="43"/>
      <c r="AY788" s="43"/>
    </row>
    <row r="789" spans="1:51" s="42" customFormat="1" ht="35.1" customHeight="1" x14ac:dyDescent="0.25">
      <c r="A789" s="145" t="s">
        <v>108</v>
      </c>
      <c r="B789" s="55" t="s">
        <v>108</v>
      </c>
      <c r="C789" s="57"/>
      <c r="D789" s="55" t="s">
        <v>366</v>
      </c>
      <c r="E789" s="57">
        <v>204411</v>
      </c>
      <c r="F789" s="57" t="s">
        <v>36</v>
      </c>
      <c r="G789" s="54">
        <v>4051533</v>
      </c>
      <c r="H789" s="61" t="s">
        <v>411</v>
      </c>
      <c r="I789" s="55" t="s">
        <v>489</v>
      </c>
      <c r="J789" s="55"/>
      <c r="K789" s="58" t="s">
        <v>367</v>
      </c>
    </row>
    <row r="790" spans="1:51" s="42" customFormat="1" ht="35.1" customHeight="1" x14ac:dyDescent="0.25">
      <c r="A790" s="145" t="s">
        <v>108</v>
      </c>
      <c r="B790" s="55" t="s">
        <v>108</v>
      </c>
      <c r="C790" s="57"/>
      <c r="D790" s="55" t="s">
        <v>366</v>
      </c>
      <c r="E790" s="57">
        <v>204411</v>
      </c>
      <c r="F790" s="57" t="s">
        <v>36</v>
      </c>
      <c r="G790" s="54">
        <v>4051533</v>
      </c>
      <c r="H790" s="61" t="s">
        <v>196</v>
      </c>
      <c r="I790" s="55"/>
      <c r="J790" s="55"/>
      <c r="K790" s="57"/>
    </row>
    <row r="791" spans="1:51" s="42" customFormat="1" ht="35.1" customHeight="1" x14ac:dyDescent="0.25">
      <c r="A791" s="145" t="s">
        <v>108</v>
      </c>
      <c r="B791" s="55" t="s">
        <v>108</v>
      </c>
      <c r="C791" s="57"/>
      <c r="D791" s="55" t="s">
        <v>366</v>
      </c>
      <c r="E791" s="57">
        <v>204411</v>
      </c>
      <c r="F791" s="57" t="s">
        <v>36</v>
      </c>
      <c r="G791" s="54">
        <v>4051533</v>
      </c>
      <c r="H791" s="61" t="s">
        <v>215</v>
      </c>
      <c r="I791" s="55"/>
      <c r="J791" s="55"/>
      <c r="K791" s="57" t="s">
        <v>368</v>
      </c>
      <c r="AE791" s="43"/>
      <c r="AF791" s="43"/>
      <c r="AG791" s="43"/>
      <c r="AH791" s="43"/>
      <c r="AI791" s="43"/>
      <c r="AJ791" s="43"/>
      <c r="AK791" s="43"/>
      <c r="AL791" s="43"/>
      <c r="AM791" s="43"/>
      <c r="AN791" s="43"/>
      <c r="AO791" s="43"/>
      <c r="AP791" s="43"/>
      <c r="AQ791" s="43"/>
      <c r="AR791" s="43"/>
      <c r="AS791" s="43"/>
      <c r="AT791" s="43"/>
      <c r="AU791" s="43"/>
      <c r="AV791" s="43"/>
      <c r="AW791" s="43"/>
      <c r="AX791" s="43"/>
      <c r="AY791" s="43"/>
    </row>
    <row r="792" spans="1:51" s="42" customFormat="1" ht="35.1" customHeight="1" x14ac:dyDescent="0.25">
      <c r="A792" s="145" t="s">
        <v>108</v>
      </c>
      <c r="B792" s="55" t="s">
        <v>108</v>
      </c>
      <c r="C792" s="57"/>
      <c r="D792" s="55" t="s">
        <v>366</v>
      </c>
      <c r="E792" s="57">
        <v>204411</v>
      </c>
      <c r="F792" s="57" t="s">
        <v>36</v>
      </c>
      <c r="G792" s="54">
        <v>4051533</v>
      </c>
      <c r="H792" s="55" t="s">
        <v>281</v>
      </c>
      <c r="I792" s="55"/>
      <c r="J792" s="59"/>
      <c r="K792" s="57"/>
    </row>
    <row r="793" spans="1:51" s="42" customFormat="1" ht="35.1" customHeight="1" x14ac:dyDescent="0.25">
      <c r="A793" s="145" t="s">
        <v>108</v>
      </c>
      <c r="B793" s="55" t="s">
        <v>108</v>
      </c>
      <c r="C793" s="57"/>
      <c r="D793" s="55" t="s">
        <v>366</v>
      </c>
      <c r="E793" s="57">
        <v>204411</v>
      </c>
      <c r="F793" s="57" t="s">
        <v>36</v>
      </c>
      <c r="G793" s="54">
        <v>4051533</v>
      </c>
      <c r="H793" s="55" t="s">
        <v>514</v>
      </c>
      <c r="I793" s="55" t="s">
        <v>488</v>
      </c>
      <c r="J793" s="55"/>
      <c r="K793" s="57"/>
      <c r="AE793" s="43"/>
      <c r="AF793" s="43"/>
      <c r="AG793" s="43"/>
      <c r="AH793" s="43"/>
      <c r="AI793" s="43"/>
      <c r="AJ793" s="43"/>
      <c r="AK793" s="43"/>
      <c r="AL793" s="43"/>
      <c r="AM793" s="43"/>
      <c r="AN793" s="43"/>
      <c r="AO793" s="43"/>
      <c r="AP793" s="43"/>
      <c r="AQ793" s="43"/>
      <c r="AR793" s="43"/>
      <c r="AS793" s="43"/>
      <c r="AT793" s="43"/>
      <c r="AU793" s="43"/>
      <c r="AV793" s="43"/>
      <c r="AW793" s="43"/>
      <c r="AX793" s="43"/>
      <c r="AY793" s="43"/>
    </row>
    <row r="794" spans="1:51" s="42" customFormat="1" ht="35.1" customHeight="1" x14ac:dyDescent="0.25">
      <c r="A794" s="149" t="s">
        <v>201</v>
      </c>
      <c r="B794" s="55" t="s">
        <v>252</v>
      </c>
      <c r="C794" s="57"/>
      <c r="D794" s="55" t="s">
        <v>366</v>
      </c>
      <c r="E794" s="57">
        <v>204411</v>
      </c>
      <c r="F794" s="57" t="s">
        <v>36</v>
      </c>
      <c r="G794" s="54">
        <v>4051533</v>
      </c>
      <c r="H794" s="61" t="s">
        <v>17</v>
      </c>
      <c r="I794" s="55"/>
      <c r="J794" s="55"/>
      <c r="K794" s="57"/>
    </row>
    <row r="795" spans="1:51" s="42" customFormat="1" ht="35.1" customHeight="1" x14ac:dyDescent="0.25">
      <c r="A795" s="149" t="s">
        <v>201</v>
      </c>
      <c r="B795" s="55" t="s">
        <v>252</v>
      </c>
      <c r="C795" s="57"/>
      <c r="D795" s="55" t="s">
        <v>366</v>
      </c>
      <c r="E795" s="57">
        <v>204411</v>
      </c>
      <c r="F795" s="57" t="s">
        <v>36</v>
      </c>
      <c r="G795" s="54">
        <v>4051533</v>
      </c>
      <c r="H795" s="61" t="s">
        <v>17</v>
      </c>
      <c r="I795" s="55"/>
      <c r="J795" s="55"/>
      <c r="K795" s="57" t="s">
        <v>368</v>
      </c>
      <c r="AE795" s="43"/>
      <c r="AF795" s="43"/>
      <c r="AG795" s="43"/>
      <c r="AH795" s="43"/>
      <c r="AI795" s="43"/>
      <c r="AJ795" s="43"/>
      <c r="AK795" s="43"/>
      <c r="AL795" s="43"/>
      <c r="AM795" s="43"/>
      <c r="AN795" s="43"/>
      <c r="AO795" s="43"/>
      <c r="AP795" s="43"/>
      <c r="AQ795" s="43"/>
      <c r="AR795" s="43"/>
      <c r="AS795" s="43"/>
      <c r="AT795" s="43"/>
      <c r="AU795" s="43"/>
      <c r="AV795" s="43"/>
      <c r="AW795" s="43"/>
      <c r="AX795" s="43"/>
      <c r="AY795" s="43"/>
    </row>
    <row r="796" spans="1:51" s="42" customFormat="1" ht="35.1" customHeight="1" x14ac:dyDescent="0.25">
      <c r="A796" s="149" t="s">
        <v>256</v>
      </c>
      <c r="B796" s="55" t="s">
        <v>211</v>
      </c>
      <c r="C796" s="57"/>
      <c r="D796" s="55" t="s">
        <v>366</v>
      </c>
      <c r="E796" s="57">
        <v>204411</v>
      </c>
      <c r="F796" s="57" t="s">
        <v>36</v>
      </c>
      <c r="G796" s="54">
        <v>4051533</v>
      </c>
      <c r="H796" s="61" t="s">
        <v>20</v>
      </c>
      <c r="I796" s="55"/>
      <c r="J796" s="55"/>
      <c r="K796" s="57"/>
      <c r="AE796" s="43"/>
      <c r="AF796" s="43"/>
      <c r="AG796" s="43"/>
      <c r="AH796" s="43"/>
      <c r="AI796" s="43"/>
      <c r="AJ796" s="43"/>
      <c r="AK796" s="43"/>
      <c r="AL796" s="43"/>
      <c r="AM796" s="43"/>
      <c r="AN796" s="43"/>
      <c r="AO796" s="43"/>
      <c r="AP796" s="43"/>
      <c r="AQ796" s="43"/>
      <c r="AR796" s="43"/>
      <c r="AS796" s="43"/>
      <c r="AT796" s="43"/>
      <c r="AU796" s="43"/>
      <c r="AV796" s="43"/>
      <c r="AW796" s="43"/>
      <c r="AX796" s="43"/>
      <c r="AY796" s="43"/>
    </row>
    <row r="797" spans="1:51" s="42" customFormat="1" ht="35.1" customHeight="1" x14ac:dyDescent="0.25">
      <c r="A797" s="149" t="s">
        <v>257</v>
      </c>
      <c r="B797" s="55" t="s">
        <v>49</v>
      </c>
      <c r="C797" s="57"/>
      <c r="D797" s="55" t="s">
        <v>366</v>
      </c>
      <c r="E797" s="57">
        <v>204411</v>
      </c>
      <c r="F797" s="57" t="s">
        <v>36</v>
      </c>
      <c r="G797" s="54">
        <v>4051533</v>
      </c>
      <c r="H797" s="61" t="s">
        <v>16</v>
      </c>
      <c r="I797" s="55"/>
      <c r="J797" s="55"/>
      <c r="K797" s="57"/>
      <c r="AE797" s="43"/>
      <c r="AF797" s="43"/>
      <c r="AG797" s="43"/>
      <c r="AH797" s="43"/>
      <c r="AI797" s="43"/>
      <c r="AJ797" s="43"/>
      <c r="AK797" s="43"/>
      <c r="AL797" s="43"/>
      <c r="AM797" s="43"/>
      <c r="AN797" s="43"/>
      <c r="AO797" s="43"/>
      <c r="AP797" s="43"/>
      <c r="AQ797" s="43"/>
      <c r="AR797" s="43"/>
      <c r="AS797" s="43"/>
      <c r="AT797" s="43"/>
      <c r="AU797" s="43"/>
      <c r="AV797" s="43"/>
      <c r="AW797" s="43"/>
      <c r="AX797" s="43"/>
      <c r="AY797" s="43"/>
    </row>
    <row r="798" spans="1:51" s="42" customFormat="1" ht="35.1" customHeight="1" x14ac:dyDescent="0.25">
      <c r="A798" s="149" t="s">
        <v>257</v>
      </c>
      <c r="B798" s="55" t="s">
        <v>49</v>
      </c>
      <c r="C798" s="57"/>
      <c r="D798" s="55" t="s">
        <v>366</v>
      </c>
      <c r="E798" s="57">
        <v>204411</v>
      </c>
      <c r="F798" s="57" t="s">
        <v>36</v>
      </c>
      <c r="G798" s="54">
        <v>4051533</v>
      </c>
      <c r="H798" s="61" t="s">
        <v>16</v>
      </c>
      <c r="I798" s="55"/>
      <c r="J798" s="55"/>
      <c r="K798" s="57" t="s">
        <v>368</v>
      </c>
    </row>
    <row r="799" spans="1:51" s="42" customFormat="1" ht="35.1" customHeight="1" x14ac:dyDescent="0.25">
      <c r="A799" s="149" t="s">
        <v>253</v>
      </c>
      <c r="B799" s="55" t="s">
        <v>155</v>
      </c>
      <c r="C799" s="57"/>
      <c r="D799" s="55" t="s">
        <v>366</v>
      </c>
      <c r="E799" s="57">
        <v>204411</v>
      </c>
      <c r="F799" s="57" t="s">
        <v>36</v>
      </c>
      <c r="G799" s="54">
        <v>4051533</v>
      </c>
      <c r="H799" s="61" t="s">
        <v>25</v>
      </c>
      <c r="I799" s="55"/>
      <c r="J799" s="55"/>
      <c r="K799" s="57"/>
      <c r="AE799" s="43"/>
      <c r="AF799" s="43"/>
      <c r="AG799" s="43"/>
      <c r="AH799" s="43"/>
      <c r="AI799" s="43"/>
      <c r="AJ799" s="43"/>
      <c r="AK799" s="43"/>
      <c r="AL799" s="43"/>
      <c r="AM799" s="43"/>
      <c r="AN799" s="43"/>
      <c r="AO799" s="43"/>
      <c r="AP799" s="43"/>
      <c r="AQ799" s="43"/>
      <c r="AR799" s="43"/>
      <c r="AS799" s="43"/>
      <c r="AT799" s="43"/>
      <c r="AU799" s="43"/>
      <c r="AV799" s="43"/>
      <c r="AW799" s="43"/>
      <c r="AX799" s="43"/>
      <c r="AY799" s="43"/>
    </row>
    <row r="800" spans="1:51" s="42" customFormat="1" ht="35.1" customHeight="1" x14ac:dyDescent="0.25">
      <c r="A800" s="149" t="s">
        <v>253</v>
      </c>
      <c r="B800" s="55" t="s">
        <v>153</v>
      </c>
      <c r="C800" s="57"/>
      <c r="D800" s="55" t="s">
        <v>366</v>
      </c>
      <c r="E800" s="57">
        <v>204411</v>
      </c>
      <c r="F800" s="57" t="s">
        <v>36</v>
      </c>
      <c r="G800" s="54">
        <v>4051533</v>
      </c>
      <c r="H800" s="61" t="s">
        <v>25</v>
      </c>
      <c r="I800" s="55"/>
      <c r="J800" s="55"/>
      <c r="K800" s="57" t="s">
        <v>368</v>
      </c>
    </row>
    <row r="801" spans="1:51" s="42" customFormat="1" ht="35.1" customHeight="1" x14ac:dyDescent="0.25">
      <c r="A801" s="149" t="s">
        <v>108</v>
      </c>
      <c r="B801" s="55" t="s">
        <v>108</v>
      </c>
      <c r="C801" s="57"/>
      <c r="D801" s="55" t="s">
        <v>366</v>
      </c>
      <c r="E801" s="57">
        <v>204411</v>
      </c>
      <c r="F801" s="57" t="s">
        <v>36</v>
      </c>
      <c r="G801" s="54">
        <v>4051533</v>
      </c>
      <c r="H801" s="61" t="s">
        <v>487</v>
      </c>
      <c r="I801" s="55" t="s">
        <v>116</v>
      </c>
      <c r="J801" s="55"/>
      <c r="K801" s="58" t="s">
        <v>368</v>
      </c>
    </row>
    <row r="802" spans="1:51" s="42" customFormat="1" ht="35.1" customHeight="1" x14ac:dyDescent="0.25">
      <c r="A802" s="57" t="s">
        <v>42</v>
      </c>
      <c r="B802" s="55" t="s">
        <v>267</v>
      </c>
      <c r="C802" s="57"/>
      <c r="D802" s="55" t="s">
        <v>366</v>
      </c>
      <c r="E802" s="57">
        <v>204411</v>
      </c>
      <c r="F802" s="57" t="s">
        <v>36</v>
      </c>
      <c r="G802" s="54">
        <v>4051533</v>
      </c>
      <c r="H802" s="55" t="s">
        <v>191</v>
      </c>
      <c r="I802" s="55"/>
      <c r="J802" s="55"/>
      <c r="K802" s="57" t="s">
        <v>367</v>
      </c>
    </row>
    <row r="803" spans="1:51" s="42" customFormat="1" ht="35.1" customHeight="1" x14ac:dyDescent="0.25">
      <c r="A803" s="57" t="s">
        <v>42</v>
      </c>
      <c r="B803" s="55" t="s">
        <v>267</v>
      </c>
      <c r="C803" s="57"/>
      <c r="D803" s="55" t="s">
        <v>366</v>
      </c>
      <c r="E803" s="57">
        <v>204411</v>
      </c>
      <c r="F803" s="57" t="s">
        <v>36</v>
      </c>
      <c r="G803" s="54">
        <v>4051533</v>
      </c>
      <c r="H803" s="55" t="s">
        <v>191</v>
      </c>
      <c r="I803" s="55"/>
      <c r="J803" s="55"/>
      <c r="K803" s="57" t="s">
        <v>368</v>
      </c>
      <c r="AE803" s="43"/>
      <c r="AF803" s="43"/>
      <c r="AG803" s="43"/>
      <c r="AH803" s="43"/>
      <c r="AI803" s="43"/>
      <c r="AJ803" s="43"/>
      <c r="AK803" s="43"/>
      <c r="AL803" s="43"/>
      <c r="AM803" s="43"/>
      <c r="AN803" s="43"/>
      <c r="AO803" s="43"/>
      <c r="AP803" s="43"/>
      <c r="AQ803" s="43"/>
      <c r="AR803" s="43"/>
      <c r="AS803" s="43"/>
      <c r="AT803" s="43"/>
      <c r="AU803" s="43"/>
      <c r="AV803" s="43"/>
      <c r="AW803" s="43"/>
      <c r="AX803" s="43"/>
      <c r="AY803" s="43"/>
    </row>
    <row r="804" spans="1:51" s="42" customFormat="1" ht="35.1" customHeight="1" x14ac:dyDescent="0.25">
      <c r="A804" s="149" t="s">
        <v>58</v>
      </c>
      <c r="B804" s="55" t="s">
        <v>227</v>
      </c>
      <c r="C804" s="57"/>
      <c r="D804" s="55" t="s">
        <v>366</v>
      </c>
      <c r="E804" s="57">
        <v>204411</v>
      </c>
      <c r="F804" s="57" t="s">
        <v>36</v>
      </c>
      <c r="G804" s="54">
        <v>4051533</v>
      </c>
      <c r="H804" s="61" t="s">
        <v>77</v>
      </c>
      <c r="I804" s="55"/>
      <c r="J804" s="55"/>
      <c r="K804" s="58" t="s">
        <v>368</v>
      </c>
    </row>
    <row r="805" spans="1:51" s="42" customFormat="1" ht="35.1" customHeight="1" x14ac:dyDescent="0.25">
      <c r="A805" s="149" t="s">
        <v>59</v>
      </c>
      <c r="B805" s="55" t="s">
        <v>79</v>
      </c>
      <c r="C805" s="57"/>
      <c r="D805" s="55" t="s">
        <v>366</v>
      </c>
      <c r="E805" s="57">
        <v>204411</v>
      </c>
      <c r="F805" s="57" t="s">
        <v>36</v>
      </c>
      <c r="G805" s="54">
        <v>4051533</v>
      </c>
      <c r="H805" s="61" t="s">
        <v>76</v>
      </c>
      <c r="I805" s="55"/>
      <c r="J805" s="55"/>
      <c r="K805" s="58" t="s">
        <v>368</v>
      </c>
    </row>
    <row r="806" spans="1:51" s="42" customFormat="1" ht="35.1" customHeight="1" x14ac:dyDescent="0.25">
      <c r="A806" s="57" t="s">
        <v>58</v>
      </c>
      <c r="B806" s="55" t="s">
        <v>227</v>
      </c>
      <c r="C806" s="55"/>
      <c r="D806" s="55" t="s">
        <v>366</v>
      </c>
      <c r="E806" s="57">
        <v>204411</v>
      </c>
      <c r="F806" s="57" t="s">
        <v>36</v>
      </c>
      <c r="G806" s="54">
        <v>4051533</v>
      </c>
      <c r="H806" s="61" t="s">
        <v>77</v>
      </c>
      <c r="I806" s="55"/>
      <c r="J806" s="55"/>
      <c r="K806" s="57" t="s">
        <v>368</v>
      </c>
    </row>
    <row r="807" spans="1:51" s="42" customFormat="1" ht="35.1" customHeight="1" x14ac:dyDescent="0.25">
      <c r="A807" s="57" t="s">
        <v>58</v>
      </c>
      <c r="B807" s="55" t="s">
        <v>227</v>
      </c>
      <c r="C807" s="57"/>
      <c r="D807" s="55" t="s">
        <v>366</v>
      </c>
      <c r="E807" s="57">
        <v>204411</v>
      </c>
      <c r="F807" s="57" t="s">
        <v>36</v>
      </c>
      <c r="G807" s="54">
        <v>4051533</v>
      </c>
      <c r="H807" s="61" t="s">
        <v>77</v>
      </c>
      <c r="I807" s="55"/>
      <c r="J807" s="55"/>
      <c r="K807" s="57" t="s">
        <v>368</v>
      </c>
    </row>
    <row r="808" spans="1:51" s="42" customFormat="1" ht="35.1" customHeight="1" x14ac:dyDescent="0.25">
      <c r="A808" s="145" t="s">
        <v>108</v>
      </c>
      <c r="B808" s="55" t="s">
        <v>108</v>
      </c>
      <c r="C808" s="64"/>
      <c r="D808" s="55" t="s">
        <v>366</v>
      </c>
      <c r="E808" s="57">
        <v>204411</v>
      </c>
      <c r="F808" s="57" t="s">
        <v>36</v>
      </c>
      <c r="G808" s="54">
        <v>4051533</v>
      </c>
      <c r="H808" s="61" t="s">
        <v>411</v>
      </c>
      <c r="I808" s="55" t="s">
        <v>489</v>
      </c>
      <c r="J808" s="61"/>
      <c r="K808" s="57" t="s">
        <v>367</v>
      </c>
      <c r="AE808" s="43"/>
      <c r="AF808" s="43"/>
      <c r="AG808" s="43"/>
      <c r="AH808" s="43"/>
      <c r="AI808" s="43"/>
      <c r="AJ808" s="43"/>
      <c r="AK808" s="43"/>
      <c r="AL808" s="43"/>
      <c r="AM808" s="43"/>
      <c r="AN808" s="43"/>
      <c r="AO808" s="43"/>
      <c r="AP808" s="43"/>
      <c r="AQ808" s="43"/>
      <c r="AR808" s="43"/>
      <c r="AS808" s="43"/>
      <c r="AT808" s="43"/>
      <c r="AU808" s="43"/>
      <c r="AV808" s="43"/>
      <c r="AW808" s="43"/>
      <c r="AX808" s="43"/>
      <c r="AY808" s="43"/>
    </row>
    <row r="809" spans="1:51" s="42" customFormat="1" ht="35.1" customHeight="1" x14ac:dyDescent="0.25">
      <c r="A809" s="149" t="s">
        <v>144</v>
      </c>
      <c r="B809" s="55" t="s">
        <v>90</v>
      </c>
      <c r="C809" s="57"/>
      <c r="D809" s="55" t="s">
        <v>366</v>
      </c>
      <c r="E809" s="57">
        <v>204411</v>
      </c>
      <c r="F809" s="57" t="s">
        <v>36</v>
      </c>
      <c r="G809" s="54">
        <v>4051533</v>
      </c>
      <c r="H809" s="61" t="s">
        <v>66</v>
      </c>
      <c r="I809" s="55"/>
      <c r="J809" s="55"/>
      <c r="K809" s="58" t="s">
        <v>368</v>
      </c>
    </row>
    <row r="810" spans="1:51" s="42" customFormat="1" ht="35.1" customHeight="1" x14ac:dyDescent="0.25">
      <c r="A810" s="149" t="s">
        <v>144</v>
      </c>
      <c r="B810" s="55" t="s">
        <v>90</v>
      </c>
      <c r="C810" s="57"/>
      <c r="D810" s="55" t="s">
        <v>366</v>
      </c>
      <c r="E810" s="57">
        <v>204411</v>
      </c>
      <c r="F810" s="57" t="s">
        <v>36</v>
      </c>
      <c r="G810" s="54">
        <v>4051533</v>
      </c>
      <c r="H810" s="61" t="s">
        <v>66</v>
      </c>
      <c r="I810" s="55"/>
      <c r="J810" s="55"/>
      <c r="K810" s="58" t="s">
        <v>367</v>
      </c>
    </row>
    <row r="811" spans="1:51" s="42" customFormat="1" ht="35.1" customHeight="1" x14ac:dyDescent="0.25">
      <c r="A811" s="55" t="s">
        <v>355</v>
      </c>
      <c r="B811" s="55" t="s">
        <v>89</v>
      </c>
      <c r="C811" s="57"/>
      <c r="D811" s="55" t="s">
        <v>366</v>
      </c>
      <c r="E811" s="57">
        <v>204411</v>
      </c>
      <c r="F811" s="57" t="s">
        <v>36</v>
      </c>
      <c r="G811" s="54">
        <v>4051533</v>
      </c>
      <c r="H811" s="55" t="s">
        <v>353</v>
      </c>
      <c r="I811" s="55"/>
      <c r="J811" s="55"/>
      <c r="K811" s="57"/>
      <c r="AE811" s="43"/>
      <c r="AF811" s="43"/>
      <c r="AG811" s="43"/>
      <c r="AH811" s="43"/>
      <c r="AI811" s="43"/>
      <c r="AJ811" s="43"/>
      <c r="AK811" s="43"/>
      <c r="AL811" s="43"/>
      <c r="AM811" s="43"/>
      <c r="AN811" s="43"/>
      <c r="AO811" s="43"/>
      <c r="AP811" s="43"/>
      <c r="AQ811" s="43"/>
      <c r="AR811" s="43"/>
      <c r="AS811" s="43"/>
      <c r="AT811" s="43"/>
      <c r="AU811" s="43"/>
      <c r="AV811" s="43"/>
      <c r="AW811" s="43"/>
      <c r="AX811" s="43"/>
      <c r="AY811" s="43"/>
    </row>
    <row r="812" spans="1:51" s="42" customFormat="1" ht="35.1" customHeight="1" x14ac:dyDescent="0.25">
      <c r="A812" s="149" t="s">
        <v>61</v>
      </c>
      <c r="B812" s="55" t="s">
        <v>264</v>
      </c>
      <c r="C812" s="57"/>
      <c r="D812" s="55" t="s">
        <v>366</v>
      </c>
      <c r="E812" s="57">
        <v>204411</v>
      </c>
      <c r="F812" s="57" t="s">
        <v>36</v>
      </c>
      <c r="G812" s="54">
        <v>4051533</v>
      </c>
      <c r="H812" s="148" t="s">
        <v>15</v>
      </c>
      <c r="I812" s="55"/>
      <c r="J812" s="55" t="s">
        <v>374</v>
      </c>
      <c r="K812" s="57" t="s">
        <v>368</v>
      </c>
    </row>
    <row r="813" spans="1:51" s="42" customFormat="1" ht="35.1" customHeight="1" x14ac:dyDescent="0.25">
      <c r="A813" s="145" t="s">
        <v>113</v>
      </c>
      <c r="B813" s="55" t="s">
        <v>1</v>
      </c>
      <c r="C813" s="57"/>
      <c r="D813" s="55" t="s">
        <v>373</v>
      </c>
      <c r="E813" s="57">
        <v>312410</v>
      </c>
      <c r="F813" s="57" t="s">
        <v>480</v>
      </c>
      <c r="G813" s="54">
        <v>2197857</v>
      </c>
      <c r="H813" s="55" t="s">
        <v>14</v>
      </c>
      <c r="I813" s="55"/>
      <c r="J813" s="55"/>
      <c r="K813" s="58" t="s">
        <v>367</v>
      </c>
      <c r="AE813" s="43"/>
      <c r="AF813" s="43"/>
      <c r="AG813" s="43"/>
      <c r="AH813" s="43"/>
      <c r="AI813" s="43"/>
      <c r="AJ813" s="43"/>
      <c r="AK813" s="43"/>
      <c r="AL813" s="43"/>
      <c r="AM813" s="43"/>
      <c r="AN813" s="43"/>
      <c r="AO813" s="43"/>
      <c r="AP813" s="43"/>
      <c r="AQ813" s="43"/>
      <c r="AR813" s="43"/>
      <c r="AS813" s="43"/>
      <c r="AT813" s="43"/>
      <c r="AU813" s="43"/>
      <c r="AV813" s="43"/>
      <c r="AW813" s="43"/>
      <c r="AX813" s="43"/>
      <c r="AY813" s="43"/>
    </row>
    <row r="814" spans="1:51" s="42" customFormat="1" ht="35.1" customHeight="1" x14ac:dyDescent="0.25">
      <c r="A814" s="57" t="s">
        <v>61</v>
      </c>
      <c r="B814" s="55" t="s">
        <v>69</v>
      </c>
      <c r="C814" s="57"/>
      <c r="D814" s="55" t="s">
        <v>373</v>
      </c>
      <c r="E814" s="57">
        <v>312410</v>
      </c>
      <c r="F814" s="57" t="s">
        <v>480</v>
      </c>
      <c r="G814" s="54">
        <v>2197857</v>
      </c>
      <c r="H814" s="55" t="s">
        <v>15</v>
      </c>
      <c r="I814" s="55"/>
      <c r="J814" s="55"/>
      <c r="K814" s="58" t="s">
        <v>367</v>
      </c>
      <c r="AE814" s="43"/>
      <c r="AF814" s="43"/>
      <c r="AG814" s="43"/>
      <c r="AH814" s="43"/>
      <c r="AI814" s="43"/>
      <c r="AJ814" s="43"/>
      <c r="AK814" s="43"/>
      <c r="AL814" s="43"/>
      <c r="AM814" s="43"/>
      <c r="AN814" s="43"/>
      <c r="AO814" s="43"/>
      <c r="AP814" s="43"/>
      <c r="AQ814" s="43"/>
      <c r="AR814" s="43"/>
      <c r="AS814" s="43"/>
      <c r="AT814" s="43"/>
      <c r="AU814" s="43"/>
      <c r="AV814" s="43"/>
      <c r="AW814" s="43"/>
      <c r="AX814" s="43"/>
      <c r="AY814" s="43"/>
    </row>
    <row r="815" spans="1:51" s="42" customFormat="1" ht="35.1" customHeight="1" x14ac:dyDescent="0.25">
      <c r="A815" s="57" t="s">
        <v>60</v>
      </c>
      <c r="B815" s="55" t="s">
        <v>97</v>
      </c>
      <c r="C815" s="57"/>
      <c r="D815" s="55" t="s">
        <v>373</v>
      </c>
      <c r="E815" s="57">
        <v>312410</v>
      </c>
      <c r="F815" s="57" t="s">
        <v>480</v>
      </c>
      <c r="G815" s="54">
        <v>2197857</v>
      </c>
      <c r="H815" s="55" t="s">
        <v>68</v>
      </c>
      <c r="I815" s="55"/>
      <c r="J815" s="55"/>
      <c r="K815" s="57"/>
    </row>
    <row r="816" spans="1:51" s="42" customFormat="1" ht="35.1" customHeight="1" x14ac:dyDescent="0.25">
      <c r="A816" s="57" t="s">
        <v>113</v>
      </c>
      <c r="B816" s="55" t="s">
        <v>119</v>
      </c>
      <c r="C816" s="57"/>
      <c r="D816" s="55" t="s">
        <v>373</v>
      </c>
      <c r="E816" s="57">
        <v>312410</v>
      </c>
      <c r="F816" s="57" t="s">
        <v>480</v>
      </c>
      <c r="G816" s="54">
        <v>2197857</v>
      </c>
      <c r="H816" s="55" t="s">
        <v>14</v>
      </c>
      <c r="I816" s="55"/>
      <c r="J816" s="55"/>
      <c r="K816" s="58"/>
    </row>
    <row r="817" spans="1:51" s="42" customFormat="1" ht="35.1" customHeight="1" x14ac:dyDescent="0.25">
      <c r="A817" s="57" t="s">
        <v>253</v>
      </c>
      <c r="B817" s="55" t="s">
        <v>153</v>
      </c>
      <c r="C817" s="57"/>
      <c r="D817" s="55" t="s">
        <v>373</v>
      </c>
      <c r="E817" s="57">
        <v>312410</v>
      </c>
      <c r="F817" s="57" t="s">
        <v>480</v>
      </c>
      <c r="G817" s="54">
        <v>2197857</v>
      </c>
      <c r="H817" s="55" t="s">
        <v>25</v>
      </c>
      <c r="I817" s="55"/>
      <c r="J817" s="55"/>
      <c r="K817" s="57" t="s">
        <v>368</v>
      </c>
    </row>
    <row r="818" spans="1:51" s="42" customFormat="1" ht="35.1" customHeight="1" x14ac:dyDescent="0.25">
      <c r="A818" s="145" t="s">
        <v>108</v>
      </c>
      <c r="B818" s="55" t="s">
        <v>108</v>
      </c>
      <c r="C818" s="56"/>
      <c r="D818" s="55" t="s">
        <v>373</v>
      </c>
      <c r="E818" s="57">
        <v>312410</v>
      </c>
      <c r="F818" s="57" t="s">
        <v>480</v>
      </c>
      <c r="G818" s="54">
        <v>2197857</v>
      </c>
      <c r="H818" s="55" t="s">
        <v>199</v>
      </c>
      <c r="I818" s="59"/>
      <c r="J818" s="55" t="s">
        <v>434</v>
      </c>
      <c r="K818" s="58"/>
    </row>
    <row r="819" spans="1:51" s="42" customFormat="1" ht="35.1" customHeight="1" x14ac:dyDescent="0.25">
      <c r="A819" s="145" t="s">
        <v>108</v>
      </c>
      <c r="B819" s="55" t="s">
        <v>108</v>
      </c>
      <c r="C819" s="57"/>
      <c r="D819" s="55" t="s">
        <v>373</v>
      </c>
      <c r="E819" s="57">
        <v>312410</v>
      </c>
      <c r="F819" s="57" t="s">
        <v>480</v>
      </c>
      <c r="G819" s="54">
        <v>2197857</v>
      </c>
      <c r="H819" s="55" t="s">
        <v>199</v>
      </c>
      <c r="I819" s="55"/>
      <c r="J819" s="55" t="s">
        <v>407</v>
      </c>
      <c r="K819" s="57"/>
    </row>
    <row r="820" spans="1:51" s="42" customFormat="1" ht="35.1" customHeight="1" x14ac:dyDescent="0.25">
      <c r="A820" s="145" t="s">
        <v>108</v>
      </c>
      <c r="B820" s="55" t="s">
        <v>108</v>
      </c>
      <c r="C820" s="57"/>
      <c r="D820" s="55" t="s">
        <v>373</v>
      </c>
      <c r="E820" s="57">
        <v>312410</v>
      </c>
      <c r="F820" s="57" t="s">
        <v>480</v>
      </c>
      <c r="G820" s="54">
        <v>2197857</v>
      </c>
      <c r="H820" s="55" t="s">
        <v>199</v>
      </c>
      <c r="I820" s="55"/>
      <c r="J820" s="55" t="s">
        <v>434</v>
      </c>
      <c r="K820" s="57" t="s">
        <v>367</v>
      </c>
    </row>
    <row r="821" spans="1:51" s="42" customFormat="1" ht="35.1" customHeight="1" x14ac:dyDescent="0.25">
      <c r="A821" s="145" t="s">
        <v>113</v>
      </c>
      <c r="B821" s="55" t="s">
        <v>1</v>
      </c>
      <c r="C821" s="57"/>
      <c r="D821" s="55" t="s">
        <v>373</v>
      </c>
      <c r="E821" s="57">
        <v>312410</v>
      </c>
      <c r="F821" s="57" t="s">
        <v>480</v>
      </c>
      <c r="G821" s="54">
        <v>2197857</v>
      </c>
      <c r="H821" s="55" t="s">
        <v>14</v>
      </c>
      <c r="I821" s="55"/>
      <c r="J821" s="55"/>
      <c r="K821" s="58" t="s">
        <v>367</v>
      </c>
    </row>
    <row r="822" spans="1:51" s="42" customFormat="1" ht="35.1" customHeight="1" x14ac:dyDescent="0.25">
      <c r="A822" s="145" t="s">
        <v>108</v>
      </c>
      <c r="B822" s="55" t="s">
        <v>108</v>
      </c>
      <c r="C822" s="57"/>
      <c r="D822" s="55" t="s">
        <v>373</v>
      </c>
      <c r="E822" s="57">
        <v>312410</v>
      </c>
      <c r="F822" s="57" t="s">
        <v>480</v>
      </c>
      <c r="G822" s="54">
        <v>2197857</v>
      </c>
      <c r="H822" s="55" t="s">
        <v>514</v>
      </c>
      <c r="I822" s="59"/>
      <c r="J822" s="59"/>
      <c r="K822" s="57"/>
      <c r="AE822" s="43"/>
      <c r="AF822" s="43"/>
      <c r="AG822" s="43"/>
      <c r="AH822" s="43"/>
      <c r="AI822" s="43"/>
      <c r="AJ822" s="43"/>
      <c r="AK822" s="43"/>
      <c r="AL822" s="43"/>
      <c r="AM822" s="43"/>
      <c r="AN822" s="43"/>
      <c r="AO822" s="43"/>
      <c r="AP822" s="43"/>
      <c r="AQ822" s="43"/>
      <c r="AR822" s="43"/>
      <c r="AS822" s="43"/>
      <c r="AT822" s="43"/>
      <c r="AU822" s="43"/>
      <c r="AV822" s="43"/>
      <c r="AW822" s="43"/>
      <c r="AX822" s="43"/>
      <c r="AY822" s="43"/>
    </row>
    <row r="823" spans="1:51" s="42" customFormat="1" ht="35.1" customHeight="1" x14ac:dyDescent="0.25">
      <c r="A823" s="145" t="s">
        <v>108</v>
      </c>
      <c r="B823" s="55" t="s">
        <v>108</v>
      </c>
      <c r="C823" s="57"/>
      <c r="D823" s="55" t="s">
        <v>373</v>
      </c>
      <c r="E823" s="57">
        <v>312413</v>
      </c>
      <c r="F823" s="57" t="s">
        <v>480</v>
      </c>
      <c r="G823" s="54">
        <v>2620205</v>
      </c>
      <c r="H823" s="55" t="s">
        <v>199</v>
      </c>
      <c r="I823" s="55"/>
      <c r="J823" s="55" t="s">
        <v>511</v>
      </c>
      <c r="K823" s="57" t="s">
        <v>368</v>
      </c>
    </row>
    <row r="824" spans="1:51" s="42" customFormat="1" ht="35.1" customHeight="1" x14ac:dyDescent="0.25">
      <c r="A824" s="145" t="s">
        <v>108</v>
      </c>
      <c r="B824" s="55" t="s">
        <v>108</v>
      </c>
      <c r="C824" s="57"/>
      <c r="D824" s="55" t="s">
        <v>373</v>
      </c>
      <c r="E824" s="57">
        <v>312413</v>
      </c>
      <c r="F824" s="57" t="s">
        <v>480</v>
      </c>
      <c r="G824" s="54">
        <v>2620205</v>
      </c>
      <c r="H824" s="55" t="s">
        <v>199</v>
      </c>
      <c r="I824" s="55"/>
      <c r="J824" s="55" t="s">
        <v>433</v>
      </c>
      <c r="K824" s="58" t="s">
        <v>367</v>
      </c>
    </row>
    <row r="825" spans="1:51" s="42" customFormat="1" ht="35.1" customHeight="1" x14ac:dyDescent="0.25">
      <c r="A825" s="145" t="s">
        <v>108</v>
      </c>
      <c r="B825" s="55" t="s">
        <v>108</v>
      </c>
      <c r="C825" s="57"/>
      <c r="D825" s="55" t="s">
        <v>373</v>
      </c>
      <c r="E825" s="57">
        <v>312413</v>
      </c>
      <c r="F825" s="57" t="s">
        <v>480</v>
      </c>
      <c r="G825" s="54">
        <v>2620205</v>
      </c>
      <c r="H825" s="55" t="s">
        <v>199</v>
      </c>
      <c r="I825" s="55"/>
      <c r="J825" s="55" t="s">
        <v>350</v>
      </c>
      <c r="K825" s="57"/>
    </row>
    <row r="826" spans="1:51" s="42" customFormat="1" ht="35.1" customHeight="1" x14ac:dyDescent="0.25">
      <c r="A826" s="145" t="s">
        <v>108</v>
      </c>
      <c r="B826" s="55" t="s">
        <v>108</v>
      </c>
      <c r="C826" s="57"/>
      <c r="D826" s="55" t="s">
        <v>373</v>
      </c>
      <c r="E826" s="57">
        <v>312413</v>
      </c>
      <c r="F826" s="57" t="s">
        <v>480</v>
      </c>
      <c r="G826" s="54">
        <v>2620205</v>
      </c>
      <c r="H826" s="55" t="s">
        <v>199</v>
      </c>
      <c r="I826" s="55"/>
      <c r="J826" s="55" t="s">
        <v>117</v>
      </c>
      <c r="K826" s="58" t="s">
        <v>367</v>
      </c>
      <c r="AE826" s="43"/>
      <c r="AF826" s="43"/>
      <c r="AG826" s="43"/>
      <c r="AH826" s="43"/>
      <c r="AI826" s="43"/>
      <c r="AJ826" s="43"/>
      <c r="AK826" s="43"/>
      <c r="AL826" s="43"/>
      <c r="AM826" s="43"/>
      <c r="AN826" s="43"/>
      <c r="AO826" s="43"/>
      <c r="AP826" s="43"/>
      <c r="AQ826" s="43"/>
      <c r="AR826" s="43"/>
      <c r="AS826" s="43"/>
      <c r="AT826" s="43"/>
      <c r="AU826" s="43"/>
      <c r="AV826" s="43"/>
      <c r="AW826" s="43"/>
      <c r="AX826" s="43"/>
      <c r="AY826" s="43"/>
    </row>
    <row r="827" spans="1:51" s="42" customFormat="1" ht="35.1" customHeight="1" x14ac:dyDescent="0.25">
      <c r="A827" s="145" t="s">
        <v>108</v>
      </c>
      <c r="B827" s="55" t="s">
        <v>108</v>
      </c>
      <c r="C827" s="57"/>
      <c r="D827" s="55" t="s">
        <v>373</v>
      </c>
      <c r="E827" s="57">
        <v>312415</v>
      </c>
      <c r="F827" s="57" t="s">
        <v>480</v>
      </c>
      <c r="G827" s="54">
        <v>2838462</v>
      </c>
      <c r="H827" s="61" t="s">
        <v>411</v>
      </c>
      <c r="I827" s="55" t="s">
        <v>515</v>
      </c>
      <c r="J827" s="55"/>
      <c r="K827" s="57" t="s">
        <v>368</v>
      </c>
    </row>
    <row r="828" spans="1:51" s="42" customFormat="1" ht="35.1" customHeight="1" x14ac:dyDescent="0.25">
      <c r="A828" s="57" t="s">
        <v>113</v>
      </c>
      <c r="B828" s="55" t="s">
        <v>137</v>
      </c>
      <c r="C828" s="57"/>
      <c r="D828" s="55" t="s">
        <v>373</v>
      </c>
      <c r="E828" s="57">
        <v>312415</v>
      </c>
      <c r="F828" s="57" t="s">
        <v>480</v>
      </c>
      <c r="G828" s="54">
        <v>2838462</v>
      </c>
      <c r="H828" s="55" t="s">
        <v>14</v>
      </c>
      <c r="I828" s="55"/>
      <c r="J828" s="55"/>
      <c r="K828" s="57" t="s">
        <v>368</v>
      </c>
    </row>
    <row r="829" spans="1:51" s="42" customFormat="1" ht="35.1" customHeight="1" x14ac:dyDescent="0.25">
      <c r="A829" s="145" t="s">
        <v>108</v>
      </c>
      <c r="B829" s="55" t="s">
        <v>108</v>
      </c>
      <c r="C829" s="57"/>
      <c r="D829" s="55" t="s">
        <v>373</v>
      </c>
      <c r="E829" s="57">
        <v>312415</v>
      </c>
      <c r="F829" s="57" t="s">
        <v>480</v>
      </c>
      <c r="G829" s="54">
        <v>2838462</v>
      </c>
      <c r="H829" s="55" t="s">
        <v>199</v>
      </c>
      <c r="I829" s="55"/>
      <c r="J829" s="55" t="s">
        <v>433</v>
      </c>
      <c r="K829" s="57" t="s">
        <v>367</v>
      </c>
    </row>
    <row r="830" spans="1:51" s="42" customFormat="1" ht="35.1" customHeight="1" x14ac:dyDescent="0.25">
      <c r="A830" s="145" t="s">
        <v>108</v>
      </c>
      <c r="B830" s="55" t="s">
        <v>108</v>
      </c>
      <c r="C830" s="57"/>
      <c r="D830" s="55" t="s">
        <v>373</v>
      </c>
      <c r="E830" s="57">
        <v>312415</v>
      </c>
      <c r="F830" s="57" t="s">
        <v>480</v>
      </c>
      <c r="G830" s="54">
        <v>2838462</v>
      </c>
      <c r="H830" s="55" t="s">
        <v>420</v>
      </c>
      <c r="I830" s="55" t="s">
        <v>485</v>
      </c>
      <c r="J830" s="55" t="s">
        <v>517</v>
      </c>
      <c r="K830" s="57" t="s">
        <v>368</v>
      </c>
      <c r="AE830" s="43"/>
      <c r="AF830" s="43"/>
      <c r="AG830" s="43"/>
      <c r="AH830" s="43"/>
      <c r="AI830" s="43"/>
      <c r="AJ830" s="43"/>
      <c r="AK830" s="43"/>
      <c r="AL830" s="43"/>
      <c r="AM830" s="43"/>
      <c r="AN830" s="43"/>
      <c r="AO830" s="43"/>
      <c r="AP830" s="43"/>
      <c r="AQ830" s="43"/>
      <c r="AR830" s="43"/>
      <c r="AS830" s="43"/>
      <c r="AT830" s="43"/>
      <c r="AU830" s="43"/>
      <c r="AV830" s="43"/>
      <c r="AW830" s="43"/>
      <c r="AX830" s="43"/>
      <c r="AY830" s="43"/>
    </row>
    <row r="831" spans="1:51" s="42" customFormat="1" ht="35.1" customHeight="1" x14ac:dyDescent="0.25">
      <c r="A831" s="145" t="s">
        <v>113</v>
      </c>
      <c r="B831" s="55" t="s">
        <v>1</v>
      </c>
      <c r="C831" s="57"/>
      <c r="D831" s="55" t="s">
        <v>373</v>
      </c>
      <c r="E831" s="57">
        <v>312415</v>
      </c>
      <c r="F831" s="57" t="s">
        <v>480</v>
      </c>
      <c r="G831" s="54">
        <v>2838462</v>
      </c>
      <c r="H831" s="55" t="s">
        <v>420</v>
      </c>
      <c r="I831" s="55" t="s">
        <v>485</v>
      </c>
      <c r="J831" s="55" t="s">
        <v>270</v>
      </c>
      <c r="K831" s="57"/>
    </row>
    <row r="832" spans="1:51" s="42" customFormat="1" ht="35.1" customHeight="1" x14ac:dyDescent="0.25">
      <c r="A832" s="145" t="s">
        <v>108</v>
      </c>
      <c r="B832" s="55" t="s">
        <v>108</v>
      </c>
      <c r="C832" s="57"/>
      <c r="D832" s="55" t="s">
        <v>373</v>
      </c>
      <c r="E832" s="57">
        <v>312415</v>
      </c>
      <c r="F832" s="57" t="s">
        <v>480</v>
      </c>
      <c r="G832" s="54">
        <v>2838462</v>
      </c>
      <c r="H832" s="55" t="s">
        <v>514</v>
      </c>
      <c r="I832" s="55" t="s">
        <v>488</v>
      </c>
      <c r="J832" s="55"/>
      <c r="K832" s="58" t="s">
        <v>367</v>
      </c>
    </row>
    <row r="833" spans="1:124" s="42" customFormat="1" ht="35.1" customHeight="1" x14ac:dyDescent="0.25">
      <c r="A833" s="145" t="s">
        <v>108</v>
      </c>
      <c r="B833" s="55" t="s">
        <v>108</v>
      </c>
      <c r="C833" s="57"/>
      <c r="D833" s="55" t="s">
        <v>373</v>
      </c>
      <c r="E833" s="57">
        <v>312416</v>
      </c>
      <c r="F833" s="57" t="s">
        <v>480</v>
      </c>
      <c r="G833" s="54">
        <v>3207074</v>
      </c>
      <c r="H833" s="55" t="s">
        <v>199</v>
      </c>
      <c r="I833" s="55"/>
      <c r="J833" s="55"/>
      <c r="K833" s="58"/>
    </row>
    <row r="834" spans="1:124" s="42" customFormat="1" ht="35.1" customHeight="1" x14ac:dyDescent="0.25">
      <c r="A834" s="145" t="s">
        <v>108</v>
      </c>
      <c r="B834" s="55" t="s">
        <v>108</v>
      </c>
      <c r="C834" s="57"/>
      <c r="D834" s="55" t="s">
        <v>373</v>
      </c>
      <c r="E834" s="57">
        <v>312416</v>
      </c>
      <c r="F834" s="57" t="s">
        <v>480</v>
      </c>
      <c r="G834" s="54">
        <v>3207074</v>
      </c>
      <c r="H834" s="55" t="s">
        <v>196</v>
      </c>
      <c r="I834" s="55"/>
      <c r="J834" s="55"/>
      <c r="K834" s="57"/>
      <c r="AE834" s="43"/>
      <c r="AF834" s="43"/>
      <c r="AG834" s="43"/>
      <c r="AH834" s="43"/>
      <c r="AI834" s="43"/>
      <c r="AJ834" s="43"/>
      <c r="AK834" s="43"/>
      <c r="AL834" s="43"/>
      <c r="AM834" s="43"/>
      <c r="AN834" s="43"/>
      <c r="AO834" s="43"/>
      <c r="AP834" s="43"/>
      <c r="AQ834" s="43"/>
      <c r="AR834" s="43"/>
      <c r="AS834" s="43"/>
      <c r="AT834" s="43"/>
      <c r="AU834" s="43"/>
      <c r="AV834" s="43"/>
      <c r="AW834" s="43"/>
      <c r="AX834" s="43"/>
      <c r="AY834" s="43"/>
    </row>
    <row r="835" spans="1:124" s="42" customFormat="1" ht="35.1" customHeight="1" x14ac:dyDescent="0.25">
      <c r="A835" s="145" t="s">
        <v>113</v>
      </c>
      <c r="B835" s="55" t="s">
        <v>1</v>
      </c>
      <c r="C835" s="57"/>
      <c r="D835" s="55" t="s">
        <v>373</v>
      </c>
      <c r="E835" s="57">
        <v>312416</v>
      </c>
      <c r="F835" s="57" t="s">
        <v>480</v>
      </c>
      <c r="G835" s="54">
        <v>3207074</v>
      </c>
      <c r="H835" s="55" t="s">
        <v>14</v>
      </c>
      <c r="I835" s="55"/>
      <c r="J835" s="55"/>
      <c r="K835" s="57" t="s">
        <v>368</v>
      </c>
      <c r="AE835" s="43"/>
      <c r="AF835" s="43"/>
      <c r="AG835" s="43"/>
      <c r="AH835" s="43"/>
      <c r="AI835" s="43"/>
      <c r="AJ835" s="43"/>
      <c r="AK835" s="43"/>
      <c r="AL835" s="43"/>
      <c r="AM835" s="43"/>
      <c r="AN835" s="43"/>
      <c r="AO835" s="43"/>
      <c r="AP835" s="43"/>
      <c r="AQ835" s="43"/>
      <c r="AR835" s="43"/>
      <c r="AS835" s="43"/>
      <c r="AT835" s="43"/>
      <c r="AU835" s="43"/>
      <c r="AV835" s="43"/>
      <c r="AW835" s="43"/>
      <c r="AX835" s="43"/>
      <c r="AY835" s="43"/>
    </row>
    <row r="836" spans="1:124" s="42" customFormat="1" ht="35.1" customHeight="1" x14ac:dyDescent="0.25">
      <c r="A836" s="145" t="s">
        <v>108</v>
      </c>
      <c r="B836" s="55" t="s">
        <v>108</v>
      </c>
      <c r="C836" s="57"/>
      <c r="D836" s="55" t="s">
        <v>373</v>
      </c>
      <c r="E836" s="57">
        <v>312416</v>
      </c>
      <c r="F836" s="57" t="s">
        <v>480</v>
      </c>
      <c r="G836" s="54">
        <v>3207074</v>
      </c>
      <c r="H836" s="55" t="s">
        <v>199</v>
      </c>
      <c r="I836" s="55"/>
      <c r="J836" s="55" t="s">
        <v>433</v>
      </c>
      <c r="K836" s="57" t="s">
        <v>367</v>
      </c>
      <c r="AE836" s="43"/>
      <c r="AF836" s="43"/>
      <c r="AG836" s="43"/>
      <c r="AH836" s="43"/>
      <c r="AI836" s="43"/>
      <c r="AJ836" s="43"/>
      <c r="AK836" s="43"/>
      <c r="AL836" s="43"/>
      <c r="AM836" s="43"/>
      <c r="AN836" s="43"/>
      <c r="AO836" s="43"/>
      <c r="AP836" s="43"/>
      <c r="AQ836" s="43"/>
      <c r="AR836" s="43"/>
      <c r="AS836" s="43"/>
      <c r="AT836" s="43"/>
      <c r="AU836" s="43"/>
      <c r="AV836" s="43"/>
      <c r="AW836" s="43"/>
      <c r="AX836" s="43"/>
      <c r="AY836" s="43"/>
    </row>
    <row r="837" spans="1:124" s="42" customFormat="1" ht="35.1" customHeight="1" x14ac:dyDescent="0.25">
      <c r="A837" s="145" t="s">
        <v>108</v>
      </c>
      <c r="B837" s="55" t="s">
        <v>108</v>
      </c>
      <c r="C837" s="57"/>
      <c r="D837" s="55" t="s">
        <v>373</v>
      </c>
      <c r="E837" s="57">
        <v>312416</v>
      </c>
      <c r="F837" s="57" t="s">
        <v>480</v>
      </c>
      <c r="G837" s="54">
        <v>3207074</v>
      </c>
      <c r="H837" s="55" t="s">
        <v>215</v>
      </c>
      <c r="I837" s="59"/>
      <c r="J837" s="59"/>
      <c r="K837" s="57" t="s">
        <v>367</v>
      </c>
      <c r="AE837" s="43"/>
      <c r="AF837" s="43"/>
      <c r="AG837" s="43"/>
      <c r="AH837" s="43"/>
      <c r="AI837" s="43"/>
      <c r="AJ837" s="43"/>
      <c r="AK837" s="43"/>
      <c r="AL837" s="43"/>
      <c r="AM837" s="43"/>
      <c r="AN837" s="43"/>
      <c r="AO837" s="43"/>
      <c r="AP837" s="43"/>
      <c r="AQ837" s="43"/>
      <c r="AR837" s="43"/>
      <c r="AS837" s="43"/>
      <c r="AT837" s="43"/>
      <c r="AU837" s="43"/>
      <c r="AV837" s="43"/>
      <c r="AW837" s="43"/>
      <c r="AX837" s="43"/>
      <c r="AY837" s="43"/>
    </row>
    <row r="838" spans="1:124" s="42" customFormat="1" ht="35.1" customHeight="1" x14ac:dyDescent="0.25">
      <c r="A838" s="57" t="s">
        <v>233</v>
      </c>
      <c r="B838" s="55" t="s">
        <v>200</v>
      </c>
      <c r="C838" s="57"/>
      <c r="D838" s="55" t="s">
        <v>373</v>
      </c>
      <c r="E838" s="57">
        <v>312416</v>
      </c>
      <c r="F838" s="57" t="s">
        <v>480</v>
      </c>
      <c r="G838" s="54">
        <v>3207074</v>
      </c>
      <c r="H838" s="55" t="s">
        <v>18</v>
      </c>
      <c r="I838" s="55"/>
      <c r="J838" s="55"/>
      <c r="K838" s="58" t="s">
        <v>367</v>
      </c>
      <c r="AE838" s="43"/>
      <c r="AF838" s="43"/>
      <c r="AG838" s="43"/>
      <c r="AH838" s="43"/>
      <c r="AI838" s="43"/>
      <c r="AJ838" s="43"/>
      <c r="AK838" s="43"/>
      <c r="AL838" s="43"/>
      <c r="AM838" s="43"/>
      <c r="AN838" s="43"/>
      <c r="AO838" s="43"/>
      <c r="AP838" s="43"/>
      <c r="AQ838" s="43"/>
      <c r="AR838" s="43"/>
      <c r="AS838" s="43"/>
      <c r="AT838" s="43"/>
      <c r="AU838" s="43"/>
      <c r="AV838" s="43"/>
      <c r="AW838" s="43"/>
      <c r="AX838" s="43"/>
      <c r="AY838" s="43"/>
    </row>
    <row r="839" spans="1:124" s="42" customFormat="1" ht="35.1" customHeight="1" x14ac:dyDescent="0.25">
      <c r="A839" s="145" t="s">
        <v>108</v>
      </c>
      <c r="B839" s="55" t="s">
        <v>108</v>
      </c>
      <c r="C839" s="57"/>
      <c r="D839" s="55" t="s">
        <v>373</v>
      </c>
      <c r="E839" s="57">
        <v>312416</v>
      </c>
      <c r="F839" s="57" t="s">
        <v>480</v>
      </c>
      <c r="G839" s="54">
        <v>3207074</v>
      </c>
      <c r="H839" s="61" t="s">
        <v>411</v>
      </c>
      <c r="I839" s="55" t="s">
        <v>416</v>
      </c>
      <c r="J839" s="55"/>
      <c r="K839" s="57" t="s">
        <v>368</v>
      </c>
      <c r="AE839" s="43"/>
      <c r="AF839" s="43"/>
      <c r="AG839" s="43"/>
      <c r="AH839" s="43"/>
      <c r="AI839" s="43"/>
      <c r="AJ839" s="43"/>
      <c r="AK839" s="43"/>
      <c r="AL839" s="43"/>
      <c r="AM839" s="43"/>
      <c r="AN839" s="43"/>
      <c r="AO839" s="43"/>
      <c r="AP839" s="43"/>
      <c r="AQ839" s="43"/>
      <c r="AR839" s="43"/>
      <c r="AS839" s="43"/>
      <c r="AT839" s="43"/>
      <c r="AU839" s="43"/>
      <c r="AV839" s="43"/>
      <c r="AW839" s="43"/>
      <c r="AX839" s="43"/>
      <c r="AY839" s="43"/>
    </row>
    <row r="840" spans="1:124" s="42" customFormat="1" ht="35.1" customHeight="1" x14ac:dyDescent="0.25">
      <c r="A840" s="145" t="s">
        <v>108</v>
      </c>
      <c r="B840" s="55" t="s">
        <v>108</v>
      </c>
      <c r="C840" s="57"/>
      <c r="D840" s="55" t="s">
        <v>372</v>
      </c>
      <c r="E840" s="57">
        <v>313216</v>
      </c>
      <c r="F840" s="57" t="s">
        <v>480</v>
      </c>
      <c r="G840" s="54">
        <v>3207074</v>
      </c>
      <c r="H840" s="55" t="s">
        <v>139</v>
      </c>
      <c r="I840" s="55" t="s">
        <v>148</v>
      </c>
      <c r="J840" s="55"/>
      <c r="K840" s="58" t="s">
        <v>367</v>
      </c>
      <c r="AE840" s="43"/>
      <c r="AF840" s="43"/>
      <c r="AG840" s="43"/>
      <c r="AH840" s="43"/>
      <c r="AI840" s="43"/>
      <c r="AJ840" s="43"/>
      <c r="AK840" s="43"/>
      <c r="AL840" s="43"/>
      <c r="AM840" s="43"/>
      <c r="AN840" s="43"/>
      <c r="AO840" s="43"/>
      <c r="AP840" s="43"/>
      <c r="AQ840" s="43"/>
      <c r="AR840" s="43"/>
      <c r="AS840" s="43"/>
      <c r="AT840" s="43"/>
      <c r="AU840" s="43"/>
      <c r="AV840" s="43"/>
      <c r="AW840" s="43"/>
      <c r="AX840" s="43"/>
      <c r="AY840" s="43"/>
    </row>
    <row r="841" spans="1:124" s="42" customFormat="1" ht="35.1" customHeight="1" x14ac:dyDescent="0.25">
      <c r="A841" s="57" t="s">
        <v>59</v>
      </c>
      <c r="B841" s="55" t="s">
        <v>48</v>
      </c>
      <c r="C841" s="57"/>
      <c r="D841" s="55" t="s">
        <v>373</v>
      </c>
      <c r="E841" s="57">
        <v>312416</v>
      </c>
      <c r="F841" s="57" t="s">
        <v>480</v>
      </c>
      <c r="G841" s="54">
        <v>3207074</v>
      </c>
      <c r="H841" s="55" t="s">
        <v>76</v>
      </c>
      <c r="I841" s="55"/>
      <c r="J841" s="55"/>
      <c r="K841" s="58" t="s">
        <v>367</v>
      </c>
      <c r="AE841" s="43"/>
      <c r="AF841" s="43"/>
      <c r="AG841" s="43"/>
      <c r="AH841" s="43"/>
      <c r="AI841" s="43"/>
      <c r="AJ841" s="43"/>
      <c r="AK841" s="43"/>
      <c r="AL841" s="43"/>
      <c r="AM841" s="43"/>
      <c r="AN841" s="43"/>
      <c r="AO841" s="43"/>
      <c r="AP841" s="43"/>
      <c r="AQ841" s="43"/>
      <c r="AR841" s="43"/>
      <c r="AS841" s="43"/>
      <c r="AT841" s="43"/>
      <c r="AU841" s="43"/>
      <c r="AV841" s="43"/>
      <c r="AW841" s="43"/>
      <c r="AX841" s="43"/>
      <c r="AY841" s="43"/>
    </row>
    <row r="842" spans="1:124" s="42" customFormat="1" ht="35.1" customHeight="1" x14ac:dyDescent="0.25">
      <c r="A842" s="145" t="s">
        <v>108</v>
      </c>
      <c r="B842" s="55" t="s">
        <v>108</v>
      </c>
      <c r="C842" s="57"/>
      <c r="D842" s="55" t="s">
        <v>373</v>
      </c>
      <c r="E842" s="57">
        <v>312416</v>
      </c>
      <c r="F842" s="57" t="s">
        <v>480</v>
      </c>
      <c r="G842" s="54">
        <v>3207074</v>
      </c>
      <c r="H842" s="55" t="s">
        <v>199</v>
      </c>
      <c r="I842" s="55"/>
      <c r="J842" s="55" t="s">
        <v>434</v>
      </c>
      <c r="K842" s="58" t="s">
        <v>368</v>
      </c>
      <c r="AE842" s="43"/>
      <c r="AF842" s="43"/>
      <c r="AG842" s="43"/>
      <c r="AH842" s="43"/>
      <c r="AI842" s="43"/>
      <c r="AJ842" s="43"/>
      <c r="AK842" s="43"/>
      <c r="AL842" s="43"/>
      <c r="AM842" s="43"/>
      <c r="AN842" s="43"/>
      <c r="AO842" s="43"/>
      <c r="AP842" s="43"/>
      <c r="AQ842" s="43"/>
      <c r="AR842" s="43"/>
      <c r="AS842" s="43"/>
      <c r="AT842" s="43"/>
      <c r="AU842" s="43"/>
      <c r="AV842" s="43"/>
      <c r="AW842" s="43"/>
      <c r="AX842" s="43"/>
      <c r="AY842" s="43"/>
    </row>
    <row r="843" spans="1:124" s="42" customFormat="1" ht="35.1" customHeight="1" x14ac:dyDescent="0.25">
      <c r="A843" s="145" t="s">
        <v>108</v>
      </c>
      <c r="B843" s="55" t="s">
        <v>108</v>
      </c>
      <c r="C843" s="57"/>
      <c r="D843" s="55" t="s">
        <v>373</v>
      </c>
      <c r="E843" s="57">
        <v>312416</v>
      </c>
      <c r="F843" s="57" t="s">
        <v>480</v>
      </c>
      <c r="G843" s="54">
        <v>3207074</v>
      </c>
      <c r="H843" s="55" t="s">
        <v>487</v>
      </c>
      <c r="I843" s="55" t="s">
        <v>494</v>
      </c>
      <c r="J843" s="55" t="s">
        <v>535</v>
      </c>
      <c r="K843" s="57"/>
      <c r="AE843" s="43"/>
      <c r="AF843" s="43"/>
      <c r="AG843" s="43"/>
      <c r="AH843" s="43"/>
      <c r="AI843" s="43"/>
      <c r="AJ843" s="43"/>
      <c r="AK843" s="43"/>
      <c r="AL843" s="43"/>
      <c r="AM843" s="43"/>
      <c r="AN843" s="43"/>
      <c r="AO843" s="43"/>
      <c r="AP843" s="43"/>
      <c r="AQ843" s="43"/>
      <c r="AR843" s="43"/>
      <c r="AS843" s="43"/>
      <c r="AT843" s="43"/>
      <c r="AU843" s="43"/>
      <c r="AV843" s="43"/>
      <c r="AW843" s="43"/>
      <c r="AX843" s="43"/>
      <c r="AY843" s="43"/>
    </row>
    <row r="844" spans="1:124" s="42" customFormat="1" ht="35.1" customHeight="1" x14ac:dyDescent="0.25">
      <c r="A844" s="145" t="s">
        <v>108</v>
      </c>
      <c r="B844" s="55" t="s">
        <v>108</v>
      </c>
      <c r="C844" s="57"/>
      <c r="D844" s="55" t="s">
        <v>373</v>
      </c>
      <c r="E844" s="57">
        <v>312416</v>
      </c>
      <c r="F844" s="57" t="s">
        <v>480</v>
      </c>
      <c r="G844" s="54">
        <v>3207074</v>
      </c>
      <c r="H844" s="55" t="s">
        <v>514</v>
      </c>
      <c r="I844" s="55" t="s">
        <v>417</v>
      </c>
      <c r="J844" s="55"/>
      <c r="K844" s="58" t="s">
        <v>367</v>
      </c>
    </row>
    <row r="845" spans="1:124" s="42" customFormat="1" ht="35.1" customHeight="1" x14ac:dyDescent="0.25">
      <c r="A845" s="145" t="s">
        <v>108</v>
      </c>
      <c r="B845" s="55" t="s">
        <v>108</v>
      </c>
      <c r="C845" s="61"/>
      <c r="D845" s="55" t="s">
        <v>373</v>
      </c>
      <c r="E845" s="57">
        <v>312416</v>
      </c>
      <c r="F845" s="57" t="s">
        <v>480</v>
      </c>
      <c r="G845" s="54">
        <v>3207074</v>
      </c>
      <c r="H845" s="55" t="s">
        <v>139</v>
      </c>
      <c r="I845" s="55" t="s">
        <v>413</v>
      </c>
      <c r="J845" s="55"/>
      <c r="K845" s="57" t="s">
        <v>368</v>
      </c>
    </row>
    <row r="846" spans="1:124" s="42" customFormat="1" ht="35.1" customHeight="1" x14ac:dyDescent="0.25">
      <c r="A846" s="145" t="s">
        <v>108</v>
      </c>
      <c r="B846" s="55" t="s">
        <v>108</v>
      </c>
      <c r="C846" s="57"/>
      <c r="D846" s="55" t="s">
        <v>373</v>
      </c>
      <c r="E846" s="57">
        <v>312416</v>
      </c>
      <c r="F846" s="57" t="s">
        <v>480</v>
      </c>
      <c r="G846" s="54">
        <v>3207074</v>
      </c>
      <c r="H846" s="55" t="s">
        <v>215</v>
      </c>
      <c r="I846" s="55"/>
      <c r="J846" s="55"/>
      <c r="K846" s="57" t="s">
        <v>368</v>
      </c>
      <c r="AE846" s="43"/>
      <c r="AF846" s="43"/>
      <c r="AG846" s="43"/>
      <c r="AH846" s="43"/>
      <c r="AI846" s="43"/>
      <c r="AJ846" s="43"/>
      <c r="AK846" s="43"/>
      <c r="AL846" s="43"/>
      <c r="AM846" s="43"/>
      <c r="AN846" s="43"/>
      <c r="AO846" s="43"/>
      <c r="AP846" s="43"/>
      <c r="AQ846" s="43"/>
      <c r="AR846" s="43"/>
      <c r="AS846" s="43"/>
      <c r="AT846" s="43"/>
      <c r="AU846" s="43"/>
      <c r="AV846" s="43"/>
      <c r="AW846" s="43"/>
      <c r="AX846" s="43"/>
      <c r="AY846" s="43"/>
    </row>
    <row r="847" spans="1:124" s="42" customFormat="1" ht="35.1" customHeight="1" x14ac:dyDescent="0.25">
      <c r="A847" s="57" t="s">
        <v>256</v>
      </c>
      <c r="B847" s="55" t="s">
        <v>211</v>
      </c>
      <c r="C847" s="57"/>
      <c r="D847" s="55" t="s">
        <v>372</v>
      </c>
      <c r="E847" s="57">
        <v>313207</v>
      </c>
      <c r="F847" s="57" t="s">
        <v>480</v>
      </c>
      <c r="G847" s="54">
        <v>1861289</v>
      </c>
      <c r="H847" s="55" t="s">
        <v>20</v>
      </c>
      <c r="I847" s="55"/>
      <c r="J847" s="55"/>
      <c r="K847" s="57" t="s">
        <v>368</v>
      </c>
      <c r="AE847" s="43"/>
      <c r="AF847" s="43"/>
      <c r="AG847" s="43"/>
      <c r="AH847" s="43"/>
      <c r="AI847" s="43"/>
      <c r="AJ847" s="43"/>
      <c r="AK847" s="43"/>
      <c r="AL847" s="43"/>
      <c r="AM847" s="43"/>
      <c r="AN847" s="43"/>
      <c r="AO847" s="43"/>
      <c r="AP847" s="43"/>
      <c r="AQ847" s="43"/>
      <c r="AR847" s="43"/>
      <c r="AS847" s="43"/>
      <c r="AT847" s="43"/>
      <c r="AU847" s="43"/>
      <c r="AV847" s="43"/>
      <c r="AW847" s="43"/>
      <c r="AX847" s="43"/>
      <c r="AY847" s="43"/>
      <c r="AZ847" s="43"/>
      <c r="BA847" s="43"/>
      <c r="BB847" s="43"/>
      <c r="BC847" s="43"/>
      <c r="BD847" s="43"/>
      <c r="BE847" s="43"/>
      <c r="BF847" s="43"/>
      <c r="BG847" s="43"/>
      <c r="BH847" s="43"/>
      <c r="BI847" s="43"/>
      <c r="BJ847" s="43"/>
      <c r="BK847" s="43"/>
      <c r="BL847" s="43"/>
      <c r="BM847" s="43"/>
      <c r="BN847" s="43"/>
      <c r="BO847" s="43"/>
      <c r="BP847" s="43"/>
      <c r="BQ847" s="43"/>
      <c r="BR847" s="43"/>
      <c r="BS847" s="43"/>
      <c r="BT847" s="43"/>
      <c r="BU847" s="43"/>
      <c r="BV847" s="43"/>
      <c r="BW847" s="43"/>
      <c r="BX847" s="43"/>
      <c r="BY847" s="43"/>
      <c r="BZ847" s="43"/>
      <c r="CA847" s="43"/>
      <c r="CB847" s="43"/>
      <c r="CC847" s="43"/>
      <c r="CD847" s="43"/>
      <c r="CE847" s="43"/>
      <c r="CF847" s="43"/>
      <c r="CG847" s="43"/>
      <c r="CH847" s="43"/>
      <c r="CI847" s="43"/>
      <c r="CJ847" s="43"/>
      <c r="CK847" s="43"/>
      <c r="CL847" s="43"/>
      <c r="CM847" s="43"/>
      <c r="CN847" s="43"/>
      <c r="CO847" s="43"/>
      <c r="CP847" s="43"/>
      <c r="CQ847" s="43"/>
      <c r="CR847" s="43"/>
      <c r="CS847" s="43"/>
      <c r="CT847" s="43"/>
      <c r="CU847" s="43"/>
      <c r="CV847" s="43"/>
      <c r="CW847" s="43"/>
      <c r="CX847" s="43"/>
      <c r="CY847" s="43"/>
      <c r="CZ847" s="43"/>
      <c r="DA847" s="43"/>
      <c r="DB847" s="43"/>
      <c r="DC847" s="43"/>
      <c r="DD847" s="43"/>
      <c r="DE847" s="43"/>
      <c r="DF847" s="43"/>
      <c r="DG847" s="43"/>
      <c r="DH847" s="43"/>
      <c r="DI847" s="43"/>
      <c r="DJ847" s="43"/>
      <c r="DK847" s="43"/>
      <c r="DL847" s="43"/>
      <c r="DM847" s="43"/>
      <c r="DN847" s="43"/>
      <c r="DO847" s="43"/>
      <c r="DP847" s="43"/>
      <c r="DQ847" s="43"/>
      <c r="DR847" s="43"/>
      <c r="DS847" s="43"/>
      <c r="DT847" s="43"/>
    </row>
    <row r="848" spans="1:124" s="42" customFormat="1" ht="35.1" customHeight="1" x14ac:dyDescent="0.25">
      <c r="A848" s="57" t="s">
        <v>256</v>
      </c>
      <c r="B848" s="55" t="s">
        <v>467</v>
      </c>
      <c r="C848" s="57"/>
      <c r="D848" s="55" t="s">
        <v>372</v>
      </c>
      <c r="E848" s="57">
        <v>313207</v>
      </c>
      <c r="F848" s="57" t="s">
        <v>480</v>
      </c>
      <c r="G848" s="54">
        <v>1861289</v>
      </c>
      <c r="H848" s="55" t="s">
        <v>139</v>
      </c>
      <c r="I848" s="55" t="s">
        <v>148</v>
      </c>
      <c r="J848" s="55"/>
      <c r="K848" s="57" t="s">
        <v>368</v>
      </c>
    </row>
    <row r="849" spans="1:124" s="42" customFormat="1" ht="35.1" customHeight="1" x14ac:dyDescent="0.25">
      <c r="A849" s="57" t="s">
        <v>234</v>
      </c>
      <c r="B849" s="55" t="s">
        <v>86</v>
      </c>
      <c r="C849" s="57"/>
      <c r="D849" s="55" t="s">
        <v>372</v>
      </c>
      <c r="E849" s="57">
        <v>313207</v>
      </c>
      <c r="F849" s="57" t="s">
        <v>480</v>
      </c>
      <c r="G849" s="54">
        <v>1861289</v>
      </c>
      <c r="H849" s="55" t="s">
        <v>27</v>
      </c>
      <c r="I849" s="55"/>
      <c r="J849" s="55"/>
      <c r="K849" s="57"/>
      <c r="AE849" s="43"/>
      <c r="AF849" s="43"/>
      <c r="AG849" s="43"/>
      <c r="AH849" s="43"/>
      <c r="AI849" s="43"/>
      <c r="AJ849" s="43"/>
      <c r="AK849" s="43"/>
      <c r="AL849" s="43"/>
      <c r="AM849" s="43"/>
      <c r="AN849" s="43"/>
      <c r="AO849" s="43"/>
      <c r="AP849" s="43"/>
      <c r="AQ849" s="43"/>
      <c r="AR849" s="43"/>
      <c r="AS849" s="43"/>
      <c r="AT849" s="43"/>
      <c r="AU849" s="43"/>
      <c r="AV849" s="43"/>
      <c r="AW849" s="43"/>
      <c r="AX849" s="43"/>
      <c r="AY849" s="43"/>
    </row>
    <row r="850" spans="1:124" s="42" customFormat="1" ht="35.1" customHeight="1" x14ac:dyDescent="0.25">
      <c r="A850" s="57" t="s">
        <v>60</v>
      </c>
      <c r="B850" s="55" t="s">
        <v>186</v>
      </c>
      <c r="C850" s="57"/>
      <c r="D850" s="55" t="s">
        <v>372</v>
      </c>
      <c r="E850" s="57">
        <v>313207</v>
      </c>
      <c r="F850" s="57" t="s">
        <v>480</v>
      </c>
      <c r="G850" s="54">
        <v>1861289</v>
      </c>
      <c r="H850" s="55" t="s">
        <v>68</v>
      </c>
      <c r="I850" s="55"/>
      <c r="J850" s="55"/>
      <c r="K850" s="57" t="s">
        <v>368</v>
      </c>
      <c r="AE850" s="43"/>
      <c r="AF850" s="43"/>
      <c r="AG850" s="43"/>
      <c r="AH850" s="43"/>
      <c r="AI850" s="43"/>
      <c r="AJ850" s="43"/>
      <c r="AK850" s="43"/>
      <c r="AL850" s="43"/>
      <c r="AM850" s="43"/>
      <c r="AN850" s="43"/>
      <c r="AO850" s="43"/>
      <c r="AP850" s="43"/>
      <c r="AQ850" s="43"/>
      <c r="AR850" s="43"/>
      <c r="AS850" s="43"/>
      <c r="AT850" s="43"/>
      <c r="AU850" s="43"/>
      <c r="AV850" s="43"/>
      <c r="AW850" s="43"/>
      <c r="AX850" s="43"/>
      <c r="AY850" s="43"/>
    </row>
    <row r="851" spans="1:124" s="42" customFormat="1" ht="35.1" customHeight="1" x14ac:dyDescent="0.25">
      <c r="A851" s="57" t="s">
        <v>253</v>
      </c>
      <c r="B851" s="55" t="s">
        <v>153</v>
      </c>
      <c r="C851" s="57"/>
      <c r="D851" s="55" t="s">
        <v>372</v>
      </c>
      <c r="E851" s="57">
        <v>313207</v>
      </c>
      <c r="F851" s="57" t="s">
        <v>480</v>
      </c>
      <c r="G851" s="54">
        <v>1861289</v>
      </c>
      <c r="H851" s="55" t="s">
        <v>25</v>
      </c>
      <c r="I851" s="55"/>
      <c r="J851" s="55"/>
      <c r="K851" s="57" t="s">
        <v>368</v>
      </c>
      <c r="AE851" s="43"/>
      <c r="AF851" s="43"/>
      <c r="AG851" s="43"/>
      <c r="AH851" s="43"/>
      <c r="AI851" s="43"/>
      <c r="AJ851" s="43"/>
      <c r="AK851" s="43"/>
      <c r="AL851" s="43"/>
      <c r="AM851" s="43"/>
      <c r="AN851" s="43"/>
      <c r="AO851" s="43"/>
      <c r="AP851" s="43"/>
      <c r="AQ851" s="43"/>
      <c r="AR851" s="43"/>
      <c r="AS851" s="43"/>
      <c r="AT851" s="43"/>
      <c r="AU851" s="43"/>
      <c r="AV851" s="43"/>
      <c r="AW851" s="43"/>
      <c r="AX851" s="43"/>
      <c r="AY851" s="43"/>
      <c r="AZ851" s="43"/>
      <c r="BA851" s="43"/>
      <c r="BB851" s="43"/>
      <c r="BC851" s="43"/>
      <c r="BD851" s="43"/>
      <c r="BE851" s="43"/>
      <c r="BF851" s="43"/>
      <c r="BG851" s="43"/>
      <c r="BH851" s="43"/>
      <c r="BI851" s="43"/>
      <c r="BJ851" s="43"/>
      <c r="BK851" s="43"/>
      <c r="BL851" s="43"/>
      <c r="BM851" s="43"/>
      <c r="BN851" s="43"/>
      <c r="BO851" s="43"/>
      <c r="BP851" s="43"/>
      <c r="BQ851" s="43"/>
      <c r="BR851" s="43"/>
      <c r="BS851" s="43"/>
      <c r="BT851" s="43"/>
      <c r="BU851" s="43"/>
      <c r="BV851" s="43"/>
      <c r="BW851" s="43"/>
      <c r="BX851" s="43"/>
      <c r="BY851" s="43"/>
      <c r="BZ851" s="43"/>
      <c r="CA851" s="43"/>
      <c r="CB851" s="43"/>
      <c r="CC851" s="43"/>
      <c r="CD851" s="43"/>
      <c r="CE851" s="43"/>
      <c r="CF851" s="43"/>
      <c r="CG851" s="43"/>
      <c r="CH851" s="43"/>
      <c r="CI851" s="43"/>
      <c r="CJ851" s="43"/>
      <c r="CK851" s="43"/>
      <c r="CL851" s="43"/>
      <c r="CM851" s="43"/>
      <c r="CN851" s="43"/>
      <c r="CO851" s="43"/>
      <c r="CP851" s="43"/>
      <c r="CQ851" s="43"/>
      <c r="CR851" s="43"/>
      <c r="CS851" s="43"/>
      <c r="CT851" s="43"/>
      <c r="CU851" s="43"/>
      <c r="CV851" s="43"/>
      <c r="CW851" s="43"/>
      <c r="CX851" s="43"/>
      <c r="CY851" s="43"/>
      <c r="CZ851" s="43"/>
      <c r="DA851" s="43"/>
      <c r="DB851" s="43"/>
      <c r="DC851" s="43"/>
      <c r="DD851" s="43"/>
      <c r="DE851" s="43"/>
      <c r="DF851" s="43"/>
      <c r="DG851" s="43"/>
      <c r="DH851" s="43"/>
      <c r="DI851" s="43"/>
      <c r="DJ851" s="43"/>
      <c r="DK851" s="43"/>
      <c r="DL851" s="43"/>
      <c r="DM851" s="43"/>
      <c r="DN851" s="43"/>
      <c r="DO851" s="43"/>
      <c r="DP851" s="43"/>
      <c r="DQ851" s="43"/>
      <c r="DR851" s="43"/>
      <c r="DS851" s="43"/>
      <c r="DT851" s="43"/>
    </row>
    <row r="852" spans="1:124" s="42" customFormat="1" ht="35.1" customHeight="1" x14ac:dyDescent="0.25">
      <c r="A852" s="57" t="s">
        <v>253</v>
      </c>
      <c r="B852" s="55" t="s">
        <v>153</v>
      </c>
      <c r="C852" s="57"/>
      <c r="D852" s="55" t="s">
        <v>372</v>
      </c>
      <c r="E852" s="57">
        <v>313207</v>
      </c>
      <c r="F852" s="57" t="s">
        <v>480</v>
      </c>
      <c r="G852" s="54">
        <v>1861289</v>
      </c>
      <c r="H852" s="55" t="s">
        <v>420</v>
      </c>
      <c r="I852" s="55" t="s">
        <v>481</v>
      </c>
      <c r="J852" s="55" t="s">
        <v>482</v>
      </c>
      <c r="K852" s="57"/>
      <c r="AE852" s="43"/>
      <c r="AF852" s="43"/>
      <c r="AG852" s="43"/>
      <c r="AH852" s="43"/>
      <c r="AI852" s="43"/>
      <c r="AJ852" s="43"/>
      <c r="AK852" s="43"/>
      <c r="AL852" s="43"/>
      <c r="AM852" s="43"/>
      <c r="AN852" s="43"/>
      <c r="AO852" s="43"/>
      <c r="AP852" s="43"/>
      <c r="AQ852" s="43"/>
      <c r="AR852" s="43"/>
      <c r="AS852" s="43"/>
      <c r="AT852" s="43"/>
      <c r="AU852" s="43"/>
      <c r="AV852" s="43"/>
      <c r="AW852" s="43"/>
      <c r="AX852" s="43"/>
      <c r="AY852" s="43"/>
      <c r="AZ852" s="43"/>
      <c r="BA852" s="43"/>
      <c r="BB852" s="43"/>
      <c r="BC852" s="43"/>
      <c r="BD852" s="43"/>
      <c r="BE852" s="43"/>
      <c r="BF852" s="43"/>
      <c r="BG852" s="43"/>
      <c r="BH852" s="43"/>
      <c r="BI852" s="43"/>
      <c r="BJ852" s="43"/>
      <c r="BK852" s="43"/>
      <c r="BL852" s="43"/>
      <c r="BM852" s="43"/>
      <c r="BN852" s="43"/>
      <c r="BO852" s="43"/>
      <c r="BP852" s="43"/>
      <c r="BQ852" s="43"/>
      <c r="BR852" s="43"/>
      <c r="BS852" s="43"/>
      <c r="BT852" s="43"/>
      <c r="BU852" s="43"/>
      <c r="BV852" s="43"/>
      <c r="BW852" s="43"/>
      <c r="BX852" s="43"/>
      <c r="BY852" s="43"/>
      <c r="BZ852" s="43"/>
      <c r="CA852" s="43"/>
      <c r="CB852" s="43"/>
      <c r="CC852" s="43"/>
      <c r="CD852" s="43"/>
      <c r="CE852" s="43"/>
      <c r="CF852" s="43"/>
      <c r="CG852" s="43"/>
      <c r="CH852" s="43"/>
      <c r="CI852" s="43"/>
      <c r="CJ852" s="43"/>
      <c r="CK852" s="43"/>
      <c r="CL852" s="43"/>
      <c r="CM852" s="43"/>
      <c r="CN852" s="43"/>
      <c r="CO852" s="43"/>
      <c r="CP852" s="43"/>
      <c r="CQ852" s="43"/>
      <c r="CR852" s="43"/>
      <c r="CS852" s="43"/>
      <c r="CT852" s="43"/>
      <c r="CU852" s="43"/>
      <c r="CV852" s="43"/>
      <c r="CW852" s="43"/>
      <c r="CX852" s="43"/>
      <c r="CY852" s="43"/>
      <c r="CZ852" s="43"/>
      <c r="DA852" s="43"/>
      <c r="DB852" s="43"/>
      <c r="DC852" s="43"/>
      <c r="DD852" s="43"/>
      <c r="DE852" s="43"/>
      <c r="DF852" s="43"/>
      <c r="DG852" s="43"/>
      <c r="DH852" s="43"/>
      <c r="DI852" s="43"/>
      <c r="DJ852" s="43"/>
      <c r="DK852" s="43"/>
      <c r="DL852" s="43"/>
      <c r="DM852" s="43"/>
      <c r="DN852" s="43"/>
      <c r="DO852" s="43"/>
      <c r="DP852" s="43"/>
      <c r="DQ852" s="43"/>
      <c r="DR852" s="43"/>
      <c r="DS852" s="43"/>
      <c r="DT852" s="43"/>
    </row>
    <row r="853" spans="1:124" s="42" customFormat="1" ht="35.1" customHeight="1" x14ac:dyDescent="0.25">
      <c r="A853" s="57" t="s">
        <v>233</v>
      </c>
      <c r="B853" s="55" t="s">
        <v>379</v>
      </c>
      <c r="C853" s="57"/>
      <c r="D853" s="55" t="s">
        <v>372</v>
      </c>
      <c r="E853" s="57">
        <v>313207</v>
      </c>
      <c r="F853" s="57" t="s">
        <v>480</v>
      </c>
      <c r="G853" s="54">
        <v>1861289</v>
      </c>
      <c r="H853" s="55" t="s">
        <v>18</v>
      </c>
      <c r="I853" s="55"/>
      <c r="J853" s="55"/>
      <c r="K853" s="57"/>
      <c r="AE853" s="43"/>
      <c r="AF853" s="43"/>
      <c r="AG853" s="43"/>
      <c r="AH853" s="43"/>
      <c r="AI853" s="43"/>
      <c r="AJ853" s="43"/>
      <c r="AK853" s="43"/>
      <c r="AL853" s="43"/>
      <c r="AM853" s="43"/>
      <c r="AN853" s="43"/>
      <c r="AO853" s="43"/>
      <c r="AP853" s="43"/>
      <c r="AQ853" s="43"/>
      <c r="AR853" s="43"/>
      <c r="AS853" s="43"/>
      <c r="AT853" s="43"/>
      <c r="AU853" s="43"/>
      <c r="AV853" s="43"/>
      <c r="AW853" s="43"/>
      <c r="AX853" s="43"/>
      <c r="AY853" s="43"/>
      <c r="AZ853" s="43"/>
      <c r="BA853" s="43"/>
      <c r="BB853" s="43"/>
      <c r="BC853" s="43"/>
      <c r="BD853" s="43"/>
      <c r="BE853" s="43"/>
      <c r="BF853" s="43"/>
      <c r="BG853" s="43"/>
      <c r="BH853" s="43"/>
      <c r="BI853" s="43"/>
      <c r="BJ853" s="43"/>
      <c r="BK853" s="43"/>
      <c r="BL853" s="43"/>
      <c r="BM853" s="43"/>
      <c r="BN853" s="43"/>
      <c r="BO853" s="43"/>
      <c r="BP853" s="43"/>
      <c r="BQ853" s="43"/>
      <c r="BR853" s="43"/>
      <c r="BS853" s="43"/>
      <c r="BT853" s="43"/>
      <c r="BU853" s="43"/>
      <c r="BV853" s="43"/>
      <c r="BW853" s="43"/>
      <c r="BX853" s="43"/>
      <c r="BY853" s="43"/>
      <c r="BZ853" s="43"/>
      <c r="CA853" s="43"/>
      <c r="CB853" s="43"/>
      <c r="CC853" s="43"/>
      <c r="CD853" s="43"/>
      <c r="CE853" s="43"/>
      <c r="CF853" s="43"/>
      <c r="CG853" s="43"/>
      <c r="CH853" s="43"/>
      <c r="CI853" s="43"/>
      <c r="CJ853" s="43"/>
      <c r="CK853" s="43"/>
      <c r="CL853" s="43"/>
      <c r="CM853" s="43"/>
      <c r="CN853" s="43"/>
      <c r="CO853" s="43"/>
      <c r="CP853" s="43"/>
      <c r="CQ853" s="43"/>
      <c r="CR853" s="43"/>
      <c r="CS853" s="43"/>
      <c r="CT853" s="43"/>
      <c r="CU853" s="43"/>
      <c r="CV853" s="43"/>
      <c r="CW853" s="43"/>
      <c r="CX853" s="43"/>
      <c r="CY853" s="43"/>
      <c r="CZ853" s="43"/>
      <c r="DA853" s="43"/>
      <c r="DB853" s="43"/>
      <c r="DC853" s="43"/>
      <c r="DD853" s="43"/>
      <c r="DE853" s="43"/>
      <c r="DF853" s="43"/>
      <c r="DG853" s="43"/>
      <c r="DH853" s="43"/>
      <c r="DI853" s="43"/>
      <c r="DJ853" s="43"/>
      <c r="DK853" s="43"/>
      <c r="DL853" s="43"/>
      <c r="DM853" s="43"/>
      <c r="DN853" s="43"/>
      <c r="DO853" s="43"/>
      <c r="DP853" s="43"/>
      <c r="DQ853" s="43"/>
      <c r="DR853" s="43"/>
      <c r="DS853" s="43"/>
      <c r="DT853" s="43"/>
    </row>
    <row r="854" spans="1:124" s="42" customFormat="1" ht="35.1" customHeight="1" x14ac:dyDescent="0.25">
      <c r="A854" s="57" t="s">
        <v>256</v>
      </c>
      <c r="B854" s="148" t="s">
        <v>467</v>
      </c>
      <c r="C854" s="57"/>
      <c r="D854" s="55" t="s">
        <v>372</v>
      </c>
      <c r="E854" s="57">
        <v>313207</v>
      </c>
      <c r="F854" s="57" t="s">
        <v>480</v>
      </c>
      <c r="G854" s="54">
        <v>1861289</v>
      </c>
      <c r="H854" s="55" t="s">
        <v>139</v>
      </c>
      <c r="I854" s="55" t="s">
        <v>148</v>
      </c>
      <c r="J854" s="55"/>
      <c r="K854" s="57"/>
      <c r="AE854" s="43"/>
      <c r="AF854" s="43"/>
      <c r="AG854" s="43"/>
      <c r="AH854" s="43"/>
      <c r="AI854" s="43"/>
      <c r="AJ854" s="43"/>
      <c r="AK854" s="43"/>
      <c r="AL854" s="43"/>
      <c r="AM854" s="43"/>
      <c r="AN854" s="43"/>
      <c r="AO854" s="43"/>
      <c r="AP854" s="43"/>
      <c r="AQ854" s="43"/>
      <c r="AR854" s="43"/>
      <c r="AS854" s="43"/>
      <c r="AT854" s="43"/>
      <c r="AU854" s="43"/>
      <c r="AV854" s="43"/>
      <c r="AW854" s="43"/>
      <c r="AX854" s="43"/>
      <c r="AY854" s="43"/>
    </row>
    <row r="855" spans="1:124" s="42" customFormat="1" ht="35.1" customHeight="1" x14ac:dyDescent="0.25">
      <c r="A855" s="55" t="s">
        <v>285</v>
      </c>
      <c r="B855" s="55" t="s">
        <v>352</v>
      </c>
      <c r="C855" s="56"/>
      <c r="D855" s="55" t="s">
        <v>372</v>
      </c>
      <c r="E855" s="149">
        <v>313207</v>
      </c>
      <c r="F855" s="57" t="s">
        <v>480</v>
      </c>
      <c r="G855" s="54">
        <v>1861289</v>
      </c>
      <c r="H855" s="55" t="s">
        <v>63</v>
      </c>
      <c r="I855" s="64"/>
      <c r="J855" s="64"/>
      <c r="K855" s="58"/>
      <c r="AE855" s="43"/>
      <c r="AF855" s="43"/>
      <c r="AG855" s="43"/>
      <c r="AH855" s="43"/>
      <c r="AI855" s="43"/>
      <c r="AJ855" s="43"/>
      <c r="AK855" s="43"/>
      <c r="AL855" s="43"/>
      <c r="AM855" s="43"/>
      <c r="AN855" s="43"/>
      <c r="AO855" s="43"/>
      <c r="AP855" s="43"/>
      <c r="AQ855" s="43"/>
      <c r="AR855" s="43"/>
      <c r="AS855" s="43"/>
      <c r="AT855" s="43"/>
      <c r="AU855" s="43"/>
      <c r="AV855" s="43"/>
      <c r="AW855" s="43"/>
      <c r="AX855" s="43"/>
      <c r="AY855" s="43"/>
    </row>
    <row r="856" spans="1:124" s="42" customFormat="1" ht="35.1" customHeight="1" x14ac:dyDescent="0.25">
      <c r="A856" s="57" t="s">
        <v>113</v>
      </c>
      <c r="B856" s="55" t="s">
        <v>187</v>
      </c>
      <c r="C856" s="57"/>
      <c r="D856" s="55" t="s">
        <v>372</v>
      </c>
      <c r="E856" s="57">
        <v>313207</v>
      </c>
      <c r="F856" s="57" t="s">
        <v>480</v>
      </c>
      <c r="G856" s="54">
        <v>1861289</v>
      </c>
      <c r="H856" s="55" t="s">
        <v>14</v>
      </c>
      <c r="I856" s="55"/>
      <c r="J856" s="55"/>
      <c r="K856" s="57"/>
      <c r="AE856" s="43"/>
      <c r="AF856" s="43"/>
      <c r="AG856" s="43"/>
      <c r="AH856" s="43"/>
      <c r="AI856" s="43"/>
      <c r="AJ856" s="43"/>
      <c r="AK856" s="43"/>
      <c r="AL856" s="43"/>
      <c r="AM856" s="43"/>
      <c r="AN856" s="43"/>
      <c r="AO856" s="43"/>
      <c r="AP856" s="43"/>
      <c r="AQ856" s="43"/>
      <c r="AR856" s="43"/>
      <c r="AS856" s="43"/>
      <c r="AT856" s="43"/>
      <c r="AU856" s="43"/>
      <c r="AV856" s="43"/>
      <c r="AW856" s="43"/>
      <c r="AX856" s="43"/>
      <c r="AY856" s="43"/>
    </row>
    <row r="857" spans="1:124" s="42" customFormat="1" ht="35.1" customHeight="1" x14ac:dyDescent="0.25">
      <c r="A857" s="57" t="s">
        <v>142</v>
      </c>
      <c r="B857" s="55" t="s">
        <v>100</v>
      </c>
      <c r="C857" s="57"/>
      <c r="D857" s="55" t="s">
        <v>372</v>
      </c>
      <c r="E857" s="57">
        <v>313207</v>
      </c>
      <c r="F857" s="57" t="s">
        <v>480</v>
      </c>
      <c r="G857" s="54">
        <v>1861289</v>
      </c>
      <c r="H857" s="55" t="s">
        <v>175</v>
      </c>
      <c r="I857" s="55"/>
      <c r="J857" s="55"/>
      <c r="K857" s="57" t="s">
        <v>368</v>
      </c>
      <c r="AE857" s="139"/>
      <c r="AF857" s="139"/>
      <c r="AG857" s="139"/>
      <c r="AH857" s="139"/>
      <c r="AI857" s="139"/>
      <c r="AJ857" s="139"/>
      <c r="AK857" s="139"/>
      <c r="AL857" s="139"/>
      <c r="AM857" s="139"/>
      <c r="AN857" s="139"/>
      <c r="AO857" s="139"/>
      <c r="AP857" s="139"/>
      <c r="AQ857" s="139"/>
      <c r="AR857" s="139"/>
      <c r="AS857" s="139"/>
      <c r="AT857" s="139"/>
      <c r="AU857" s="139"/>
      <c r="AV857" s="139"/>
      <c r="AW857" s="139"/>
      <c r="AX857" s="139"/>
      <c r="AY857" s="139"/>
    </row>
    <row r="858" spans="1:124" s="42" customFormat="1" ht="35.1" customHeight="1" x14ac:dyDescent="0.25">
      <c r="A858" s="57" t="s">
        <v>256</v>
      </c>
      <c r="B858" s="55" t="s">
        <v>211</v>
      </c>
      <c r="C858" s="57"/>
      <c r="D858" s="55" t="s">
        <v>372</v>
      </c>
      <c r="E858" s="57">
        <v>313207</v>
      </c>
      <c r="F858" s="57" t="s">
        <v>480</v>
      </c>
      <c r="G858" s="54">
        <v>1861289</v>
      </c>
      <c r="H858" s="55" t="s">
        <v>420</v>
      </c>
      <c r="I858" s="55" t="s">
        <v>485</v>
      </c>
      <c r="J858" s="55"/>
      <c r="K858" s="58"/>
    </row>
    <row r="859" spans="1:124" s="42" customFormat="1" ht="35.1" customHeight="1" x14ac:dyDescent="0.25">
      <c r="A859" s="55" t="s">
        <v>285</v>
      </c>
      <c r="B859" s="55" t="s">
        <v>158</v>
      </c>
      <c r="C859" s="57"/>
      <c r="D859" s="55" t="s">
        <v>372</v>
      </c>
      <c r="E859" s="57">
        <v>313207</v>
      </c>
      <c r="F859" s="57" t="s">
        <v>480</v>
      </c>
      <c r="G859" s="54">
        <v>1861289</v>
      </c>
      <c r="H859" s="55" t="s">
        <v>63</v>
      </c>
      <c r="I859" s="55"/>
      <c r="J859" s="55"/>
      <c r="K859" s="58"/>
    </row>
    <row r="860" spans="1:124" s="42" customFormat="1" ht="35.1" customHeight="1" x14ac:dyDescent="0.25">
      <c r="A860" s="145" t="s">
        <v>108</v>
      </c>
      <c r="B860" s="55" t="s">
        <v>108</v>
      </c>
      <c r="C860" s="57"/>
      <c r="D860" s="55" t="s">
        <v>372</v>
      </c>
      <c r="E860" s="57">
        <v>313207</v>
      </c>
      <c r="F860" s="57" t="s">
        <v>480</v>
      </c>
      <c r="G860" s="54">
        <v>1861289</v>
      </c>
      <c r="H860" s="55" t="s">
        <v>420</v>
      </c>
      <c r="I860" s="55" t="s">
        <v>485</v>
      </c>
      <c r="J860" s="55" t="s">
        <v>517</v>
      </c>
      <c r="K860" s="57"/>
      <c r="AE860" s="43"/>
      <c r="AF860" s="43"/>
      <c r="AG860" s="43"/>
      <c r="AH860" s="43"/>
      <c r="AI860" s="43"/>
      <c r="AJ860" s="43"/>
      <c r="AK860" s="43"/>
      <c r="AL860" s="43"/>
      <c r="AM860" s="43"/>
      <c r="AN860" s="43"/>
      <c r="AO860" s="43"/>
      <c r="AP860" s="43"/>
      <c r="AQ860" s="43"/>
      <c r="AR860" s="43"/>
      <c r="AS860" s="43"/>
      <c r="AT860" s="43"/>
      <c r="AU860" s="43"/>
      <c r="AV860" s="43"/>
      <c r="AW860" s="43"/>
      <c r="AX860" s="43"/>
      <c r="AY860" s="43"/>
      <c r="AZ860" s="43"/>
      <c r="BA860" s="43"/>
      <c r="BB860" s="43"/>
      <c r="BC860" s="43"/>
      <c r="BD860" s="43"/>
      <c r="BE860" s="43"/>
      <c r="BF860" s="43"/>
      <c r="BG860" s="43"/>
      <c r="BH860" s="43"/>
      <c r="BI860" s="43"/>
      <c r="BJ860" s="43"/>
      <c r="BK860" s="43"/>
      <c r="BL860" s="43"/>
      <c r="BM860" s="43"/>
      <c r="BN860" s="43"/>
      <c r="BO860" s="43"/>
      <c r="BP860" s="43"/>
      <c r="BQ860" s="43"/>
      <c r="BR860" s="43"/>
      <c r="BS860" s="43"/>
      <c r="BT860" s="43"/>
      <c r="BU860" s="43"/>
      <c r="BV860" s="43"/>
      <c r="BW860" s="43"/>
      <c r="BX860" s="43"/>
      <c r="BY860" s="43"/>
      <c r="BZ860" s="43"/>
      <c r="CA860" s="43"/>
      <c r="CB860" s="43"/>
      <c r="CC860" s="43"/>
      <c r="CD860" s="43"/>
      <c r="CE860" s="43"/>
      <c r="CF860" s="43"/>
      <c r="CG860" s="43"/>
      <c r="CH860" s="43"/>
      <c r="CI860" s="43"/>
      <c r="CJ860" s="43"/>
      <c r="CK860" s="43"/>
      <c r="CL860" s="43"/>
      <c r="CM860" s="43"/>
      <c r="CN860" s="43"/>
      <c r="CO860" s="43"/>
      <c r="CP860" s="43"/>
      <c r="CQ860" s="43"/>
      <c r="CR860" s="43"/>
      <c r="CS860" s="43"/>
      <c r="CT860" s="43"/>
      <c r="CU860" s="43"/>
      <c r="CV860" s="43"/>
      <c r="CW860" s="43"/>
      <c r="CX860" s="43"/>
      <c r="CY860" s="43"/>
      <c r="CZ860" s="43"/>
      <c r="DA860" s="43"/>
      <c r="DB860" s="43"/>
      <c r="DC860" s="43"/>
      <c r="DD860" s="43"/>
      <c r="DE860" s="43"/>
      <c r="DF860" s="43"/>
      <c r="DG860" s="43"/>
      <c r="DH860" s="43"/>
      <c r="DI860" s="43"/>
      <c r="DJ860" s="43"/>
      <c r="DK860" s="43"/>
      <c r="DL860" s="43"/>
      <c r="DM860" s="43"/>
      <c r="DN860" s="43"/>
      <c r="DO860" s="43"/>
      <c r="DP860" s="43"/>
      <c r="DQ860" s="43"/>
      <c r="DR860" s="43"/>
      <c r="DS860" s="43"/>
      <c r="DT860" s="43"/>
    </row>
    <row r="861" spans="1:124" s="42" customFormat="1" ht="35.1" customHeight="1" x14ac:dyDescent="0.25">
      <c r="A861" s="55" t="s">
        <v>285</v>
      </c>
      <c r="B861" s="55" t="s">
        <v>158</v>
      </c>
      <c r="C861" s="57"/>
      <c r="D861" s="55" t="s">
        <v>372</v>
      </c>
      <c r="E861" s="57">
        <v>313207</v>
      </c>
      <c r="F861" s="57" t="s">
        <v>480</v>
      </c>
      <c r="G861" s="54">
        <v>1861289</v>
      </c>
      <c r="H861" s="55" t="s">
        <v>63</v>
      </c>
      <c r="I861" s="55"/>
      <c r="J861" s="55"/>
      <c r="K861" s="57" t="s">
        <v>368</v>
      </c>
      <c r="AE861" s="43"/>
      <c r="AF861" s="43"/>
      <c r="AG861" s="43"/>
      <c r="AH861" s="43"/>
      <c r="AI861" s="43"/>
      <c r="AJ861" s="43"/>
      <c r="AK861" s="43"/>
      <c r="AL861" s="43"/>
      <c r="AM861" s="43"/>
      <c r="AN861" s="43"/>
      <c r="AO861" s="43"/>
      <c r="AP861" s="43"/>
      <c r="AQ861" s="43"/>
      <c r="AR861" s="43"/>
      <c r="AS861" s="43"/>
      <c r="AT861" s="43"/>
      <c r="AU861" s="43"/>
      <c r="AV861" s="43"/>
      <c r="AW861" s="43"/>
      <c r="AX861" s="43"/>
      <c r="AY861" s="43"/>
    </row>
    <row r="862" spans="1:124" s="42" customFormat="1" ht="35.1" customHeight="1" x14ac:dyDescent="0.25">
      <c r="A862" s="55" t="s">
        <v>355</v>
      </c>
      <c r="B862" s="55" t="s">
        <v>358</v>
      </c>
      <c r="C862" s="57"/>
      <c r="D862" s="55" t="s">
        <v>372</v>
      </c>
      <c r="E862" s="57">
        <v>313207</v>
      </c>
      <c r="F862" s="57" t="s">
        <v>480</v>
      </c>
      <c r="G862" s="54">
        <v>1861289</v>
      </c>
      <c r="H862" s="55" t="s">
        <v>139</v>
      </c>
      <c r="I862" s="55" t="s">
        <v>148</v>
      </c>
      <c r="J862" s="55"/>
      <c r="K862" s="57"/>
    </row>
    <row r="863" spans="1:124" s="42" customFormat="1" ht="35.1" customHeight="1" x14ac:dyDescent="0.25">
      <c r="A863" s="57" t="s">
        <v>62</v>
      </c>
      <c r="B863" s="55" t="s">
        <v>81</v>
      </c>
      <c r="C863" s="57"/>
      <c r="D863" s="55" t="s">
        <v>372</v>
      </c>
      <c r="E863" s="57">
        <v>313207</v>
      </c>
      <c r="F863" s="57" t="s">
        <v>480</v>
      </c>
      <c r="G863" s="54">
        <v>1861289</v>
      </c>
      <c r="H863" s="55" t="s">
        <v>26</v>
      </c>
      <c r="I863" s="55"/>
      <c r="J863" s="55"/>
      <c r="K863" s="57" t="s">
        <v>368</v>
      </c>
      <c r="AE863" s="43"/>
      <c r="AF863" s="43"/>
      <c r="AG863" s="43"/>
      <c r="AH863" s="43"/>
      <c r="AI863" s="43"/>
      <c r="AJ863" s="43"/>
      <c r="AK863" s="43"/>
      <c r="AL863" s="43"/>
      <c r="AM863" s="43"/>
      <c r="AN863" s="43"/>
      <c r="AO863" s="43"/>
      <c r="AP863" s="43"/>
      <c r="AQ863" s="43"/>
      <c r="AR863" s="43"/>
      <c r="AS863" s="43"/>
      <c r="AT863" s="43"/>
      <c r="AU863" s="43"/>
      <c r="AV863" s="43"/>
      <c r="AW863" s="43"/>
      <c r="AX863" s="43"/>
      <c r="AY863" s="43"/>
    </row>
    <row r="864" spans="1:124" s="42" customFormat="1" ht="35.1" customHeight="1" x14ac:dyDescent="0.25">
      <c r="A864" s="57" t="s">
        <v>103</v>
      </c>
      <c r="B864" s="55" t="s">
        <v>106</v>
      </c>
      <c r="C864" s="57"/>
      <c r="D864" s="55" t="s">
        <v>372</v>
      </c>
      <c r="E864" s="57">
        <v>313207</v>
      </c>
      <c r="F864" s="57" t="s">
        <v>480</v>
      </c>
      <c r="G864" s="54">
        <v>1861289</v>
      </c>
      <c r="H864" s="55" t="s">
        <v>75</v>
      </c>
      <c r="I864" s="55"/>
      <c r="J864" s="55"/>
      <c r="K864" s="57"/>
    </row>
    <row r="865" spans="1:124" s="42" customFormat="1" ht="35.1" customHeight="1" x14ac:dyDescent="0.25">
      <c r="A865" s="145" t="s">
        <v>113</v>
      </c>
      <c r="B865" s="55" t="s">
        <v>1</v>
      </c>
      <c r="C865" s="57"/>
      <c r="D865" s="55" t="s">
        <v>372</v>
      </c>
      <c r="E865" s="57">
        <v>313207</v>
      </c>
      <c r="F865" s="57" t="s">
        <v>480</v>
      </c>
      <c r="G865" s="54">
        <v>1861289</v>
      </c>
      <c r="H865" s="55" t="s">
        <v>420</v>
      </c>
      <c r="I865" s="55" t="s">
        <v>481</v>
      </c>
      <c r="J865" s="55" t="s">
        <v>519</v>
      </c>
      <c r="K865" s="58"/>
    </row>
    <row r="866" spans="1:124" s="42" customFormat="1" ht="35.1" customHeight="1" x14ac:dyDescent="0.25">
      <c r="A866" s="57" t="s">
        <v>233</v>
      </c>
      <c r="B866" s="55" t="s">
        <v>284</v>
      </c>
      <c r="C866" s="57"/>
      <c r="D866" s="55" t="s">
        <v>372</v>
      </c>
      <c r="E866" s="57">
        <v>313207</v>
      </c>
      <c r="F866" s="57" t="s">
        <v>480</v>
      </c>
      <c r="G866" s="54">
        <v>1861289</v>
      </c>
      <c r="H866" s="55" t="s">
        <v>139</v>
      </c>
      <c r="I866" s="55" t="s">
        <v>148</v>
      </c>
      <c r="J866" s="55"/>
      <c r="K866" s="57"/>
      <c r="AE866" s="43"/>
      <c r="AF866" s="43"/>
      <c r="AG866" s="43"/>
      <c r="AH866" s="43"/>
      <c r="AI866" s="43"/>
      <c r="AJ866" s="43"/>
      <c r="AK866" s="43"/>
      <c r="AL866" s="43"/>
      <c r="AM866" s="43"/>
      <c r="AN866" s="43"/>
      <c r="AO866" s="43"/>
      <c r="AP866" s="43"/>
      <c r="AQ866" s="43"/>
      <c r="AR866" s="43"/>
      <c r="AS866" s="43"/>
      <c r="AT866" s="43"/>
      <c r="AU866" s="43"/>
      <c r="AV866" s="43"/>
      <c r="AW866" s="43"/>
      <c r="AX866" s="43"/>
      <c r="AY866" s="43"/>
    </row>
    <row r="867" spans="1:124" s="42" customFormat="1" ht="35.1" customHeight="1" x14ac:dyDescent="0.25">
      <c r="A867" s="57" t="s">
        <v>355</v>
      </c>
      <c r="B867" s="55" t="s">
        <v>463</v>
      </c>
      <c r="C867" s="57"/>
      <c r="D867" s="55" t="s">
        <v>372</v>
      </c>
      <c r="E867" s="57">
        <v>313207</v>
      </c>
      <c r="F867" s="57" t="s">
        <v>480</v>
      </c>
      <c r="G867" s="54">
        <v>1861289</v>
      </c>
      <c r="H867" s="55" t="s">
        <v>139</v>
      </c>
      <c r="I867" s="55" t="s">
        <v>148</v>
      </c>
      <c r="J867" s="55"/>
      <c r="K867" s="57" t="s">
        <v>367</v>
      </c>
    </row>
    <row r="868" spans="1:124" s="42" customFormat="1" ht="35.1" customHeight="1" x14ac:dyDescent="0.25">
      <c r="A868" s="57" t="s">
        <v>61</v>
      </c>
      <c r="B868" s="55" t="s">
        <v>31</v>
      </c>
      <c r="C868" s="57"/>
      <c r="D868" s="55" t="s">
        <v>372</v>
      </c>
      <c r="E868" s="57">
        <v>313207</v>
      </c>
      <c r="F868" s="57" t="s">
        <v>480</v>
      </c>
      <c r="G868" s="54">
        <v>1861289</v>
      </c>
      <c r="H868" s="55" t="s">
        <v>15</v>
      </c>
      <c r="I868" s="55"/>
      <c r="J868" s="55" t="s">
        <v>374</v>
      </c>
      <c r="K868" s="57" t="s">
        <v>367</v>
      </c>
      <c r="AZ868" s="43"/>
      <c r="BA868" s="43"/>
      <c r="BB868" s="43"/>
      <c r="BC868" s="43"/>
      <c r="BD868" s="43"/>
      <c r="BE868" s="43"/>
      <c r="BF868" s="43"/>
      <c r="BG868" s="43"/>
      <c r="BH868" s="43"/>
      <c r="BI868" s="43"/>
      <c r="BJ868" s="43"/>
      <c r="BK868" s="43"/>
      <c r="BL868" s="43"/>
      <c r="BM868" s="43"/>
      <c r="BN868" s="43"/>
      <c r="BO868" s="43"/>
      <c r="BP868" s="43"/>
      <c r="BQ868" s="43"/>
      <c r="BR868" s="43"/>
      <c r="BS868" s="43"/>
      <c r="BT868" s="43"/>
      <c r="BU868" s="43"/>
      <c r="BV868" s="43"/>
      <c r="BW868" s="43"/>
      <c r="BX868" s="43"/>
      <c r="BY868" s="43"/>
      <c r="BZ868" s="43"/>
      <c r="CA868" s="43"/>
      <c r="CB868" s="43"/>
      <c r="CC868" s="43"/>
      <c r="CD868" s="43"/>
      <c r="CE868" s="43"/>
      <c r="CF868" s="43"/>
      <c r="CG868" s="43"/>
      <c r="CH868" s="43"/>
      <c r="CI868" s="43"/>
      <c r="CJ868" s="43"/>
      <c r="CK868" s="43"/>
      <c r="CL868" s="43"/>
      <c r="CM868" s="43"/>
      <c r="CN868" s="43"/>
      <c r="CO868" s="43"/>
      <c r="CP868" s="43"/>
      <c r="CQ868" s="43"/>
      <c r="CR868" s="43"/>
      <c r="CS868" s="43"/>
      <c r="CT868" s="43"/>
      <c r="CU868" s="43"/>
      <c r="CV868" s="43"/>
      <c r="CW868" s="43"/>
      <c r="CX868" s="43"/>
      <c r="CY868" s="43"/>
      <c r="CZ868" s="43"/>
      <c r="DA868" s="43"/>
      <c r="DB868" s="43"/>
      <c r="DC868" s="43"/>
      <c r="DD868" s="43"/>
      <c r="DE868" s="43"/>
      <c r="DF868" s="43"/>
      <c r="DG868" s="43"/>
      <c r="DH868" s="43"/>
      <c r="DI868" s="43"/>
      <c r="DJ868" s="43"/>
      <c r="DK868" s="43"/>
      <c r="DL868" s="43"/>
      <c r="DM868" s="43"/>
      <c r="DN868" s="43"/>
      <c r="DO868" s="43"/>
      <c r="DP868" s="43"/>
      <c r="DQ868" s="43"/>
      <c r="DR868" s="43"/>
      <c r="DS868" s="43"/>
      <c r="DT868" s="43"/>
    </row>
    <row r="869" spans="1:124" s="42" customFormat="1" ht="35.1" customHeight="1" x14ac:dyDescent="0.25">
      <c r="A869" s="55" t="s">
        <v>285</v>
      </c>
      <c r="B869" s="55" t="s">
        <v>10</v>
      </c>
      <c r="C869" s="57"/>
      <c r="D869" s="55" t="s">
        <v>372</v>
      </c>
      <c r="E869" s="57">
        <v>313207</v>
      </c>
      <c r="F869" s="57" t="s">
        <v>480</v>
      </c>
      <c r="G869" s="54">
        <v>1861289</v>
      </c>
      <c r="H869" s="55" t="s">
        <v>63</v>
      </c>
      <c r="I869" s="55"/>
      <c r="J869" s="55"/>
      <c r="K869" s="57" t="s">
        <v>367</v>
      </c>
    </row>
    <row r="870" spans="1:124" s="42" customFormat="1" ht="35.1" customHeight="1" x14ac:dyDescent="0.25">
      <c r="A870" s="57" t="s">
        <v>233</v>
      </c>
      <c r="B870" s="55" t="s">
        <v>284</v>
      </c>
      <c r="C870" s="57"/>
      <c r="D870" s="55" t="s">
        <v>372</v>
      </c>
      <c r="E870" s="57">
        <v>313207</v>
      </c>
      <c r="F870" s="57" t="s">
        <v>480</v>
      </c>
      <c r="G870" s="54">
        <v>1861289</v>
      </c>
      <c r="H870" s="55" t="s">
        <v>139</v>
      </c>
      <c r="I870" s="55" t="s">
        <v>148</v>
      </c>
      <c r="J870" s="55"/>
      <c r="K870" s="57" t="s">
        <v>367</v>
      </c>
      <c r="AZ870" s="43"/>
      <c r="BA870" s="43"/>
      <c r="BB870" s="43"/>
      <c r="BC870" s="43"/>
      <c r="BD870" s="43"/>
      <c r="BE870" s="43"/>
      <c r="BF870" s="43"/>
      <c r="BG870" s="43"/>
      <c r="BH870" s="43"/>
      <c r="BI870" s="43"/>
      <c r="BJ870" s="43"/>
      <c r="BK870" s="43"/>
      <c r="BL870" s="43"/>
      <c r="BM870" s="43"/>
      <c r="BN870" s="43"/>
      <c r="BO870" s="43"/>
      <c r="BP870" s="43"/>
      <c r="BQ870" s="43"/>
      <c r="BR870" s="43"/>
      <c r="BS870" s="43"/>
      <c r="BT870" s="43"/>
      <c r="BU870" s="43"/>
      <c r="BV870" s="43"/>
      <c r="BW870" s="43"/>
      <c r="BX870" s="43"/>
      <c r="BY870" s="43"/>
      <c r="BZ870" s="43"/>
      <c r="CA870" s="43"/>
      <c r="CB870" s="43"/>
      <c r="CC870" s="43"/>
      <c r="CD870" s="43"/>
      <c r="CE870" s="43"/>
      <c r="CF870" s="43"/>
      <c r="CG870" s="43"/>
      <c r="CH870" s="43"/>
      <c r="CI870" s="43"/>
      <c r="CJ870" s="43"/>
      <c r="CK870" s="43"/>
      <c r="CL870" s="43"/>
      <c r="CM870" s="43"/>
      <c r="CN870" s="43"/>
      <c r="CO870" s="43"/>
      <c r="CP870" s="43"/>
      <c r="CQ870" s="43"/>
      <c r="CR870" s="43"/>
      <c r="CS870" s="43"/>
      <c r="CT870" s="43"/>
      <c r="CU870" s="43"/>
      <c r="CV870" s="43"/>
      <c r="CW870" s="43"/>
      <c r="CX870" s="43"/>
      <c r="CY870" s="43"/>
      <c r="CZ870" s="43"/>
      <c r="DA870" s="43"/>
      <c r="DB870" s="43"/>
      <c r="DC870" s="43"/>
      <c r="DD870" s="43"/>
      <c r="DE870" s="43"/>
      <c r="DF870" s="43"/>
      <c r="DG870" s="43"/>
      <c r="DH870" s="43"/>
      <c r="DI870" s="43"/>
      <c r="DJ870" s="43"/>
      <c r="DK870" s="43"/>
      <c r="DL870" s="43"/>
      <c r="DM870" s="43"/>
      <c r="DN870" s="43"/>
      <c r="DO870" s="43"/>
      <c r="DP870" s="43"/>
      <c r="DQ870" s="43"/>
      <c r="DR870" s="43"/>
      <c r="DS870" s="43"/>
      <c r="DT870" s="43"/>
    </row>
    <row r="871" spans="1:124" s="42" customFormat="1" ht="35.1" customHeight="1" x14ac:dyDescent="0.25">
      <c r="A871" s="57" t="s">
        <v>142</v>
      </c>
      <c r="B871" s="55" t="s">
        <v>98</v>
      </c>
      <c r="C871" s="57"/>
      <c r="D871" s="55" t="s">
        <v>372</v>
      </c>
      <c r="E871" s="57">
        <v>313207</v>
      </c>
      <c r="F871" s="57" t="s">
        <v>480</v>
      </c>
      <c r="G871" s="54">
        <v>1861289</v>
      </c>
      <c r="H871" s="55" t="s">
        <v>175</v>
      </c>
      <c r="I871" s="55"/>
      <c r="J871" s="55"/>
      <c r="K871" s="58" t="s">
        <v>368</v>
      </c>
    </row>
    <row r="872" spans="1:124" s="42" customFormat="1" ht="35.1" customHeight="1" x14ac:dyDescent="0.25">
      <c r="A872" s="57" t="s">
        <v>234</v>
      </c>
      <c r="B872" s="55" t="s">
        <v>221</v>
      </c>
      <c r="C872" s="57"/>
      <c r="D872" s="55" t="s">
        <v>372</v>
      </c>
      <c r="E872" s="57">
        <v>313207</v>
      </c>
      <c r="F872" s="57" t="s">
        <v>480</v>
      </c>
      <c r="G872" s="54">
        <v>1861289</v>
      </c>
      <c r="H872" s="55" t="s">
        <v>27</v>
      </c>
      <c r="I872" s="55"/>
      <c r="J872" s="55"/>
      <c r="K872" s="57" t="s">
        <v>368</v>
      </c>
      <c r="AZ872" s="43"/>
      <c r="BA872" s="43"/>
      <c r="BB872" s="43"/>
      <c r="BC872" s="43"/>
      <c r="BD872" s="43"/>
      <c r="BE872" s="43"/>
      <c r="BF872" s="43"/>
      <c r="BG872" s="43"/>
      <c r="BH872" s="43"/>
      <c r="BI872" s="43"/>
      <c r="BJ872" s="43"/>
      <c r="BK872" s="43"/>
      <c r="BL872" s="43"/>
      <c r="BM872" s="43"/>
      <c r="BN872" s="43"/>
      <c r="BO872" s="43"/>
      <c r="BP872" s="43"/>
      <c r="BQ872" s="43"/>
      <c r="BR872" s="43"/>
      <c r="BS872" s="43"/>
      <c r="BT872" s="43"/>
      <c r="BU872" s="43"/>
      <c r="BV872" s="43"/>
      <c r="BW872" s="43"/>
      <c r="BX872" s="43"/>
      <c r="BY872" s="43"/>
      <c r="BZ872" s="43"/>
      <c r="CA872" s="43"/>
      <c r="CB872" s="43"/>
      <c r="CC872" s="43"/>
      <c r="CD872" s="43"/>
      <c r="CE872" s="43"/>
      <c r="CF872" s="43"/>
      <c r="CG872" s="43"/>
      <c r="CH872" s="43"/>
      <c r="CI872" s="43"/>
      <c r="CJ872" s="43"/>
      <c r="CK872" s="43"/>
      <c r="CL872" s="43"/>
      <c r="CM872" s="43"/>
      <c r="CN872" s="43"/>
      <c r="CO872" s="43"/>
      <c r="CP872" s="43"/>
      <c r="CQ872" s="43"/>
      <c r="CR872" s="43"/>
      <c r="CS872" s="43"/>
      <c r="CT872" s="43"/>
      <c r="CU872" s="43"/>
      <c r="CV872" s="43"/>
      <c r="CW872" s="43"/>
      <c r="CX872" s="43"/>
      <c r="CY872" s="43"/>
      <c r="CZ872" s="43"/>
      <c r="DA872" s="43"/>
      <c r="DB872" s="43"/>
      <c r="DC872" s="43"/>
      <c r="DD872" s="43"/>
      <c r="DE872" s="43"/>
      <c r="DF872" s="43"/>
      <c r="DG872" s="43"/>
      <c r="DH872" s="43"/>
      <c r="DI872" s="43"/>
      <c r="DJ872" s="43"/>
      <c r="DK872" s="43"/>
      <c r="DL872" s="43"/>
      <c r="DM872" s="43"/>
      <c r="DN872" s="43"/>
      <c r="DO872" s="43"/>
      <c r="DP872" s="43"/>
      <c r="DQ872" s="43"/>
      <c r="DR872" s="43"/>
      <c r="DS872" s="43"/>
      <c r="DT872" s="43"/>
    </row>
    <row r="873" spans="1:124" s="42" customFormat="1" ht="35.1" customHeight="1" x14ac:dyDescent="0.25">
      <c r="A873" s="57" t="s">
        <v>234</v>
      </c>
      <c r="B873" s="55" t="s">
        <v>86</v>
      </c>
      <c r="C873" s="57"/>
      <c r="D873" s="55" t="s">
        <v>372</v>
      </c>
      <c r="E873" s="57">
        <v>313207</v>
      </c>
      <c r="F873" s="57" t="s">
        <v>480</v>
      </c>
      <c r="G873" s="54">
        <v>1861289</v>
      </c>
      <c r="H873" s="55" t="s">
        <v>27</v>
      </c>
      <c r="I873" s="55"/>
      <c r="J873" s="55"/>
      <c r="K873" s="57" t="s">
        <v>368</v>
      </c>
      <c r="AZ873" s="43"/>
      <c r="BA873" s="43"/>
      <c r="BB873" s="43"/>
      <c r="BC873" s="43"/>
      <c r="BD873" s="43"/>
      <c r="BE873" s="43"/>
      <c r="BF873" s="43"/>
      <c r="BG873" s="43"/>
      <c r="BH873" s="43"/>
      <c r="BI873" s="43"/>
      <c r="BJ873" s="43"/>
      <c r="BK873" s="43"/>
      <c r="BL873" s="43"/>
      <c r="BM873" s="43"/>
      <c r="BN873" s="43"/>
      <c r="BO873" s="43"/>
      <c r="BP873" s="43"/>
      <c r="BQ873" s="43"/>
      <c r="BR873" s="43"/>
      <c r="BS873" s="43"/>
      <c r="BT873" s="43"/>
      <c r="BU873" s="43"/>
      <c r="BV873" s="43"/>
      <c r="BW873" s="43"/>
      <c r="BX873" s="43"/>
      <c r="BY873" s="43"/>
      <c r="BZ873" s="43"/>
      <c r="CA873" s="43"/>
      <c r="CB873" s="43"/>
      <c r="CC873" s="43"/>
      <c r="CD873" s="43"/>
      <c r="CE873" s="43"/>
      <c r="CF873" s="43"/>
      <c r="CG873" s="43"/>
      <c r="CH873" s="43"/>
      <c r="CI873" s="43"/>
      <c r="CJ873" s="43"/>
      <c r="CK873" s="43"/>
      <c r="CL873" s="43"/>
      <c r="CM873" s="43"/>
      <c r="CN873" s="43"/>
      <c r="CO873" s="43"/>
      <c r="CP873" s="43"/>
      <c r="CQ873" s="43"/>
      <c r="CR873" s="43"/>
      <c r="CS873" s="43"/>
      <c r="CT873" s="43"/>
      <c r="CU873" s="43"/>
      <c r="CV873" s="43"/>
      <c r="CW873" s="43"/>
      <c r="CX873" s="43"/>
      <c r="CY873" s="43"/>
      <c r="CZ873" s="43"/>
      <c r="DA873" s="43"/>
      <c r="DB873" s="43"/>
      <c r="DC873" s="43"/>
      <c r="DD873" s="43"/>
      <c r="DE873" s="43"/>
      <c r="DF873" s="43"/>
      <c r="DG873" s="43"/>
      <c r="DH873" s="43"/>
      <c r="DI873" s="43"/>
      <c r="DJ873" s="43"/>
      <c r="DK873" s="43"/>
      <c r="DL873" s="43"/>
      <c r="DM873" s="43"/>
      <c r="DN873" s="43"/>
      <c r="DO873" s="43"/>
      <c r="DP873" s="43"/>
      <c r="DQ873" s="43"/>
      <c r="DR873" s="43"/>
      <c r="DS873" s="43"/>
      <c r="DT873" s="43"/>
    </row>
    <row r="874" spans="1:124" s="42" customFormat="1" ht="35.1" customHeight="1" x14ac:dyDescent="0.25">
      <c r="A874" s="57" t="s">
        <v>233</v>
      </c>
      <c r="B874" s="55" t="s">
        <v>284</v>
      </c>
      <c r="C874" s="57"/>
      <c r="D874" s="55" t="s">
        <v>372</v>
      </c>
      <c r="E874" s="57">
        <v>313207</v>
      </c>
      <c r="F874" s="57" t="s">
        <v>480</v>
      </c>
      <c r="G874" s="54">
        <v>1861289</v>
      </c>
      <c r="H874" s="55" t="s">
        <v>139</v>
      </c>
      <c r="I874" s="55" t="s">
        <v>148</v>
      </c>
      <c r="J874" s="55"/>
      <c r="K874" s="57" t="s">
        <v>367</v>
      </c>
      <c r="AE874" s="43"/>
      <c r="AF874" s="43"/>
      <c r="AG874" s="43"/>
      <c r="AH874" s="43"/>
      <c r="AI874" s="43"/>
      <c r="AJ874" s="43"/>
      <c r="AK874" s="43"/>
      <c r="AL874" s="43"/>
      <c r="AM874" s="43"/>
      <c r="AN874" s="43"/>
      <c r="AO874" s="43"/>
      <c r="AP874" s="43"/>
      <c r="AQ874" s="43"/>
      <c r="AR874" s="43"/>
      <c r="AS874" s="43"/>
      <c r="AT874" s="43"/>
      <c r="AU874" s="43"/>
      <c r="AV874" s="43"/>
      <c r="AW874" s="43"/>
      <c r="AX874" s="43"/>
      <c r="AY874" s="43"/>
    </row>
    <row r="875" spans="1:124" s="42" customFormat="1" ht="35.1" customHeight="1" x14ac:dyDescent="0.25">
      <c r="A875" s="57" t="s">
        <v>206</v>
      </c>
      <c r="B875" s="55" t="s">
        <v>218</v>
      </c>
      <c r="C875" s="57"/>
      <c r="D875" s="55" t="s">
        <v>372</v>
      </c>
      <c r="E875" s="57">
        <v>313207</v>
      </c>
      <c r="F875" s="57" t="s">
        <v>480</v>
      </c>
      <c r="G875" s="54">
        <v>1861289</v>
      </c>
      <c r="H875" s="55" t="s">
        <v>24</v>
      </c>
      <c r="I875" s="55"/>
      <c r="J875" s="55"/>
      <c r="K875" s="57" t="s">
        <v>368</v>
      </c>
      <c r="AE875" s="43"/>
      <c r="AF875" s="43"/>
      <c r="AG875" s="43"/>
      <c r="AH875" s="43"/>
      <c r="AI875" s="43"/>
      <c r="AJ875" s="43"/>
      <c r="AK875" s="43"/>
      <c r="AL875" s="43"/>
      <c r="AM875" s="43"/>
      <c r="AN875" s="43"/>
      <c r="AO875" s="43"/>
      <c r="AP875" s="43"/>
      <c r="AQ875" s="43"/>
      <c r="AR875" s="43"/>
      <c r="AS875" s="43"/>
      <c r="AT875" s="43"/>
      <c r="AU875" s="43"/>
      <c r="AV875" s="43"/>
      <c r="AW875" s="43"/>
      <c r="AX875" s="43"/>
      <c r="AY875" s="43"/>
    </row>
    <row r="876" spans="1:124" s="42" customFormat="1" ht="35.1" customHeight="1" x14ac:dyDescent="0.25">
      <c r="A876" s="55" t="s">
        <v>285</v>
      </c>
      <c r="B876" s="55" t="s">
        <v>462</v>
      </c>
      <c r="C876" s="57"/>
      <c r="D876" s="55" t="s">
        <v>372</v>
      </c>
      <c r="E876" s="57">
        <v>313207</v>
      </c>
      <c r="F876" s="57" t="s">
        <v>480</v>
      </c>
      <c r="G876" s="54">
        <v>1861289</v>
      </c>
      <c r="H876" s="55" t="s">
        <v>139</v>
      </c>
      <c r="I876" s="55" t="s">
        <v>148</v>
      </c>
      <c r="J876" s="55"/>
      <c r="K876" s="57"/>
    </row>
    <row r="877" spans="1:124" s="42" customFormat="1" ht="35.1" customHeight="1" x14ac:dyDescent="0.25">
      <c r="A877" s="145" t="s">
        <v>113</v>
      </c>
      <c r="B877" s="55" t="s">
        <v>1</v>
      </c>
      <c r="C877" s="57"/>
      <c r="D877" s="55" t="s">
        <v>372</v>
      </c>
      <c r="E877" s="57">
        <v>313207</v>
      </c>
      <c r="F877" s="57" t="s">
        <v>480</v>
      </c>
      <c r="G877" s="54">
        <v>1861289</v>
      </c>
      <c r="H877" s="55" t="s">
        <v>420</v>
      </c>
      <c r="I877" s="55" t="s">
        <v>481</v>
      </c>
      <c r="J877" s="55" t="s">
        <v>403</v>
      </c>
      <c r="K877" s="57" t="s">
        <v>367</v>
      </c>
      <c r="AE877" s="43"/>
      <c r="AF877" s="43"/>
      <c r="AG877" s="43"/>
      <c r="AH877" s="43"/>
      <c r="AI877" s="43"/>
      <c r="AJ877" s="43"/>
      <c r="AK877" s="43"/>
      <c r="AL877" s="43"/>
      <c r="AM877" s="43"/>
      <c r="AN877" s="43"/>
      <c r="AO877" s="43"/>
      <c r="AP877" s="43"/>
      <c r="AQ877" s="43"/>
      <c r="AR877" s="43"/>
      <c r="AS877" s="43"/>
      <c r="AT877" s="43"/>
      <c r="AU877" s="43"/>
      <c r="AV877" s="43"/>
      <c r="AW877" s="43"/>
      <c r="AX877" s="43"/>
      <c r="AY877" s="43"/>
    </row>
    <row r="878" spans="1:124" s="42" customFormat="1" ht="35.1" customHeight="1" x14ac:dyDescent="0.25">
      <c r="A878" s="57" t="s">
        <v>136</v>
      </c>
      <c r="B878" s="55" t="s">
        <v>45</v>
      </c>
      <c r="C878" s="57"/>
      <c r="D878" s="55" t="s">
        <v>372</v>
      </c>
      <c r="E878" s="57">
        <v>313207</v>
      </c>
      <c r="F878" s="57" t="s">
        <v>480</v>
      </c>
      <c r="G878" s="54">
        <v>1861289</v>
      </c>
      <c r="H878" s="55" t="s">
        <v>21</v>
      </c>
      <c r="I878" s="55"/>
      <c r="J878" s="55"/>
      <c r="K878" s="57" t="s">
        <v>368</v>
      </c>
    </row>
    <row r="879" spans="1:124" s="42" customFormat="1" ht="35.1" customHeight="1" x14ac:dyDescent="0.25">
      <c r="A879" s="145" t="s">
        <v>108</v>
      </c>
      <c r="B879" s="55" t="s">
        <v>108</v>
      </c>
      <c r="C879" s="57"/>
      <c r="D879" s="55" t="s">
        <v>372</v>
      </c>
      <c r="E879" s="57">
        <v>313207</v>
      </c>
      <c r="F879" s="57" t="s">
        <v>480</v>
      </c>
      <c r="G879" s="54">
        <v>1861289</v>
      </c>
      <c r="H879" s="55" t="s">
        <v>420</v>
      </c>
      <c r="I879" s="55" t="s">
        <v>485</v>
      </c>
      <c r="J879" s="55" t="s">
        <v>517</v>
      </c>
      <c r="K879" s="62" t="s">
        <v>367</v>
      </c>
      <c r="AE879" s="43"/>
      <c r="AF879" s="43"/>
      <c r="AG879" s="43"/>
      <c r="AH879" s="43"/>
      <c r="AI879" s="43"/>
      <c r="AJ879" s="43"/>
      <c r="AK879" s="43"/>
      <c r="AL879" s="43"/>
      <c r="AM879" s="43"/>
      <c r="AN879" s="43"/>
      <c r="AO879" s="43"/>
      <c r="AP879" s="43"/>
      <c r="AQ879" s="43"/>
      <c r="AR879" s="43"/>
      <c r="AS879" s="43"/>
      <c r="AT879" s="43"/>
      <c r="AU879" s="43"/>
      <c r="AV879" s="43"/>
      <c r="AW879" s="43"/>
      <c r="AX879" s="43"/>
      <c r="AY879" s="43"/>
    </row>
    <row r="880" spans="1:124" s="42" customFormat="1" ht="35.1" customHeight="1" x14ac:dyDescent="0.25">
      <c r="A880" s="57" t="s">
        <v>234</v>
      </c>
      <c r="B880" s="55" t="s">
        <v>247</v>
      </c>
      <c r="C880" s="57"/>
      <c r="D880" s="55" t="s">
        <v>372</v>
      </c>
      <c r="E880" s="57">
        <v>313207</v>
      </c>
      <c r="F880" s="57" t="s">
        <v>480</v>
      </c>
      <c r="G880" s="54">
        <v>1861289</v>
      </c>
      <c r="H880" s="55" t="s">
        <v>27</v>
      </c>
      <c r="I880" s="55"/>
      <c r="J880" s="55"/>
      <c r="K880" s="57" t="s">
        <v>368</v>
      </c>
    </row>
    <row r="881" spans="1:124" s="42" customFormat="1" ht="35.1" customHeight="1" x14ac:dyDescent="0.25">
      <c r="A881" s="57" t="s">
        <v>62</v>
      </c>
      <c r="B881" s="55" t="s">
        <v>81</v>
      </c>
      <c r="C881" s="57"/>
      <c r="D881" s="55" t="s">
        <v>372</v>
      </c>
      <c r="E881" s="57">
        <v>313207</v>
      </c>
      <c r="F881" s="57" t="s">
        <v>480</v>
      </c>
      <c r="G881" s="54">
        <v>1861289</v>
      </c>
      <c r="H881" s="55" t="s">
        <v>26</v>
      </c>
      <c r="I881" s="55"/>
      <c r="J881" s="55"/>
      <c r="K881" s="57"/>
      <c r="AZ881" s="43"/>
      <c r="BA881" s="43"/>
      <c r="BB881" s="43"/>
      <c r="BC881" s="43"/>
      <c r="BD881" s="43"/>
      <c r="BE881" s="43"/>
      <c r="BF881" s="43"/>
      <c r="BG881" s="43"/>
      <c r="BH881" s="43"/>
      <c r="BI881" s="43"/>
      <c r="BJ881" s="43"/>
      <c r="BK881" s="43"/>
      <c r="BL881" s="43"/>
      <c r="BM881" s="43"/>
      <c r="BN881" s="43"/>
      <c r="BO881" s="43"/>
      <c r="BP881" s="43"/>
      <c r="BQ881" s="43"/>
      <c r="BR881" s="43"/>
      <c r="BS881" s="43"/>
      <c r="BT881" s="43"/>
      <c r="BU881" s="43"/>
      <c r="BV881" s="43"/>
      <c r="BW881" s="43"/>
      <c r="BX881" s="43"/>
      <c r="BY881" s="43"/>
      <c r="BZ881" s="43"/>
      <c r="CA881" s="43"/>
      <c r="CB881" s="43"/>
      <c r="CC881" s="43"/>
      <c r="CD881" s="43"/>
      <c r="CE881" s="43"/>
      <c r="CF881" s="43"/>
      <c r="CG881" s="43"/>
      <c r="CH881" s="43"/>
      <c r="CI881" s="43"/>
      <c r="CJ881" s="43"/>
      <c r="CK881" s="43"/>
      <c r="CL881" s="43"/>
      <c r="CM881" s="43"/>
      <c r="CN881" s="43"/>
      <c r="CO881" s="43"/>
      <c r="CP881" s="43"/>
      <c r="CQ881" s="43"/>
      <c r="CR881" s="43"/>
      <c r="CS881" s="43"/>
      <c r="CT881" s="43"/>
      <c r="CU881" s="43"/>
      <c r="CV881" s="43"/>
      <c r="CW881" s="43"/>
      <c r="CX881" s="43"/>
      <c r="CY881" s="43"/>
      <c r="CZ881" s="43"/>
      <c r="DA881" s="43"/>
      <c r="DB881" s="43"/>
      <c r="DC881" s="43"/>
      <c r="DD881" s="43"/>
      <c r="DE881" s="43"/>
      <c r="DF881" s="43"/>
      <c r="DG881" s="43"/>
      <c r="DH881" s="43"/>
      <c r="DI881" s="43"/>
      <c r="DJ881" s="43"/>
      <c r="DK881" s="43"/>
      <c r="DL881" s="43"/>
      <c r="DM881" s="43"/>
      <c r="DN881" s="43"/>
      <c r="DO881" s="43"/>
      <c r="DP881" s="43"/>
      <c r="DQ881" s="43"/>
      <c r="DR881" s="43"/>
      <c r="DS881" s="43"/>
      <c r="DT881" s="43"/>
    </row>
    <row r="882" spans="1:124" s="42" customFormat="1" ht="35.1" customHeight="1" x14ac:dyDescent="0.25">
      <c r="A882" s="57" t="s">
        <v>113</v>
      </c>
      <c r="B882" s="55" t="s">
        <v>173</v>
      </c>
      <c r="C882" s="57"/>
      <c r="D882" s="55" t="s">
        <v>372</v>
      </c>
      <c r="E882" s="57">
        <v>313207</v>
      </c>
      <c r="F882" s="57" t="s">
        <v>480</v>
      </c>
      <c r="G882" s="54">
        <v>1861289</v>
      </c>
      <c r="H882" s="55" t="s">
        <v>14</v>
      </c>
      <c r="I882" s="55"/>
      <c r="J882" s="55"/>
      <c r="K882" s="58" t="s">
        <v>367</v>
      </c>
    </row>
    <row r="883" spans="1:124" s="42" customFormat="1" ht="35.1" customHeight="1" x14ac:dyDescent="0.25">
      <c r="A883" s="57" t="s">
        <v>233</v>
      </c>
      <c r="B883" s="55" t="s">
        <v>401</v>
      </c>
      <c r="C883" s="57"/>
      <c r="D883" s="55" t="s">
        <v>372</v>
      </c>
      <c r="E883" s="57">
        <v>313207</v>
      </c>
      <c r="F883" s="57" t="s">
        <v>480</v>
      </c>
      <c r="G883" s="54">
        <v>1861289</v>
      </c>
      <c r="H883" s="55" t="s">
        <v>18</v>
      </c>
      <c r="I883" s="55"/>
      <c r="J883" s="55"/>
      <c r="K883" s="57" t="s">
        <v>368</v>
      </c>
      <c r="AE883" s="43"/>
      <c r="AF883" s="43"/>
      <c r="AG883" s="43"/>
      <c r="AH883" s="43"/>
      <c r="AI883" s="43"/>
      <c r="AJ883" s="43"/>
      <c r="AK883" s="43"/>
      <c r="AL883" s="43"/>
      <c r="AM883" s="43"/>
      <c r="AN883" s="43"/>
      <c r="AO883" s="43"/>
      <c r="AP883" s="43"/>
      <c r="AQ883" s="43"/>
      <c r="AR883" s="43"/>
      <c r="AS883" s="43"/>
      <c r="AT883" s="43"/>
      <c r="AU883" s="43"/>
      <c r="AV883" s="43"/>
      <c r="AW883" s="43"/>
      <c r="AX883" s="43"/>
      <c r="AY883" s="43"/>
      <c r="AZ883" s="43"/>
      <c r="BA883" s="43"/>
      <c r="BB883" s="43"/>
      <c r="BC883" s="43"/>
      <c r="BD883" s="43"/>
      <c r="BE883" s="43"/>
      <c r="BF883" s="43"/>
      <c r="BG883" s="43"/>
      <c r="BH883" s="43"/>
      <c r="BI883" s="43"/>
      <c r="BJ883" s="43"/>
      <c r="BK883" s="43"/>
      <c r="BL883" s="43"/>
      <c r="BM883" s="43"/>
      <c r="BN883" s="43"/>
      <c r="BO883" s="43"/>
      <c r="BP883" s="43"/>
      <c r="BQ883" s="43"/>
      <c r="BR883" s="43"/>
      <c r="BS883" s="43"/>
      <c r="BT883" s="43"/>
      <c r="BU883" s="43"/>
      <c r="BV883" s="43"/>
      <c r="BW883" s="43"/>
      <c r="BX883" s="43"/>
      <c r="BY883" s="43"/>
      <c r="BZ883" s="43"/>
      <c r="CA883" s="43"/>
      <c r="CB883" s="43"/>
      <c r="CC883" s="43"/>
      <c r="CD883" s="43"/>
      <c r="CE883" s="43"/>
      <c r="CF883" s="43"/>
      <c r="CG883" s="43"/>
      <c r="CH883" s="43"/>
      <c r="CI883" s="43"/>
      <c r="CJ883" s="43"/>
      <c r="CK883" s="43"/>
      <c r="CL883" s="43"/>
      <c r="CM883" s="43"/>
      <c r="CN883" s="43"/>
      <c r="CO883" s="43"/>
      <c r="CP883" s="43"/>
      <c r="CQ883" s="43"/>
      <c r="CR883" s="43"/>
      <c r="CS883" s="43"/>
      <c r="CT883" s="43"/>
      <c r="CU883" s="43"/>
      <c r="CV883" s="43"/>
      <c r="CW883" s="43"/>
      <c r="CX883" s="43"/>
      <c r="CY883" s="43"/>
      <c r="CZ883" s="43"/>
      <c r="DA883" s="43"/>
      <c r="DB883" s="43"/>
      <c r="DC883" s="43"/>
      <c r="DD883" s="43"/>
      <c r="DE883" s="43"/>
      <c r="DF883" s="43"/>
      <c r="DG883" s="43"/>
      <c r="DH883" s="43"/>
      <c r="DI883" s="43"/>
      <c r="DJ883" s="43"/>
      <c r="DK883" s="43"/>
      <c r="DL883" s="43"/>
      <c r="DM883" s="43"/>
      <c r="DN883" s="43"/>
      <c r="DO883" s="43"/>
      <c r="DP883" s="43"/>
      <c r="DQ883" s="43"/>
      <c r="DR883" s="43"/>
      <c r="DS883" s="43"/>
      <c r="DT883" s="43"/>
    </row>
    <row r="884" spans="1:124" s="42" customFormat="1" ht="35.1" customHeight="1" x14ac:dyDescent="0.25">
      <c r="A884" s="57" t="s">
        <v>260</v>
      </c>
      <c r="B884" s="55" t="s">
        <v>94</v>
      </c>
      <c r="C884" s="57"/>
      <c r="D884" s="55" t="s">
        <v>372</v>
      </c>
      <c r="E884" s="57">
        <v>313207</v>
      </c>
      <c r="F884" s="57" t="s">
        <v>480</v>
      </c>
      <c r="G884" s="54">
        <v>1861289</v>
      </c>
      <c r="H884" s="55" t="s">
        <v>65</v>
      </c>
      <c r="I884" s="55"/>
      <c r="J884" s="55"/>
      <c r="K884" s="57"/>
      <c r="AE884" s="43"/>
      <c r="AF884" s="43"/>
      <c r="AG884" s="43"/>
      <c r="AH884" s="43"/>
      <c r="AI884" s="43"/>
      <c r="AJ884" s="43"/>
      <c r="AK884" s="43"/>
      <c r="AL884" s="43"/>
      <c r="AM884" s="43"/>
      <c r="AN884" s="43"/>
      <c r="AO884" s="43"/>
      <c r="AP884" s="43"/>
      <c r="AQ884" s="43"/>
      <c r="AR884" s="43"/>
      <c r="AS884" s="43"/>
      <c r="AT884" s="43"/>
      <c r="AU884" s="43"/>
      <c r="AV884" s="43"/>
      <c r="AW884" s="43"/>
      <c r="AX884" s="43"/>
      <c r="AY884" s="43"/>
    </row>
    <row r="885" spans="1:124" s="42" customFormat="1" ht="35.1" customHeight="1" x14ac:dyDescent="0.25">
      <c r="A885" s="145" t="s">
        <v>108</v>
      </c>
      <c r="B885" s="55" t="s">
        <v>39</v>
      </c>
      <c r="C885" s="57"/>
      <c r="D885" s="55" t="s">
        <v>372</v>
      </c>
      <c r="E885" s="57">
        <v>313207</v>
      </c>
      <c r="F885" s="57" t="s">
        <v>480</v>
      </c>
      <c r="G885" s="54">
        <v>1861289</v>
      </c>
      <c r="H885" s="55" t="s">
        <v>139</v>
      </c>
      <c r="I885" s="55" t="s">
        <v>148</v>
      </c>
      <c r="J885" s="55"/>
      <c r="K885" s="57"/>
    </row>
    <row r="886" spans="1:124" s="42" customFormat="1" ht="35.1" customHeight="1" x14ac:dyDescent="0.25">
      <c r="A886" s="57" t="s">
        <v>234</v>
      </c>
      <c r="B886" s="55" t="s">
        <v>221</v>
      </c>
      <c r="C886" s="57"/>
      <c r="D886" s="55" t="s">
        <v>372</v>
      </c>
      <c r="E886" s="57">
        <v>313207</v>
      </c>
      <c r="F886" s="57" t="s">
        <v>480</v>
      </c>
      <c r="G886" s="54">
        <v>1861289</v>
      </c>
      <c r="H886" s="55" t="s">
        <v>27</v>
      </c>
      <c r="I886" s="55"/>
      <c r="J886" s="55"/>
      <c r="K886" s="57" t="s">
        <v>368</v>
      </c>
      <c r="AE886" s="43"/>
      <c r="AF886" s="43"/>
      <c r="AG886" s="43"/>
      <c r="AH886" s="43"/>
      <c r="AI886" s="43"/>
      <c r="AJ886" s="43"/>
      <c r="AK886" s="43"/>
      <c r="AL886" s="43"/>
      <c r="AM886" s="43"/>
      <c r="AN886" s="43"/>
      <c r="AO886" s="43"/>
      <c r="AP886" s="43"/>
      <c r="AQ886" s="43"/>
      <c r="AR886" s="43"/>
      <c r="AS886" s="43"/>
      <c r="AT886" s="43"/>
      <c r="AU886" s="43"/>
      <c r="AV886" s="43"/>
      <c r="AW886" s="43"/>
      <c r="AX886" s="43"/>
      <c r="AY886" s="43"/>
      <c r="AZ886" s="43"/>
      <c r="BA886" s="43"/>
      <c r="BB886" s="43"/>
      <c r="BC886" s="43"/>
      <c r="BD886" s="43"/>
      <c r="BE886" s="43"/>
      <c r="BF886" s="43"/>
      <c r="BG886" s="43"/>
      <c r="BH886" s="43"/>
      <c r="BI886" s="43"/>
      <c r="BJ886" s="43"/>
      <c r="BK886" s="43"/>
      <c r="BL886" s="43"/>
      <c r="BM886" s="43"/>
      <c r="BN886" s="43"/>
      <c r="BO886" s="43"/>
      <c r="BP886" s="43"/>
      <c r="BQ886" s="43"/>
      <c r="BR886" s="43"/>
      <c r="BS886" s="43"/>
      <c r="BT886" s="43"/>
      <c r="BU886" s="43"/>
      <c r="BV886" s="43"/>
      <c r="BW886" s="43"/>
      <c r="BX886" s="43"/>
      <c r="BY886" s="43"/>
      <c r="BZ886" s="43"/>
      <c r="CA886" s="43"/>
      <c r="CB886" s="43"/>
      <c r="CC886" s="43"/>
      <c r="CD886" s="43"/>
      <c r="CE886" s="43"/>
      <c r="CF886" s="43"/>
      <c r="CG886" s="43"/>
      <c r="CH886" s="43"/>
      <c r="CI886" s="43"/>
      <c r="CJ886" s="43"/>
      <c r="CK886" s="43"/>
      <c r="CL886" s="43"/>
      <c r="CM886" s="43"/>
      <c r="CN886" s="43"/>
      <c r="CO886" s="43"/>
      <c r="CP886" s="43"/>
      <c r="CQ886" s="43"/>
      <c r="CR886" s="43"/>
      <c r="CS886" s="43"/>
      <c r="CT886" s="43"/>
      <c r="CU886" s="43"/>
      <c r="CV886" s="43"/>
      <c r="CW886" s="43"/>
      <c r="CX886" s="43"/>
      <c r="CY886" s="43"/>
      <c r="CZ886" s="43"/>
      <c r="DA886" s="43"/>
      <c r="DB886" s="43"/>
      <c r="DC886" s="43"/>
      <c r="DD886" s="43"/>
      <c r="DE886" s="43"/>
      <c r="DF886" s="43"/>
      <c r="DG886" s="43"/>
      <c r="DH886" s="43"/>
      <c r="DI886" s="43"/>
      <c r="DJ886" s="43"/>
      <c r="DK886" s="43"/>
      <c r="DL886" s="43"/>
      <c r="DM886" s="43"/>
      <c r="DN886" s="43"/>
      <c r="DO886" s="43"/>
      <c r="DP886" s="43"/>
      <c r="DQ886" s="43"/>
      <c r="DR886" s="43"/>
      <c r="DS886" s="43"/>
      <c r="DT886" s="43"/>
    </row>
    <row r="887" spans="1:124" s="42" customFormat="1" ht="35.1" customHeight="1" x14ac:dyDescent="0.25">
      <c r="A887" s="57" t="s">
        <v>113</v>
      </c>
      <c r="B887" s="55" t="s">
        <v>174</v>
      </c>
      <c r="C887" s="57"/>
      <c r="D887" s="55" t="s">
        <v>372</v>
      </c>
      <c r="E887" s="57">
        <v>313207</v>
      </c>
      <c r="F887" s="57" t="s">
        <v>480</v>
      </c>
      <c r="G887" s="54">
        <v>1861289</v>
      </c>
      <c r="H887" s="55" t="s">
        <v>14</v>
      </c>
      <c r="I887" s="55"/>
      <c r="J887" s="55"/>
      <c r="K887" s="57"/>
    </row>
    <row r="888" spans="1:124" s="42" customFormat="1" ht="35.1" customHeight="1" x14ac:dyDescent="0.25">
      <c r="A888" s="57" t="s">
        <v>206</v>
      </c>
      <c r="B888" s="55" t="s">
        <v>218</v>
      </c>
      <c r="C888" s="57"/>
      <c r="D888" s="55" t="s">
        <v>372</v>
      </c>
      <c r="E888" s="57">
        <v>313207</v>
      </c>
      <c r="F888" s="57" t="s">
        <v>480</v>
      </c>
      <c r="G888" s="54">
        <v>1861289</v>
      </c>
      <c r="H888" s="55" t="s">
        <v>24</v>
      </c>
      <c r="I888" s="55"/>
      <c r="J888" s="55"/>
      <c r="K888" s="57" t="s">
        <v>368</v>
      </c>
    </row>
    <row r="889" spans="1:124" s="42" customFormat="1" ht="35.1" customHeight="1" x14ac:dyDescent="0.25">
      <c r="A889" s="145" t="s">
        <v>256</v>
      </c>
      <c r="B889" s="60" t="s">
        <v>467</v>
      </c>
      <c r="C889" s="63"/>
      <c r="D889" s="55" t="s">
        <v>372</v>
      </c>
      <c r="E889" s="57">
        <v>313207</v>
      </c>
      <c r="F889" s="57" t="s">
        <v>480</v>
      </c>
      <c r="G889" s="54">
        <v>1861289</v>
      </c>
      <c r="H889" s="55" t="s">
        <v>139</v>
      </c>
      <c r="I889" s="55" t="s">
        <v>148</v>
      </c>
      <c r="J889" s="55"/>
      <c r="K889" s="57"/>
      <c r="AZ889" s="43"/>
      <c r="BA889" s="43"/>
      <c r="BB889" s="43"/>
      <c r="BC889" s="43"/>
      <c r="BD889" s="43"/>
      <c r="BE889" s="43"/>
      <c r="BF889" s="43"/>
      <c r="BG889" s="43"/>
      <c r="BH889" s="43"/>
      <c r="BI889" s="43"/>
      <c r="BJ889" s="43"/>
      <c r="BK889" s="43"/>
      <c r="BL889" s="43"/>
      <c r="BM889" s="43"/>
      <c r="BN889" s="43"/>
      <c r="BO889" s="43"/>
      <c r="BP889" s="43"/>
      <c r="BQ889" s="43"/>
      <c r="BR889" s="43"/>
      <c r="BS889" s="43"/>
      <c r="BT889" s="43"/>
      <c r="BU889" s="43"/>
      <c r="BV889" s="43"/>
      <c r="BW889" s="43"/>
      <c r="BX889" s="43"/>
      <c r="BY889" s="43"/>
      <c r="BZ889" s="43"/>
      <c r="CA889" s="43"/>
      <c r="CB889" s="43"/>
      <c r="CC889" s="43"/>
      <c r="CD889" s="43"/>
      <c r="CE889" s="43"/>
      <c r="CF889" s="43"/>
      <c r="CG889" s="43"/>
      <c r="CH889" s="43"/>
      <c r="CI889" s="43"/>
      <c r="CJ889" s="43"/>
      <c r="CK889" s="43"/>
      <c r="CL889" s="43"/>
      <c r="CM889" s="43"/>
      <c r="CN889" s="43"/>
      <c r="CO889" s="43"/>
      <c r="CP889" s="43"/>
      <c r="CQ889" s="43"/>
      <c r="CR889" s="43"/>
      <c r="CS889" s="43"/>
      <c r="CT889" s="43"/>
      <c r="CU889" s="43"/>
      <c r="CV889" s="43"/>
      <c r="CW889" s="43"/>
      <c r="CX889" s="43"/>
      <c r="CY889" s="43"/>
      <c r="CZ889" s="43"/>
      <c r="DA889" s="43"/>
      <c r="DB889" s="43"/>
      <c r="DC889" s="43"/>
      <c r="DD889" s="43"/>
      <c r="DE889" s="43"/>
      <c r="DF889" s="43"/>
      <c r="DG889" s="43"/>
      <c r="DH889" s="43"/>
      <c r="DI889" s="43"/>
      <c r="DJ889" s="43"/>
      <c r="DK889" s="43"/>
      <c r="DL889" s="43"/>
      <c r="DM889" s="43"/>
      <c r="DN889" s="43"/>
      <c r="DO889" s="43"/>
      <c r="DP889" s="43"/>
      <c r="DQ889" s="43"/>
      <c r="DR889" s="43"/>
      <c r="DS889" s="43"/>
      <c r="DT889" s="43"/>
    </row>
    <row r="890" spans="1:124" s="42" customFormat="1" ht="35.1" customHeight="1" x14ac:dyDescent="0.25">
      <c r="A890" s="57" t="s">
        <v>136</v>
      </c>
      <c r="B890" s="55" t="s">
        <v>400</v>
      </c>
      <c r="C890" s="57"/>
      <c r="D890" s="55" t="s">
        <v>372</v>
      </c>
      <c r="E890" s="57">
        <v>313207</v>
      </c>
      <c r="F890" s="57" t="s">
        <v>480</v>
      </c>
      <c r="G890" s="54">
        <v>1861289</v>
      </c>
      <c r="H890" s="55" t="s">
        <v>21</v>
      </c>
      <c r="I890" s="55"/>
      <c r="J890" s="55"/>
      <c r="K890" s="57"/>
      <c r="AE890" s="43"/>
      <c r="AF890" s="43"/>
      <c r="AG890" s="43"/>
      <c r="AH890" s="43"/>
      <c r="AI890" s="43"/>
      <c r="AJ890" s="43"/>
      <c r="AK890" s="43"/>
      <c r="AL890" s="43"/>
      <c r="AM890" s="43"/>
      <c r="AN890" s="43"/>
      <c r="AO890" s="43"/>
      <c r="AP890" s="43"/>
      <c r="AQ890" s="43"/>
      <c r="AR890" s="43"/>
      <c r="AS890" s="43"/>
      <c r="AT890" s="43"/>
      <c r="AU890" s="43"/>
      <c r="AV890" s="43"/>
      <c r="AW890" s="43"/>
      <c r="AX890" s="43"/>
      <c r="AY890" s="43"/>
    </row>
    <row r="891" spans="1:124" s="42" customFormat="1" ht="35.1" customHeight="1" x14ac:dyDescent="0.25">
      <c r="A891" s="57" t="s">
        <v>60</v>
      </c>
      <c r="B891" s="55" t="s">
        <v>97</v>
      </c>
      <c r="C891" s="57"/>
      <c r="D891" s="55" t="s">
        <v>372</v>
      </c>
      <c r="E891" s="57">
        <v>313207</v>
      </c>
      <c r="F891" s="57" t="s">
        <v>480</v>
      </c>
      <c r="G891" s="54">
        <v>1861289</v>
      </c>
      <c r="H891" s="55" t="s">
        <v>68</v>
      </c>
      <c r="I891" s="55"/>
      <c r="J891" s="55"/>
      <c r="K891" s="57" t="s">
        <v>367</v>
      </c>
      <c r="AE891" s="43"/>
      <c r="AF891" s="43"/>
      <c r="AG891" s="43"/>
      <c r="AH891" s="43"/>
      <c r="AI891" s="43"/>
      <c r="AJ891" s="43"/>
      <c r="AK891" s="43"/>
      <c r="AL891" s="43"/>
      <c r="AM891" s="43"/>
      <c r="AN891" s="43"/>
      <c r="AO891" s="43"/>
      <c r="AP891" s="43"/>
      <c r="AQ891" s="43"/>
      <c r="AR891" s="43"/>
      <c r="AS891" s="43"/>
      <c r="AT891" s="43"/>
      <c r="AU891" s="43"/>
      <c r="AV891" s="43"/>
      <c r="AW891" s="43"/>
      <c r="AX891" s="43"/>
      <c r="AY891" s="43"/>
    </row>
    <row r="892" spans="1:124" s="42" customFormat="1" ht="35.1" customHeight="1" x14ac:dyDescent="0.25">
      <c r="A892" s="57" t="s">
        <v>61</v>
      </c>
      <c r="B892" s="55" t="s">
        <v>264</v>
      </c>
      <c r="C892" s="57"/>
      <c r="D892" s="55" t="s">
        <v>372</v>
      </c>
      <c r="E892" s="57">
        <v>313207</v>
      </c>
      <c r="F892" s="57" t="s">
        <v>480</v>
      </c>
      <c r="G892" s="54">
        <v>1861289</v>
      </c>
      <c r="H892" s="55" t="s">
        <v>15</v>
      </c>
      <c r="I892" s="55"/>
      <c r="J892" s="55"/>
      <c r="K892" s="57"/>
    </row>
    <row r="893" spans="1:124" s="42" customFormat="1" ht="35.1" customHeight="1" x14ac:dyDescent="0.25">
      <c r="A893" s="57" t="s">
        <v>142</v>
      </c>
      <c r="B893" s="55" t="s">
        <v>98</v>
      </c>
      <c r="C893" s="57"/>
      <c r="D893" s="55" t="s">
        <v>372</v>
      </c>
      <c r="E893" s="57">
        <v>313207</v>
      </c>
      <c r="F893" s="57" t="s">
        <v>480</v>
      </c>
      <c r="G893" s="54">
        <v>1861289</v>
      </c>
      <c r="H893" s="55" t="s">
        <v>420</v>
      </c>
      <c r="I893" s="55" t="s">
        <v>485</v>
      </c>
      <c r="J893" s="55" t="s">
        <v>486</v>
      </c>
      <c r="K893" s="57"/>
      <c r="AE893" s="43"/>
      <c r="AF893" s="43"/>
      <c r="AG893" s="43"/>
      <c r="AH893" s="43"/>
      <c r="AI893" s="43"/>
      <c r="AJ893" s="43"/>
      <c r="AK893" s="43"/>
      <c r="AL893" s="43"/>
      <c r="AM893" s="43"/>
      <c r="AN893" s="43"/>
      <c r="AO893" s="43"/>
      <c r="AP893" s="43"/>
      <c r="AQ893" s="43"/>
      <c r="AR893" s="43"/>
      <c r="AS893" s="43"/>
      <c r="AT893" s="43"/>
      <c r="AU893" s="43"/>
      <c r="AV893" s="43"/>
      <c r="AW893" s="43"/>
      <c r="AX893" s="43"/>
      <c r="AY893" s="43"/>
    </row>
    <row r="894" spans="1:124" s="42" customFormat="1" ht="35.1" customHeight="1" x14ac:dyDescent="0.25">
      <c r="A894" s="57" t="s">
        <v>255</v>
      </c>
      <c r="B894" s="55" t="s">
        <v>132</v>
      </c>
      <c r="C894" s="57"/>
      <c r="D894" s="55" t="s">
        <v>372</v>
      </c>
      <c r="E894" s="57">
        <v>313207</v>
      </c>
      <c r="F894" s="57" t="s">
        <v>480</v>
      </c>
      <c r="G894" s="54">
        <v>1861289</v>
      </c>
      <c r="H894" s="55" t="s">
        <v>78</v>
      </c>
      <c r="I894" s="55"/>
      <c r="J894" s="55"/>
      <c r="K894" s="57"/>
      <c r="AE894" s="43"/>
      <c r="AF894" s="43"/>
      <c r="AG894" s="43"/>
      <c r="AH894" s="43"/>
      <c r="AI894" s="43"/>
      <c r="AJ894" s="43"/>
      <c r="AK894" s="43"/>
      <c r="AL894" s="43"/>
      <c r="AM894" s="43"/>
      <c r="AN894" s="43"/>
      <c r="AO894" s="43"/>
      <c r="AP894" s="43"/>
      <c r="AQ894" s="43"/>
      <c r="AR894" s="43"/>
      <c r="AS894" s="43"/>
      <c r="AT894" s="43"/>
      <c r="AU894" s="43"/>
      <c r="AV894" s="43"/>
      <c r="AW894" s="43"/>
      <c r="AX894" s="43"/>
      <c r="AY894" s="43"/>
    </row>
    <row r="895" spans="1:124" s="42" customFormat="1" ht="35.1" customHeight="1" x14ac:dyDescent="0.25">
      <c r="A895" s="57" t="s">
        <v>233</v>
      </c>
      <c r="B895" s="55" t="s">
        <v>200</v>
      </c>
      <c r="C895" s="57"/>
      <c r="D895" s="55" t="s">
        <v>372</v>
      </c>
      <c r="E895" s="57">
        <v>313207</v>
      </c>
      <c r="F895" s="57" t="s">
        <v>480</v>
      </c>
      <c r="G895" s="54">
        <v>1861289</v>
      </c>
      <c r="H895" s="55" t="s">
        <v>18</v>
      </c>
      <c r="I895" s="55"/>
      <c r="J895" s="55"/>
      <c r="K895" s="57"/>
      <c r="AZ895" s="43"/>
      <c r="BA895" s="43"/>
      <c r="BB895" s="43"/>
      <c r="BC895" s="43"/>
      <c r="BD895" s="43"/>
      <c r="BE895" s="43"/>
      <c r="BF895" s="43"/>
      <c r="BG895" s="43"/>
      <c r="BH895" s="43"/>
      <c r="BI895" s="43"/>
      <c r="BJ895" s="43"/>
      <c r="BK895" s="43"/>
      <c r="BL895" s="43"/>
      <c r="BM895" s="43"/>
      <c r="BN895" s="43"/>
      <c r="BO895" s="43"/>
      <c r="BP895" s="43"/>
      <c r="BQ895" s="43"/>
      <c r="BR895" s="43"/>
      <c r="BS895" s="43"/>
      <c r="BT895" s="43"/>
      <c r="BU895" s="43"/>
      <c r="BV895" s="43"/>
      <c r="BW895" s="43"/>
      <c r="BX895" s="43"/>
      <c r="BY895" s="43"/>
      <c r="BZ895" s="43"/>
      <c r="CA895" s="43"/>
      <c r="CB895" s="43"/>
      <c r="CC895" s="43"/>
      <c r="CD895" s="43"/>
      <c r="CE895" s="43"/>
      <c r="CF895" s="43"/>
      <c r="CG895" s="43"/>
      <c r="CH895" s="43"/>
      <c r="CI895" s="43"/>
      <c r="CJ895" s="43"/>
      <c r="CK895" s="43"/>
      <c r="CL895" s="43"/>
      <c r="CM895" s="43"/>
      <c r="CN895" s="43"/>
      <c r="CO895" s="43"/>
      <c r="CP895" s="43"/>
      <c r="CQ895" s="43"/>
      <c r="CR895" s="43"/>
      <c r="CS895" s="43"/>
      <c r="CT895" s="43"/>
      <c r="CU895" s="43"/>
      <c r="CV895" s="43"/>
      <c r="CW895" s="43"/>
      <c r="CX895" s="43"/>
      <c r="CY895" s="43"/>
      <c r="CZ895" s="43"/>
      <c r="DA895" s="43"/>
      <c r="DB895" s="43"/>
      <c r="DC895" s="43"/>
      <c r="DD895" s="43"/>
      <c r="DE895" s="43"/>
      <c r="DF895" s="43"/>
      <c r="DG895" s="43"/>
      <c r="DH895" s="43"/>
      <c r="DI895" s="43"/>
      <c r="DJ895" s="43"/>
      <c r="DK895" s="43"/>
      <c r="DL895" s="43"/>
      <c r="DM895" s="43"/>
      <c r="DN895" s="43"/>
      <c r="DO895" s="43"/>
      <c r="DP895" s="43"/>
      <c r="DQ895" s="43"/>
      <c r="DR895" s="43"/>
      <c r="DS895" s="43"/>
      <c r="DT895" s="43"/>
    </row>
    <row r="896" spans="1:124" s="42" customFormat="1" ht="35.1" customHeight="1" x14ac:dyDescent="0.25">
      <c r="A896" s="57" t="s">
        <v>233</v>
      </c>
      <c r="B896" s="55" t="s">
        <v>46</v>
      </c>
      <c r="C896" s="57"/>
      <c r="D896" s="55" t="s">
        <v>372</v>
      </c>
      <c r="E896" s="57">
        <v>313207</v>
      </c>
      <c r="F896" s="57" t="s">
        <v>480</v>
      </c>
      <c r="G896" s="54">
        <v>1861289</v>
      </c>
      <c r="H896" s="55" t="s">
        <v>18</v>
      </c>
      <c r="I896" s="55"/>
      <c r="J896" s="55"/>
      <c r="K896" s="57" t="s">
        <v>368</v>
      </c>
      <c r="AE896" s="43"/>
      <c r="AF896" s="43"/>
      <c r="AG896" s="43"/>
      <c r="AH896" s="43"/>
      <c r="AI896" s="43"/>
      <c r="AJ896" s="43"/>
      <c r="AK896" s="43"/>
      <c r="AL896" s="43"/>
      <c r="AM896" s="43"/>
      <c r="AN896" s="43"/>
      <c r="AO896" s="43"/>
      <c r="AP896" s="43"/>
      <c r="AQ896" s="43"/>
      <c r="AR896" s="43"/>
      <c r="AS896" s="43"/>
      <c r="AT896" s="43"/>
      <c r="AU896" s="43"/>
      <c r="AV896" s="43"/>
      <c r="AW896" s="43"/>
      <c r="AX896" s="43"/>
      <c r="AY896" s="43"/>
    </row>
    <row r="897" spans="1:124" s="42" customFormat="1" ht="35.1" customHeight="1" x14ac:dyDescent="0.25">
      <c r="A897" s="57" t="s">
        <v>136</v>
      </c>
      <c r="B897" s="55" t="s">
        <v>45</v>
      </c>
      <c r="C897" s="57"/>
      <c r="D897" s="55" t="s">
        <v>372</v>
      </c>
      <c r="E897" s="57">
        <v>313207</v>
      </c>
      <c r="F897" s="57" t="s">
        <v>480</v>
      </c>
      <c r="G897" s="54">
        <v>1861289</v>
      </c>
      <c r="H897" s="55" t="s">
        <v>21</v>
      </c>
      <c r="I897" s="55"/>
      <c r="J897" s="55"/>
      <c r="K897" s="57"/>
      <c r="AE897" s="43"/>
      <c r="AF897" s="43"/>
      <c r="AG897" s="43"/>
      <c r="AH897" s="43"/>
      <c r="AI897" s="43"/>
      <c r="AJ897" s="43"/>
      <c r="AK897" s="43"/>
      <c r="AL897" s="43"/>
      <c r="AM897" s="43"/>
      <c r="AN897" s="43"/>
      <c r="AO897" s="43"/>
      <c r="AP897" s="43"/>
      <c r="AQ897" s="43"/>
      <c r="AR897" s="43"/>
      <c r="AS897" s="43"/>
      <c r="AT897" s="43"/>
      <c r="AU897" s="43"/>
      <c r="AV897" s="43"/>
      <c r="AW897" s="43"/>
      <c r="AX897" s="43"/>
      <c r="AY897" s="43"/>
    </row>
    <row r="898" spans="1:124" s="42" customFormat="1" ht="35.1" customHeight="1" x14ac:dyDescent="0.25">
      <c r="A898" s="145" t="s">
        <v>108</v>
      </c>
      <c r="B898" s="55" t="s">
        <v>108</v>
      </c>
      <c r="C898" s="57"/>
      <c r="D898" s="55" t="s">
        <v>372</v>
      </c>
      <c r="E898" s="57">
        <v>313207</v>
      </c>
      <c r="F898" s="57" t="s">
        <v>480</v>
      </c>
      <c r="G898" s="54">
        <v>1861289</v>
      </c>
      <c r="H898" s="55" t="s">
        <v>420</v>
      </c>
      <c r="I898" s="55" t="s">
        <v>485</v>
      </c>
      <c r="J898" s="55" t="s">
        <v>517</v>
      </c>
      <c r="K898" s="57"/>
      <c r="AZ898" s="43"/>
      <c r="BA898" s="43"/>
      <c r="BB898" s="43"/>
      <c r="BC898" s="43"/>
      <c r="BD898" s="43"/>
      <c r="BE898" s="43"/>
      <c r="BF898" s="43"/>
      <c r="BG898" s="43"/>
      <c r="BH898" s="43"/>
      <c r="BI898" s="43"/>
      <c r="BJ898" s="43"/>
      <c r="BK898" s="43"/>
      <c r="BL898" s="43"/>
      <c r="BM898" s="43"/>
      <c r="BN898" s="43"/>
      <c r="BO898" s="43"/>
      <c r="BP898" s="43"/>
      <c r="BQ898" s="43"/>
      <c r="BR898" s="43"/>
      <c r="BS898" s="43"/>
      <c r="BT898" s="43"/>
      <c r="BU898" s="43"/>
      <c r="BV898" s="43"/>
      <c r="BW898" s="43"/>
      <c r="BX898" s="43"/>
      <c r="BY898" s="43"/>
      <c r="BZ898" s="43"/>
      <c r="CA898" s="43"/>
      <c r="CB898" s="43"/>
      <c r="CC898" s="43"/>
      <c r="CD898" s="43"/>
      <c r="CE898" s="43"/>
      <c r="CF898" s="43"/>
      <c r="CG898" s="43"/>
      <c r="CH898" s="43"/>
      <c r="CI898" s="43"/>
      <c r="CJ898" s="43"/>
      <c r="CK898" s="43"/>
      <c r="CL898" s="43"/>
      <c r="CM898" s="43"/>
      <c r="CN898" s="43"/>
      <c r="CO898" s="43"/>
      <c r="CP898" s="43"/>
      <c r="CQ898" s="43"/>
      <c r="CR898" s="43"/>
      <c r="CS898" s="43"/>
      <c r="CT898" s="43"/>
      <c r="CU898" s="43"/>
      <c r="CV898" s="43"/>
      <c r="CW898" s="43"/>
      <c r="CX898" s="43"/>
      <c r="CY898" s="43"/>
      <c r="CZ898" s="43"/>
      <c r="DA898" s="43"/>
      <c r="DB898" s="43"/>
      <c r="DC898" s="43"/>
      <c r="DD898" s="43"/>
      <c r="DE898" s="43"/>
      <c r="DF898" s="43"/>
      <c r="DG898" s="43"/>
      <c r="DH898" s="43"/>
      <c r="DI898" s="43"/>
      <c r="DJ898" s="43"/>
      <c r="DK898" s="43"/>
      <c r="DL898" s="43"/>
      <c r="DM898" s="43"/>
      <c r="DN898" s="43"/>
      <c r="DO898" s="43"/>
      <c r="DP898" s="43"/>
      <c r="DQ898" s="43"/>
      <c r="DR898" s="43"/>
      <c r="DS898" s="43"/>
      <c r="DT898" s="43"/>
    </row>
    <row r="899" spans="1:124" s="42" customFormat="1" ht="35.1" customHeight="1" x14ac:dyDescent="0.25">
      <c r="A899" s="57" t="s">
        <v>233</v>
      </c>
      <c r="B899" s="55" t="s">
        <v>200</v>
      </c>
      <c r="C899" s="57"/>
      <c r="D899" s="55" t="s">
        <v>372</v>
      </c>
      <c r="E899" s="57">
        <v>313207</v>
      </c>
      <c r="F899" s="57" t="s">
        <v>480</v>
      </c>
      <c r="G899" s="54">
        <v>1861289</v>
      </c>
      <c r="H899" s="55" t="s">
        <v>420</v>
      </c>
      <c r="I899" s="55" t="s">
        <v>485</v>
      </c>
      <c r="J899" s="55" t="s">
        <v>486</v>
      </c>
      <c r="K899" s="62" t="s">
        <v>367</v>
      </c>
      <c r="AE899" s="43"/>
      <c r="AF899" s="43"/>
      <c r="AG899" s="43"/>
      <c r="AH899" s="43"/>
      <c r="AI899" s="43"/>
      <c r="AJ899" s="43"/>
      <c r="AK899" s="43"/>
      <c r="AL899" s="43"/>
      <c r="AM899" s="43"/>
      <c r="AN899" s="43"/>
      <c r="AO899" s="43"/>
      <c r="AP899" s="43"/>
      <c r="AQ899" s="43"/>
      <c r="AR899" s="43"/>
      <c r="AS899" s="43"/>
      <c r="AT899" s="43"/>
      <c r="AU899" s="43"/>
      <c r="AV899" s="43"/>
      <c r="AW899" s="43"/>
      <c r="AX899" s="43"/>
      <c r="AY899" s="43"/>
    </row>
    <row r="900" spans="1:124" s="42" customFormat="1" ht="35.1" customHeight="1" x14ac:dyDescent="0.25">
      <c r="A900" s="57" t="s">
        <v>205</v>
      </c>
      <c r="B900" s="55" t="s">
        <v>217</v>
      </c>
      <c r="C900" s="57"/>
      <c r="D900" s="55" t="s">
        <v>372</v>
      </c>
      <c r="E900" s="57">
        <v>313207</v>
      </c>
      <c r="F900" s="57" t="s">
        <v>480</v>
      </c>
      <c r="G900" s="54">
        <v>1861289</v>
      </c>
      <c r="H900" s="55" t="s">
        <v>22</v>
      </c>
      <c r="I900" s="55"/>
      <c r="J900" s="55"/>
      <c r="K900" s="57"/>
      <c r="AE900" s="43"/>
      <c r="AF900" s="43"/>
      <c r="AG900" s="43"/>
      <c r="AH900" s="43"/>
      <c r="AI900" s="43"/>
      <c r="AJ900" s="43"/>
      <c r="AK900" s="43"/>
      <c r="AL900" s="43"/>
      <c r="AM900" s="43"/>
      <c r="AN900" s="43"/>
      <c r="AO900" s="43"/>
      <c r="AP900" s="43"/>
      <c r="AQ900" s="43"/>
      <c r="AR900" s="43"/>
      <c r="AS900" s="43"/>
      <c r="AT900" s="43"/>
      <c r="AU900" s="43"/>
      <c r="AV900" s="43"/>
      <c r="AW900" s="43"/>
      <c r="AX900" s="43"/>
      <c r="AY900" s="43"/>
      <c r="AZ900" s="43"/>
      <c r="BA900" s="43"/>
      <c r="BB900" s="43"/>
      <c r="BC900" s="43"/>
      <c r="BD900" s="43"/>
      <c r="BE900" s="43"/>
      <c r="BF900" s="43"/>
      <c r="BG900" s="43"/>
      <c r="BH900" s="43"/>
      <c r="BI900" s="43"/>
      <c r="BJ900" s="43"/>
      <c r="BK900" s="43"/>
      <c r="BL900" s="43"/>
      <c r="BM900" s="43"/>
      <c r="BN900" s="43"/>
      <c r="BO900" s="43"/>
      <c r="BP900" s="43"/>
      <c r="BQ900" s="43"/>
      <c r="BR900" s="43"/>
      <c r="BS900" s="43"/>
      <c r="BT900" s="43"/>
      <c r="BU900" s="43"/>
      <c r="BV900" s="43"/>
      <c r="BW900" s="43"/>
      <c r="BX900" s="43"/>
      <c r="BY900" s="43"/>
      <c r="BZ900" s="43"/>
      <c r="CA900" s="43"/>
      <c r="CB900" s="43"/>
      <c r="CC900" s="43"/>
      <c r="CD900" s="43"/>
      <c r="CE900" s="43"/>
      <c r="CF900" s="43"/>
      <c r="CG900" s="43"/>
      <c r="CH900" s="43"/>
      <c r="CI900" s="43"/>
      <c r="CJ900" s="43"/>
      <c r="CK900" s="43"/>
      <c r="CL900" s="43"/>
      <c r="CM900" s="43"/>
      <c r="CN900" s="43"/>
      <c r="CO900" s="43"/>
      <c r="CP900" s="43"/>
      <c r="CQ900" s="43"/>
      <c r="CR900" s="43"/>
      <c r="CS900" s="43"/>
      <c r="CT900" s="43"/>
      <c r="CU900" s="43"/>
      <c r="CV900" s="43"/>
      <c r="CW900" s="43"/>
      <c r="CX900" s="43"/>
      <c r="CY900" s="43"/>
      <c r="CZ900" s="43"/>
      <c r="DA900" s="43"/>
      <c r="DB900" s="43"/>
      <c r="DC900" s="43"/>
      <c r="DD900" s="43"/>
      <c r="DE900" s="43"/>
      <c r="DF900" s="43"/>
      <c r="DG900" s="43"/>
      <c r="DH900" s="43"/>
      <c r="DI900" s="43"/>
      <c r="DJ900" s="43"/>
      <c r="DK900" s="43"/>
      <c r="DL900" s="43"/>
      <c r="DM900" s="43"/>
      <c r="DN900" s="43"/>
      <c r="DO900" s="43"/>
      <c r="DP900" s="43"/>
      <c r="DQ900" s="43"/>
      <c r="DR900" s="43"/>
      <c r="DS900" s="43"/>
      <c r="DT900" s="43"/>
    </row>
    <row r="901" spans="1:124" s="42" customFormat="1" ht="35.1" customHeight="1" x14ac:dyDescent="0.25">
      <c r="A901" s="57" t="s">
        <v>61</v>
      </c>
      <c r="B901" s="55" t="s">
        <v>265</v>
      </c>
      <c r="C901" s="57"/>
      <c r="D901" s="55" t="s">
        <v>372</v>
      </c>
      <c r="E901" s="57">
        <v>313207</v>
      </c>
      <c r="F901" s="57" t="s">
        <v>480</v>
      </c>
      <c r="G901" s="54">
        <v>1861289</v>
      </c>
      <c r="H901" s="55" t="s">
        <v>15</v>
      </c>
      <c r="I901" s="55"/>
      <c r="J901" s="55"/>
      <c r="K901" s="58"/>
      <c r="AE901" s="43"/>
      <c r="AF901" s="43"/>
      <c r="AG901" s="43"/>
      <c r="AH901" s="43"/>
      <c r="AI901" s="43"/>
      <c r="AJ901" s="43"/>
      <c r="AK901" s="43"/>
      <c r="AL901" s="43"/>
      <c r="AM901" s="43"/>
      <c r="AN901" s="43"/>
      <c r="AO901" s="43"/>
      <c r="AP901" s="43"/>
      <c r="AQ901" s="43"/>
      <c r="AR901" s="43"/>
      <c r="AS901" s="43"/>
      <c r="AT901" s="43"/>
      <c r="AU901" s="43"/>
      <c r="AV901" s="43"/>
      <c r="AW901" s="43"/>
      <c r="AX901" s="43"/>
      <c r="AY901" s="43"/>
    </row>
    <row r="902" spans="1:124" s="42" customFormat="1" ht="35.1" customHeight="1" x14ac:dyDescent="0.25">
      <c r="A902" s="145" t="s">
        <v>113</v>
      </c>
      <c r="B902" s="55" t="s">
        <v>1</v>
      </c>
      <c r="C902" s="57"/>
      <c r="D902" s="55" t="s">
        <v>372</v>
      </c>
      <c r="E902" s="57">
        <v>313207</v>
      </c>
      <c r="F902" s="57" t="s">
        <v>480</v>
      </c>
      <c r="G902" s="54">
        <v>1861289</v>
      </c>
      <c r="H902" s="55" t="s">
        <v>14</v>
      </c>
      <c r="I902" s="55"/>
      <c r="J902" s="55"/>
      <c r="K902" s="58"/>
    </row>
    <row r="903" spans="1:124" s="42" customFormat="1" ht="35.1" customHeight="1" x14ac:dyDescent="0.25">
      <c r="A903" s="55" t="s">
        <v>285</v>
      </c>
      <c r="B903" s="55" t="s">
        <v>462</v>
      </c>
      <c r="C903" s="57"/>
      <c r="D903" s="55" t="s">
        <v>372</v>
      </c>
      <c r="E903" s="57">
        <v>313207</v>
      </c>
      <c r="F903" s="57" t="s">
        <v>480</v>
      </c>
      <c r="G903" s="54">
        <v>1861289</v>
      </c>
      <c r="H903" s="55" t="s">
        <v>139</v>
      </c>
      <c r="I903" s="55" t="s">
        <v>148</v>
      </c>
      <c r="J903" s="55"/>
      <c r="K903" s="57" t="s">
        <v>367</v>
      </c>
      <c r="AZ903" s="43"/>
      <c r="BA903" s="43"/>
      <c r="BB903" s="43"/>
      <c r="BC903" s="43"/>
      <c r="BD903" s="43"/>
      <c r="BE903" s="43"/>
      <c r="BF903" s="43"/>
      <c r="BG903" s="43"/>
      <c r="BH903" s="43"/>
      <c r="BI903" s="43"/>
      <c r="BJ903" s="43"/>
      <c r="BK903" s="43"/>
      <c r="BL903" s="43"/>
      <c r="BM903" s="43"/>
      <c r="BN903" s="43"/>
      <c r="BO903" s="43"/>
      <c r="BP903" s="43"/>
      <c r="BQ903" s="43"/>
      <c r="BR903" s="43"/>
      <c r="BS903" s="43"/>
      <c r="BT903" s="43"/>
      <c r="BU903" s="43"/>
      <c r="BV903" s="43"/>
      <c r="BW903" s="43"/>
      <c r="BX903" s="43"/>
      <c r="BY903" s="43"/>
      <c r="BZ903" s="43"/>
      <c r="CA903" s="43"/>
      <c r="CB903" s="43"/>
      <c r="CC903" s="43"/>
      <c r="CD903" s="43"/>
      <c r="CE903" s="43"/>
      <c r="CF903" s="43"/>
      <c r="CG903" s="43"/>
      <c r="CH903" s="43"/>
      <c r="CI903" s="43"/>
      <c r="CJ903" s="43"/>
      <c r="CK903" s="43"/>
      <c r="CL903" s="43"/>
      <c r="CM903" s="43"/>
      <c r="CN903" s="43"/>
      <c r="CO903" s="43"/>
      <c r="CP903" s="43"/>
      <c r="CQ903" s="43"/>
      <c r="CR903" s="43"/>
      <c r="CS903" s="43"/>
      <c r="CT903" s="43"/>
      <c r="CU903" s="43"/>
      <c r="CV903" s="43"/>
      <c r="CW903" s="43"/>
      <c r="CX903" s="43"/>
      <c r="CY903" s="43"/>
      <c r="CZ903" s="43"/>
      <c r="DA903" s="43"/>
      <c r="DB903" s="43"/>
      <c r="DC903" s="43"/>
      <c r="DD903" s="43"/>
      <c r="DE903" s="43"/>
      <c r="DF903" s="43"/>
      <c r="DG903" s="43"/>
      <c r="DH903" s="43"/>
      <c r="DI903" s="43"/>
      <c r="DJ903" s="43"/>
      <c r="DK903" s="43"/>
      <c r="DL903" s="43"/>
      <c r="DM903" s="43"/>
      <c r="DN903" s="43"/>
      <c r="DO903" s="43"/>
      <c r="DP903" s="43"/>
      <c r="DQ903" s="43"/>
      <c r="DR903" s="43"/>
      <c r="DS903" s="43"/>
      <c r="DT903" s="43"/>
    </row>
    <row r="904" spans="1:124" s="42" customFormat="1" ht="35.1" customHeight="1" x14ac:dyDescent="0.25">
      <c r="A904" s="57" t="s">
        <v>234</v>
      </c>
      <c r="B904" s="55" t="s">
        <v>247</v>
      </c>
      <c r="C904" s="57"/>
      <c r="D904" s="55" t="s">
        <v>372</v>
      </c>
      <c r="E904" s="57">
        <v>313207</v>
      </c>
      <c r="F904" s="57" t="s">
        <v>480</v>
      </c>
      <c r="G904" s="54">
        <v>1861289</v>
      </c>
      <c r="H904" s="55" t="s">
        <v>27</v>
      </c>
      <c r="I904" s="55"/>
      <c r="J904" s="55"/>
      <c r="K904" s="57" t="s">
        <v>368</v>
      </c>
      <c r="AE904" s="43"/>
      <c r="AF904" s="43"/>
      <c r="AG904" s="43"/>
      <c r="AH904" s="43"/>
      <c r="AI904" s="43"/>
      <c r="AJ904" s="43"/>
      <c r="AK904" s="43"/>
      <c r="AL904" s="43"/>
      <c r="AM904" s="43"/>
      <c r="AN904" s="43"/>
      <c r="AO904" s="43"/>
      <c r="AP904" s="43"/>
      <c r="AQ904" s="43"/>
      <c r="AR904" s="43"/>
      <c r="AS904" s="43"/>
      <c r="AT904" s="43"/>
      <c r="AU904" s="43"/>
      <c r="AV904" s="43"/>
      <c r="AW904" s="43"/>
      <c r="AX904" s="43"/>
      <c r="AY904" s="43"/>
    </row>
    <row r="905" spans="1:124" s="42" customFormat="1" ht="35.1" customHeight="1" x14ac:dyDescent="0.25">
      <c r="A905" s="57" t="s">
        <v>258</v>
      </c>
      <c r="B905" s="55" t="s">
        <v>468</v>
      </c>
      <c r="C905" s="57"/>
      <c r="D905" s="55" t="s">
        <v>372</v>
      </c>
      <c r="E905" s="57">
        <v>313207</v>
      </c>
      <c r="F905" s="57" t="s">
        <v>480</v>
      </c>
      <c r="G905" s="54">
        <v>1861289</v>
      </c>
      <c r="H905" s="55" t="s">
        <v>139</v>
      </c>
      <c r="I905" s="55" t="s">
        <v>148</v>
      </c>
      <c r="J905" s="55"/>
      <c r="K905" s="57" t="s">
        <v>368</v>
      </c>
      <c r="AE905" s="43"/>
      <c r="AF905" s="43"/>
      <c r="AG905" s="43"/>
      <c r="AH905" s="43"/>
      <c r="AI905" s="43"/>
      <c r="AJ905" s="43"/>
      <c r="AK905" s="43"/>
      <c r="AL905" s="43"/>
      <c r="AM905" s="43"/>
      <c r="AN905" s="43"/>
      <c r="AO905" s="43"/>
      <c r="AP905" s="43"/>
      <c r="AQ905" s="43"/>
      <c r="AR905" s="43"/>
      <c r="AS905" s="43"/>
      <c r="AT905" s="43"/>
      <c r="AU905" s="43"/>
      <c r="AV905" s="43"/>
      <c r="AW905" s="43"/>
      <c r="AX905" s="43"/>
      <c r="AY905" s="43"/>
    </row>
    <row r="906" spans="1:124" s="42" customFormat="1" ht="35.1" customHeight="1" x14ac:dyDescent="0.25">
      <c r="A906" s="57" t="s">
        <v>206</v>
      </c>
      <c r="B906" s="55" t="s">
        <v>152</v>
      </c>
      <c r="C906" s="57"/>
      <c r="D906" s="55" t="s">
        <v>372</v>
      </c>
      <c r="E906" s="57">
        <v>313207</v>
      </c>
      <c r="F906" s="57" t="s">
        <v>480</v>
      </c>
      <c r="G906" s="54">
        <v>1861289</v>
      </c>
      <c r="H906" s="55" t="s">
        <v>24</v>
      </c>
      <c r="I906" s="55"/>
      <c r="J906" s="55"/>
      <c r="K906" s="57" t="s">
        <v>368</v>
      </c>
      <c r="AE906" s="43"/>
      <c r="AF906" s="43"/>
      <c r="AG906" s="43"/>
      <c r="AH906" s="43"/>
      <c r="AI906" s="43"/>
      <c r="AJ906" s="43"/>
      <c r="AK906" s="43"/>
      <c r="AL906" s="43"/>
      <c r="AM906" s="43"/>
      <c r="AN906" s="43"/>
      <c r="AO906" s="43"/>
      <c r="AP906" s="43"/>
      <c r="AQ906" s="43"/>
      <c r="AR906" s="43"/>
      <c r="AS906" s="43"/>
      <c r="AT906" s="43"/>
      <c r="AU906" s="43"/>
      <c r="AV906" s="43"/>
      <c r="AW906" s="43"/>
      <c r="AX906" s="43"/>
      <c r="AY906" s="43"/>
      <c r="AZ906" s="43"/>
      <c r="BA906" s="43"/>
      <c r="BB906" s="43"/>
      <c r="BC906" s="43"/>
      <c r="BD906" s="43"/>
      <c r="BE906" s="43"/>
      <c r="BF906" s="43"/>
      <c r="BG906" s="43"/>
      <c r="BH906" s="43"/>
      <c r="BI906" s="43"/>
      <c r="BJ906" s="43"/>
      <c r="BK906" s="43"/>
      <c r="BL906" s="43"/>
      <c r="BM906" s="43"/>
      <c r="BN906" s="43"/>
      <c r="BO906" s="43"/>
      <c r="BP906" s="43"/>
      <c r="BQ906" s="43"/>
      <c r="BR906" s="43"/>
      <c r="BS906" s="43"/>
      <c r="BT906" s="43"/>
      <c r="BU906" s="43"/>
      <c r="BV906" s="43"/>
      <c r="BW906" s="43"/>
      <c r="BX906" s="43"/>
      <c r="BY906" s="43"/>
      <c r="BZ906" s="43"/>
      <c r="CA906" s="43"/>
      <c r="CB906" s="43"/>
      <c r="CC906" s="43"/>
      <c r="CD906" s="43"/>
      <c r="CE906" s="43"/>
      <c r="CF906" s="43"/>
      <c r="CG906" s="43"/>
      <c r="CH906" s="43"/>
      <c r="CI906" s="43"/>
      <c r="CJ906" s="43"/>
      <c r="CK906" s="43"/>
      <c r="CL906" s="43"/>
      <c r="CM906" s="43"/>
      <c r="CN906" s="43"/>
      <c r="CO906" s="43"/>
      <c r="CP906" s="43"/>
      <c r="CQ906" s="43"/>
      <c r="CR906" s="43"/>
      <c r="CS906" s="43"/>
      <c r="CT906" s="43"/>
      <c r="CU906" s="43"/>
      <c r="CV906" s="43"/>
      <c r="CW906" s="43"/>
      <c r="CX906" s="43"/>
      <c r="CY906" s="43"/>
      <c r="CZ906" s="43"/>
      <c r="DA906" s="43"/>
      <c r="DB906" s="43"/>
      <c r="DC906" s="43"/>
      <c r="DD906" s="43"/>
      <c r="DE906" s="43"/>
      <c r="DF906" s="43"/>
      <c r="DG906" s="43"/>
      <c r="DH906" s="43"/>
      <c r="DI906" s="43"/>
      <c r="DJ906" s="43"/>
      <c r="DK906" s="43"/>
      <c r="DL906" s="43"/>
      <c r="DM906" s="43"/>
      <c r="DN906" s="43"/>
      <c r="DO906" s="43"/>
      <c r="DP906" s="43"/>
      <c r="DQ906" s="43"/>
      <c r="DR906" s="43"/>
      <c r="DS906" s="43"/>
      <c r="DT906" s="43"/>
    </row>
    <row r="907" spans="1:124" s="42" customFormat="1" ht="35.1" customHeight="1" x14ac:dyDescent="0.25">
      <c r="A907" s="57" t="s">
        <v>60</v>
      </c>
      <c r="B907" s="55" t="s">
        <v>97</v>
      </c>
      <c r="C907" s="57"/>
      <c r="D907" s="55" t="s">
        <v>372</v>
      </c>
      <c r="E907" s="57">
        <v>313207</v>
      </c>
      <c r="F907" s="57" t="s">
        <v>480</v>
      </c>
      <c r="G907" s="54">
        <v>1861289</v>
      </c>
      <c r="H907" s="55" t="s">
        <v>68</v>
      </c>
      <c r="I907" s="55"/>
      <c r="J907" s="55"/>
      <c r="K907" s="58" t="s">
        <v>367</v>
      </c>
      <c r="AE907" s="43"/>
      <c r="AF907" s="43"/>
      <c r="AG907" s="43"/>
      <c r="AH907" s="43"/>
      <c r="AI907" s="43"/>
      <c r="AJ907" s="43"/>
      <c r="AK907" s="43"/>
      <c r="AL907" s="43"/>
      <c r="AM907" s="43"/>
      <c r="AN907" s="43"/>
      <c r="AO907" s="43"/>
      <c r="AP907" s="43"/>
      <c r="AQ907" s="43"/>
      <c r="AR907" s="43"/>
      <c r="AS907" s="43"/>
      <c r="AT907" s="43"/>
      <c r="AU907" s="43"/>
      <c r="AV907" s="43"/>
      <c r="AW907" s="43"/>
      <c r="AX907" s="43"/>
      <c r="AY907" s="43"/>
    </row>
    <row r="908" spans="1:124" s="42" customFormat="1" ht="35.1" customHeight="1" x14ac:dyDescent="0.25">
      <c r="A908" s="57" t="s">
        <v>233</v>
      </c>
      <c r="B908" s="55" t="s">
        <v>284</v>
      </c>
      <c r="C908" s="57"/>
      <c r="D908" s="55" t="s">
        <v>372</v>
      </c>
      <c r="E908" s="57">
        <v>313207</v>
      </c>
      <c r="F908" s="57" t="s">
        <v>480</v>
      </c>
      <c r="G908" s="54">
        <v>1861289</v>
      </c>
      <c r="H908" s="55" t="s">
        <v>139</v>
      </c>
      <c r="I908" s="55" t="s">
        <v>148</v>
      </c>
      <c r="J908" s="55"/>
      <c r="K908" s="57" t="s">
        <v>367</v>
      </c>
      <c r="AE908" s="43"/>
      <c r="AF908" s="43"/>
      <c r="AG908" s="43"/>
      <c r="AH908" s="43"/>
      <c r="AI908" s="43"/>
      <c r="AJ908" s="43"/>
      <c r="AK908" s="43"/>
      <c r="AL908" s="43"/>
      <c r="AM908" s="43"/>
      <c r="AN908" s="43"/>
      <c r="AO908" s="43"/>
      <c r="AP908" s="43"/>
      <c r="AQ908" s="43"/>
      <c r="AR908" s="43"/>
      <c r="AS908" s="43"/>
      <c r="AT908" s="43"/>
      <c r="AU908" s="43"/>
      <c r="AV908" s="43"/>
      <c r="AW908" s="43"/>
      <c r="AX908" s="43"/>
      <c r="AY908" s="43"/>
      <c r="AZ908" s="43"/>
      <c r="BA908" s="43"/>
      <c r="BB908" s="43"/>
      <c r="BC908" s="43"/>
      <c r="BD908" s="43"/>
      <c r="BE908" s="43"/>
      <c r="BF908" s="43"/>
      <c r="BG908" s="43"/>
      <c r="BH908" s="43"/>
      <c r="BI908" s="43"/>
      <c r="BJ908" s="43"/>
      <c r="BK908" s="43"/>
      <c r="BL908" s="43"/>
      <c r="BM908" s="43"/>
      <c r="BN908" s="43"/>
      <c r="BO908" s="43"/>
      <c r="BP908" s="43"/>
      <c r="BQ908" s="43"/>
      <c r="BR908" s="43"/>
      <c r="BS908" s="43"/>
      <c r="BT908" s="43"/>
      <c r="BU908" s="43"/>
      <c r="BV908" s="43"/>
      <c r="BW908" s="43"/>
      <c r="BX908" s="43"/>
      <c r="BY908" s="43"/>
      <c r="BZ908" s="43"/>
      <c r="CA908" s="43"/>
      <c r="CB908" s="43"/>
      <c r="CC908" s="43"/>
      <c r="CD908" s="43"/>
      <c r="CE908" s="43"/>
      <c r="CF908" s="43"/>
      <c r="CG908" s="43"/>
      <c r="CH908" s="43"/>
      <c r="CI908" s="43"/>
      <c r="CJ908" s="43"/>
      <c r="CK908" s="43"/>
      <c r="CL908" s="43"/>
      <c r="CM908" s="43"/>
      <c r="CN908" s="43"/>
      <c r="CO908" s="43"/>
      <c r="CP908" s="43"/>
      <c r="CQ908" s="43"/>
      <c r="CR908" s="43"/>
      <c r="CS908" s="43"/>
      <c r="CT908" s="43"/>
      <c r="CU908" s="43"/>
      <c r="CV908" s="43"/>
      <c r="CW908" s="43"/>
      <c r="CX908" s="43"/>
      <c r="CY908" s="43"/>
      <c r="CZ908" s="43"/>
      <c r="DA908" s="43"/>
      <c r="DB908" s="43"/>
      <c r="DC908" s="43"/>
      <c r="DD908" s="43"/>
      <c r="DE908" s="43"/>
      <c r="DF908" s="43"/>
      <c r="DG908" s="43"/>
      <c r="DH908" s="43"/>
      <c r="DI908" s="43"/>
      <c r="DJ908" s="43"/>
      <c r="DK908" s="43"/>
      <c r="DL908" s="43"/>
      <c r="DM908" s="43"/>
      <c r="DN908" s="43"/>
      <c r="DO908" s="43"/>
      <c r="DP908" s="43"/>
      <c r="DQ908" s="43"/>
      <c r="DR908" s="43"/>
      <c r="DS908" s="43"/>
      <c r="DT908" s="43"/>
    </row>
    <row r="909" spans="1:124" s="42" customFormat="1" ht="35.1" customHeight="1" x14ac:dyDescent="0.25">
      <c r="A909" s="55" t="s">
        <v>285</v>
      </c>
      <c r="B909" s="55" t="s">
        <v>462</v>
      </c>
      <c r="C909" s="55"/>
      <c r="D909" s="55" t="s">
        <v>372</v>
      </c>
      <c r="E909" s="57">
        <v>313207</v>
      </c>
      <c r="F909" s="57" t="s">
        <v>480</v>
      </c>
      <c r="G909" s="54">
        <v>1861289</v>
      </c>
      <c r="H909" s="55" t="s">
        <v>139</v>
      </c>
      <c r="I909" s="55" t="s">
        <v>148</v>
      </c>
      <c r="J909" s="55"/>
      <c r="K909" s="57" t="s">
        <v>368</v>
      </c>
      <c r="AE909" s="43"/>
      <c r="AF909" s="43"/>
      <c r="AG909" s="43"/>
      <c r="AH909" s="43"/>
      <c r="AI909" s="43"/>
      <c r="AJ909" s="43"/>
      <c r="AK909" s="43"/>
      <c r="AL909" s="43"/>
      <c r="AM909" s="43"/>
      <c r="AN909" s="43"/>
      <c r="AO909" s="43"/>
      <c r="AP909" s="43"/>
      <c r="AQ909" s="43"/>
      <c r="AR909" s="43"/>
      <c r="AS909" s="43"/>
      <c r="AT909" s="43"/>
      <c r="AU909" s="43"/>
      <c r="AV909" s="43"/>
      <c r="AW909" s="43"/>
      <c r="AX909" s="43"/>
      <c r="AY909" s="43"/>
    </row>
    <row r="910" spans="1:124" s="42" customFormat="1" ht="35.1" customHeight="1" x14ac:dyDescent="0.25">
      <c r="A910" s="57" t="s">
        <v>234</v>
      </c>
      <c r="B910" s="55" t="s">
        <v>241</v>
      </c>
      <c r="C910" s="57"/>
      <c r="D910" s="55" t="s">
        <v>372</v>
      </c>
      <c r="E910" s="57">
        <v>313207</v>
      </c>
      <c r="F910" s="57" t="s">
        <v>480</v>
      </c>
      <c r="G910" s="54">
        <v>1861289</v>
      </c>
      <c r="H910" s="55" t="s">
        <v>27</v>
      </c>
      <c r="I910" s="55"/>
      <c r="J910" s="55"/>
      <c r="K910" s="58" t="s">
        <v>368</v>
      </c>
    </row>
    <row r="911" spans="1:124" s="42" customFormat="1" ht="35.1" customHeight="1" x14ac:dyDescent="0.25">
      <c r="A911" s="57" t="s">
        <v>254</v>
      </c>
      <c r="B911" s="55" t="s">
        <v>43</v>
      </c>
      <c r="C911" s="57"/>
      <c r="D911" s="55" t="s">
        <v>372</v>
      </c>
      <c r="E911" s="57">
        <v>313207</v>
      </c>
      <c r="F911" s="57" t="s">
        <v>480</v>
      </c>
      <c r="G911" s="54">
        <v>1861289</v>
      </c>
      <c r="H911" s="55" t="s">
        <v>13</v>
      </c>
      <c r="I911" s="55"/>
      <c r="J911" s="55"/>
      <c r="K911" s="57"/>
    </row>
    <row r="912" spans="1:124" s="43" customFormat="1" ht="35.1" customHeight="1" x14ac:dyDescent="0.25">
      <c r="A912" s="57" t="s">
        <v>142</v>
      </c>
      <c r="B912" s="55" t="s">
        <v>279</v>
      </c>
      <c r="C912" s="57"/>
      <c r="D912" s="55" t="s">
        <v>372</v>
      </c>
      <c r="E912" s="57">
        <v>313207</v>
      </c>
      <c r="F912" s="57" t="s">
        <v>480</v>
      </c>
      <c r="G912" s="54">
        <v>1861289</v>
      </c>
      <c r="H912" s="55" t="s">
        <v>175</v>
      </c>
      <c r="I912" s="55"/>
      <c r="J912" s="55"/>
      <c r="K912" s="57" t="s">
        <v>368</v>
      </c>
      <c r="L912" s="42"/>
      <c r="M912" s="42"/>
      <c r="N912" s="42"/>
      <c r="O912" s="42"/>
      <c r="P912" s="42"/>
      <c r="Q912" s="42"/>
      <c r="R912" s="42"/>
      <c r="S912" s="42"/>
      <c r="T912" s="42"/>
      <c r="U912" s="42"/>
      <c r="V912" s="42"/>
      <c r="W912" s="42"/>
      <c r="X912" s="42"/>
      <c r="Y912" s="42"/>
      <c r="Z912" s="42"/>
      <c r="AA912" s="42"/>
      <c r="AB912" s="42"/>
      <c r="AC912" s="42"/>
      <c r="AD912" s="42"/>
      <c r="AZ912" s="42"/>
      <c r="BA912" s="42"/>
      <c r="BB912" s="42"/>
      <c r="BC912" s="42"/>
      <c r="BD912" s="42"/>
      <c r="BE912" s="42"/>
      <c r="BF912" s="42"/>
      <c r="BG912" s="42"/>
      <c r="BH912" s="42"/>
      <c r="BI912" s="42"/>
      <c r="BJ912" s="42"/>
      <c r="BK912" s="42"/>
      <c r="BL912" s="42"/>
      <c r="BM912" s="42"/>
      <c r="BN912" s="42"/>
      <c r="BO912" s="42"/>
      <c r="BP912" s="42"/>
      <c r="BQ912" s="42"/>
      <c r="BR912" s="42"/>
      <c r="BS912" s="42"/>
      <c r="BT912" s="42"/>
      <c r="BU912" s="42"/>
      <c r="BV912" s="42"/>
      <c r="BW912" s="42"/>
      <c r="BX912" s="42"/>
      <c r="BY912" s="42"/>
      <c r="BZ912" s="42"/>
      <c r="CA912" s="42"/>
      <c r="CB912" s="42"/>
      <c r="CC912" s="42"/>
      <c r="CD912" s="42"/>
      <c r="CE912" s="42"/>
      <c r="CF912" s="42"/>
      <c r="CG912" s="42"/>
      <c r="CH912" s="42"/>
      <c r="CI912" s="42"/>
      <c r="CJ912" s="42"/>
      <c r="CK912" s="42"/>
      <c r="CL912" s="42"/>
      <c r="CM912" s="42"/>
      <c r="CN912" s="42"/>
      <c r="CO912" s="42"/>
      <c r="CP912" s="42"/>
      <c r="CQ912" s="42"/>
      <c r="CR912" s="42"/>
      <c r="CS912" s="42"/>
      <c r="CT912" s="42"/>
      <c r="CU912" s="42"/>
      <c r="CV912" s="42"/>
      <c r="CW912" s="42"/>
      <c r="CX912" s="42"/>
      <c r="CY912" s="42"/>
      <c r="CZ912" s="42"/>
      <c r="DA912" s="42"/>
      <c r="DB912" s="42"/>
      <c r="DC912" s="42"/>
      <c r="DD912" s="42"/>
      <c r="DE912" s="42"/>
      <c r="DF912" s="42"/>
      <c r="DG912" s="42"/>
      <c r="DH912" s="42"/>
      <c r="DI912" s="42"/>
      <c r="DJ912" s="42"/>
      <c r="DK912" s="42"/>
      <c r="DL912" s="42"/>
      <c r="DM912" s="42"/>
      <c r="DN912" s="42"/>
      <c r="DO912" s="42"/>
      <c r="DP912" s="42"/>
      <c r="DQ912" s="42"/>
      <c r="DR912" s="42"/>
      <c r="DS912" s="42"/>
      <c r="DT912" s="42"/>
    </row>
    <row r="913" spans="1:124" s="43" customFormat="1" ht="35.1" customHeight="1" x14ac:dyDescent="0.25">
      <c r="A913" s="57" t="s">
        <v>355</v>
      </c>
      <c r="B913" s="55" t="s">
        <v>463</v>
      </c>
      <c r="C913" s="57"/>
      <c r="D913" s="55" t="s">
        <v>372</v>
      </c>
      <c r="E913" s="57">
        <v>313207</v>
      </c>
      <c r="F913" s="57" t="s">
        <v>480</v>
      </c>
      <c r="G913" s="54">
        <v>1861289</v>
      </c>
      <c r="H913" s="55" t="s">
        <v>139</v>
      </c>
      <c r="I913" s="55" t="s">
        <v>148</v>
      </c>
      <c r="J913" s="55"/>
      <c r="K913" s="58" t="s">
        <v>367</v>
      </c>
      <c r="AZ913" s="42"/>
      <c r="BA913" s="42"/>
      <c r="BB913" s="42"/>
      <c r="BC913" s="42"/>
      <c r="BD913" s="42"/>
      <c r="BE913" s="42"/>
      <c r="BF913" s="42"/>
      <c r="BG913" s="42"/>
      <c r="BH913" s="42"/>
      <c r="BI913" s="42"/>
      <c r="BJ913" s="42"/>
      <c r="BK913" s="42"/>
      <c r="BL913" s="42"/>
      <c r="BM913" s="42"/>
      <c r="BN913" s="42"/>
      <c r="BO913" s="42"/>
      <c r="BP913" s="42"/>
      <c r="BQ913" s="42"/>
      <c r="BR913" s="42"/>
      <c r="BS913" s="42"/>
      <c r="BT913" s="42"/>
      <c r="BU913" s="42"/>
      <c r="BV913" s="42"/>
      <c r="BW913" s="42"/>
      <c r="BX913" s="42"/>
      <c r="BY913" s="42"/>
      <c r="BZ913" s="42"/>
      <c r="CA913" s="42"/>
      <c r="CB913" s="42"/>
      <c r="CC913" s="42"/>
      <c r="CD913" s="42"/>
      <c r="CE913" s="42"/>
      <c r="CF913" s="42"/>
      <c r="CG913" s="42"/>
      <c r="CH913" s="42"/>
      <c r="CI913" s="42"/>
      <c r="CJ913" s="42"/>
      <c r="CK913" s="42"/>
      <c r="CL913" s="42"/>
      <c r="CM913" s="42"/>
      <c r="CN913" s="42"/>
      <c r="CO913" s="42"/>
      <c r="CP913" s="42"/>
      <c r="CQ913" s="42"/>
      <c r="CR913" s="42"/>
      <c r="CS913" s="42"/>
      <c r="CT913" s="42"/>
      <c r="CU913" s="42"/>
      <c r="CV913" s="42"/>
      <c r="CW913" s="42"/>
      <c r="CX913" s="42"/>
      <c r="CY913" s="42"/>
      <c r="CZ913" s="42"/>
      <c r="DA913" s="42"/>
      <c r="DB913" s="42"/>
      <c r="DC913" s="42"/>
      <c r="DD913" s="42"/>
      <c r="DE913" s="42"/>
      <c r="DF913" s="42"/>
      <c r="DG913" s="42"/>
      <c r="DH913" s="42"/>
      <c r="DI913" s="42"/>
      <c r="DJ913" s="42"/>
      <c r="DK913" s="42"/>
      <c r="DL913" s="42"/>
      <c r="DM913" s="42"/>
      <c r="DN913" s="42"/>
      <c r="DO913" s="42"/>
      <c r="DP913" s="42"/>
      <c r="DQ913" s="42"/>
      <c r="DR913" s="42"/>
      <c r="DS913" s="42"/>
      <c r="DT913" s="42"/>
    </row>
    <row r="914" spans="1:124" s="43" customFormat="1" ht="35.1" customHeight="1" x14ac:dyDescent="0.25">
      <c r="A914" s="57" t="s">
        <v>60</v>
      </c>
      <c r="B914" s="55" t="s">
        <v>461</v>
      </c>
      <c r="C914" s="55"/>
      <c r="D914" s="55" t="s">
        <v>372</v>
      </c>
      <c r="E914" s="57">
        <v>313207</v>
      </c>
      <c r="F914" s="57" t="s">
        <v>480</v>
      </c>
      <c r="G914" s="54">
        <v>1861289</v>
      </c>
      <c r="H914" s="55" t="s">
        <v>139</v>
      </c>
      <c r="I914" s="55" t="s">
        <v>148</v>
      </c>
      <c r="J914" s="55"/>
      <c r="K914" s="57" t="s">
        <v>368</v>
      </c>
      <c r="AE914" s="42"/>
      <c r="AF914" s="42"/>
      <c r="AG914" s="42"/>
      <c r="AH914" s="42"/>
      <c r="AI914" s="42"/>
      <c r="AJ914" s="42"/>
      <c r="AK914" s="42"/>
      <c r="AL914" s="42"/>
      <c r="AM914" s="42"/>
      <c r="AN914" s="42"/>
      <c r="AO914" s="42"/>
      <c r="AP914" s="42"/>
      <c r="AQ914" s="42"/>
      <c r="AR914" s="42"/>
      <c r="AS914" s="42"/>
      <c r="AT914" s="42"/>
      <c r="AU914" s="42"/>
      <c r="AV914" s="42"/>
      <c r="AW914" s="42"/>
      <c r="AX914" s="42"/>
      <c r="AY914" s="42"/>
      <c r="AZ914" s="42"/>
      <c r="BA914" s="42"/>
      <c r="BB914" s="42"/>
      <c r="BC914" s="42"/>
      <c r="BD914" s="42"/>
      <c r="BE914" s="42"/>
      <c r="BF914" s="42"/>
      <c r="BG914" s="42"/>
      <c r="BH914" s="42"/>
      <c r="BI914" s="42"/>
      <c r="BJ914" s="42"/>
      <c r="BK914" s="42"/>
      <c r="BL914" s="42"/>
      <c r="BM914" s="42"/>
      <c r="BN914" s="42"/>
      <c r="BO914" s="42"/>
      <c r="BP914" s="42"/>
      <c r="BQ914" s="42"/>
      <c r="BR914" s="42"/>
      <c r="BS914" s="42"/>
      <c r="BT914" s="42"/>
      <c r="BU914" s="42"/>
      <c r="BV914" s="42"/>
      <c r="BW914" s="42"/>
      <c r="BX914" s="42"/>
      <c r="BY914" s="42"/>
      <c r="BZ914" s="42"/>
      <c r="CA914" s="42"/>
      <c r="CB914" s="42"/>
      <c r="CC914" s="42"/>
      <c r="CD914" s="42"/>
      <c r="CE914" s="42"/>
      <c r="CF914" s="42"/>
      <c r="CG914" s="42"/>
      <c r="CH914" s="42"/>
      <c r="CI914" s="42"/>
      <c r="CJ914" s="42"/>
      <c r="CK914" s="42"/>
      <c r="CL914" s="42"/>
      <c r="CM914" s="42"/>
      <c r="CN914" s="42"/>
      <c r="CO914" s="42"/>
      <c r="CP914" s="42"/>
      <c r="CQ914" s="42"/>
      <c r="CR914" s="42"/>
      <c r="CS914" s="42"/>
      <c r="CT914" s="42"/>
      <c r="CU914" s="42"/>
      <c r="CV914" s="42"/>
      <c r="CW914" s="42"/>
      <c r="CX914" s="42"/>
      <c r="CY914" s="42"/>
      <c r="CZ914" s="42"/>
      <c r="DA914" s="42"/>
      <c r="DB914" s="42"/>
      <c r="DC914" s="42"/>
      <c r="DD914" s="42"/>
      <c r="DE914" s="42"/>
      <c r="DF914" s="42"/>
      <c r="DG914" s="42"/>
      <c r="DH914" s="42"/>
      <c r="DI914" s="42"/>
      <c r="DJ914" s="42"/>
      <c r="DK914" s="42"/>
      <c r="DL914" s="42"/>
      <c r="DM914" s="42"/>
      <c r="DN914" s="42"/>
      <c r="DO914" s="42"/>
      <c r="DP914" s="42"/>
      <c r="DQ914" s="42"/>
      <c r="DR914" s="42"/>
      <c r="DS914" s="42"/>
      <c r="DT914" s="42"/>
    </row>
    <row r="915" spans="1:124" s="43" customFormat="1" ht="35.1" customHeight="1" x14ac:dyDescent="0.25">
      <c r="A915" s="57" t="s">
        <v>58</v>
      </c>
      <c r="B915" s="55" t="s">
        <v>465</v>
      </c>
      <c r="C915" s="57"/>
      <c r="D915" s="55" t="s">
        <v>372</v>
      </c>
      <c r="E915" s="61">
        <v>313207</v>
      </c>
      <c r="F915" s="57" t="s">
        <v>480</v>
      </c>
      <c r="G915" s="54">
        <v>1861289</v>
      </c>
      <c r="H915" s="55" t="s">
        <v>139</v>
      </c>
      <c r="I915" s="55" t="s">
        <v>148</v>
      </c>
      <c r="J915" s="55"/>
      <c r="K915" s="58" t="s">
        <v>367</v>
      </c>
      <c r="AE915" s="42"/>
      <c r="AF915" s="42"/>
      <c r="AG915" s="42"/>
      <c r="AH915" s="42"/>
      <c r="AI915" s="42"/>
      <c r="AJ915" s="42"/>
      <c r="AK915" s="42"/>
      <c r="AL915" s="42"/>
      <c r="AM915" s="42"/>
      <c r="AN915" s="42"/>
      <c r="AO915" s="42"/>
      <c r="AP915" s="42"/>
      <c r="AQ915" s="42"/>
      <c r="AR915" s="42"/>
      <c r="AS915" s="42"/>
      <c r="AT915" s="42"/>
      <c r="AU915" s="42"/>
      <c r="AV915" s="42"/>
      <c r="AW915" s="42"/>
      <c r="AX915" s="42"/>
      <c r="AY915" s="42"/>
      <c r="AZ915" s="42"/>
      <c r="BA915" s="42"/>
      <c r="BB915" s="42"/>
      <c r="BC915" s="42"/>
      <c r="BD915" s="42"/>
      <c r="BE915" s="42"/>
      <c r="BF915" s="42"/>
      <c r="BG915" s="42"/>
      <c r="BH915" s="42"/>
      <c r="BI915" s="42"/>
      <c r="BJ915" s="42"/>
      <c r="BK915" s="42"/>
      <c r="BL915" s="42"/>
      <c r="BM915" s="42"/>
      <c r="BN915" s="42"/>
      <c r="BO915" s="42"/>
      <c r="BP915" s="42"/>
      <c r="BQ915" s="42"/>
      <c r="BR915" s="42"/>
      <c r="BS915" s="42"/>
      <c r="BT915" s="42"/>
      <c r="BU915" s="42"/>
      <c r="BV915" s="42"/>
      <c r="BW915" s="42"/>
      <c r="BX915" s="42"/>
      <c r="BY915" s="42"/>
      <c r="BZ915" s="42"/>
      <c r="CA915" s="42"/>
      <c r="CB915" s="42"/>
      <c r="CC915" s="42"/>
      <c r="CD915" s="42"/>
      <c r="CE915" s="42"/>
      <c r="CF915" s="42"/>
      <c r="CG915" s="42"/>
      <c r="CH915" s="42"/>
      <c r="CI915" s="42"/>
      <c r="CJ915" s="42"/>
      <c r="CK915" s="42"/>
      <c r="CL915" s="42"/>
      <c r="CM915" s="42"/>
      <c r="CN915" s="42"/>
      <c r="CO915" s="42"/>
      <c r="CP915" s="42"/>
      <c r="CQ915" s="42"/>
      <c r="CR915" s="42"/>
      <c r="CS915" s="42"/>
      <c r="CT915" s="42"/>
      <c r="CU915" s="42"/>
      <c r="CV915" s="42"/>
      <c r="CW915" s="42"/>
      <c r="CX915" s="42"/>
      <c r="CY915" s="42"/>
      <c r="CZ915" s="42"/>
      <c r="DA915" s="42"/>
      <c r="DB915" s="42"/>
      <c r="DC915" s="42"/>
      <c r="DD915" s="42"/>
      <c r="DE915" s="42"/>
      <c r="DF915" s="42"/>
      <c r="DG915" s="42"/>
      <c r="DH915" s="42"/>
      <c r="DI915" s="42"/>
      <c r="DJ915" s="42"/>
      <c r="DK915" s="42"/>
      <c r="DL915" s="42"/>
      <c r="DM915" s="42"/>
      <c r="DN915" s="42"/>
      <c r="DO915" s="42"/>
      <c r="DP915" s="42"/>
      <c r="DQ915" s="42"/>
      <c r="DR915" s="42"/>
      <c r="DS915" s="42"/>
      <c r="DT915" s="42"/>
    </row>
    <row r="916" spans="1:124" s="43" customFormat="1" ht="35.1" customHeight="1" x14ac:dyDescent="0.25">
      <c r="A916" s="145" t="s">
        <v>108</v>
      </c>
      <c r="B916" s="55" t="s">
        <v>108</v>
      </c>
      <c r="C916" s="57"/>
      <c r="D916" s="55" t="s">
        <v>372</v>
      </c>
      <c r="E916" s="57">
        <v>313207</v>
      </c>
      <c r="F916" s="57" t="s">
        <v>480</v>
      </c>
      <c r="G916" s="54">
        <v>1861289</v>
      </c>
      <c r="H916" s="55" t="s">
        <v>487</v>
      </c>
      <c r="I916" s="55" t="s">
        <v>494</v>
      </c>
      <c r="J916" s="55" t="s">
        <v>270</v>
      </c>
      <c r="K916" s="58" t="s">
        <v>367</v>
      </c>
    </row>
    <row r="917" spans="1:124" s="43" customFormat="1" ht="35.1" customHeight="1" x14ac:dyDescent="0.25">
      <c r="A917" s="145" t="s">
        <v>108</v>
      </c>
      <c r="B917" s="55" t="s">
        <v>108</v>
      </c>
      <c r="C917" s="57"/>
      <c r="D917" s="55" t="s">
        <v>372</v>
      </c>
      <c r="E917" s="57">
        <v>313207</v>
      </c>
      <c r="F917" s="57" t="s">
        <v>480</v>
      </c>
      <c r="G917" s="54">
        <v>1861289</v>
      </c>
      <c r="H917" s="55" t="s">
        <v>487</v>
      </c>
      <c r="I917" s="55" t="s">
        <v>115</v>
      </c>
      <c r="J917" s="55"/>
      <c r="K917" s="57"/>
      <c r="AZ917" s="42"/>
      <c r="BA917" s="42"/>
      <c r="BB917" s="42"/>
      <c r="BC917" s="42"/>
      <c r="BD917" s="42"/>
      <c r="BE917" s="42"/>
      <c r="BF917" s="42"/>
      <c r="BG917" s="42"/>
      <c r="BH917" s="42"/>
      <c r="BI917" s="42"/>
      <c r="BJ917" s="42"/>
      <c r="BK917" s="42"/>
      <c r="BL917" s="42"/>
      <c r="BM917" s="42"/>
      <c r="BN917" s="42"/>
      <c r="BO917" s="42"/>
      <c r="BP917" s="42"/>
      <c r="BQ917" s="42"/>
      <c r="BR917" s="42"/>
      <c r="BS917" s="42"/>
      <c r="BT917" s="42"/>
      <c r="BU917" s="42"/>
      <c r="BV917" s="42"/>
      <c r="BW917" s="42"/>
      <c r="BX917" s="42"/>
      <c r="BY917" s="42"/>
      <c r="BZ917" s="42"/>
      <c r="CA917" s="42"/>
      <c r="CB917" s="42"/>
      <c r="CC917" s="42"/>
      <c r="CD917" s="42"/>
      <c r="CE917" s="42"/>
      <c r="CF917" s="42"/>
      <c r="CG917" s="42"/>
      <c r="CH917" s="42"/>
      <c r="CI917" s="42"/>
      <c r="CJ917" s="42"/>
      <c r="CK917" s="42"/>
      <c r="CL917" s="42"/>
      <c r="CM917" s="42"/>
      <c r="CN917" s="42"/>
      <c r="CO917" s="42"/>
      <c r="CP917" s="42"/>
      <c r="CQ917" s="42"/>
      <c r="CR917" s="42"/>
      <c r="CS917" s="42"/>
      <c r="CT917" s="42"/>
      <c r="CU917" s="42"/>
      <c r="CV917" s="42"/>
      <c r="CW917" s="42"/>
      <c r="CX917" s="42"/>
      <c r="CY917" s="42"/>
      <c r="CZ917" s="42"/>
      <c r="DA917" s="42"/>
      <c r="DB917" s="42"/>
      <c r="DC917" s="42"/>
      <c r="DD917" s="42"/>
      <c r="DE917" s="42"/>
      <c r="DF917" s="42"/>
      <c r="DG917" s="42"/>
      <c r="DH917" s="42"/>
      <c r="DI917" s="42"/>
      <c r="DJ917" s="42"/>
      <c r="DK917" s="42"/>
      <c r="DL917" s="42"/>
      <c r="DM917" s="42"/>
      <c r="DN917" s="42"/>
      <c r="DO917" s="42"/>
      <c r="DP917" s="42"/>
      <c r="DQ917" s="42"/>
      <c r="DR917" s="42"/>
      <c r="DS917" s="42"/>
      <c r="DT917" s="42"/>
    </row>
    <row r="918" spans="1:124" s="43" customFormat="1" ht="35.1" customHeight="1" x14ac:dyDescent="0.25">
      <c r="A918" s="145" t="s">
        <v>108</v>
      </c>
      <c r="B918" s="55" t="s">
        <v>108</v>
      </c>
      <c r="C918" s="57"/>
      <c r="D918" s="55" t="s">
        <v>372</v>
      </c>
      <c r="E918" s="57">
        <v>313207</v>
      </c>
      <c r="F918" s="57" t="s">
        <v>480</v>
      </c>
      <c r="G918" s="54">
        <v>1861289</v>
      </c>
      <c r="H918" s="55" t="s">
        <v>510</v>
      </c>
      <c r="I918" s="55"/>
      <c r="J918" s="55"/>
      <c r="K918" s="57" t="s">
        <v>368</v>
      </c>
      <c r="AZ918" s="42"/>
      <c r="BA918" s="42"/>
      <c r="BB918" s="42"/>
      <c r="BC918" s="42"/>
      <c r="BD918" s="42"/>
      <c r="BE918" s="42"/>
      <c r="BF918" s="42"/>
      <c r="BG918" s="42"/>
      <c r="BH918" s="42"/>
      <c r="BI918" s="42"/>
      <c r="BJ918" s="42"/>
      <c r="BK918" s="42"/>
      <c r="BL918" s="42"/>
      <c r="BM918" s="42"/>
      <c r="BN918" s="42"/>
      <c r="BO918" s="42"/>
      <c r="BP918" s="42"/>
      <c r="BQ918" s="42"/>
      <c r="BR918" s="42"/>
      <c r="BS918" s="42"/>
      <c r="BT918" s="42"/>
      <c r="BU918" s="42"/>
      <c r="BV918" s="42"/>
      <c r="BW918" s="42"/>
      <c r="BX918" s="42"/>
      <c r="BY918" s="42"/>
      <c r="BZ918" s="42"/>
      <c r="CA918" s="42"/>
      <c r="CB918" s="42"/>
      <c r="CC918" s="42"/>
      <c r="CD918" s="42"/>
      <c r="CE918" s="42"/>
      <c r="CF918" s="42"/>
      <c r="CG918" s="42"/>
      <c r="CH918" s="42"/>
      <c r="CI918" s="42"/>
      <c r="CJ918" s="42"/>
      <c r="CK918" s="42"/>
      <c r="CL918" s="42"/>
      <c r="CM918" s="42"/>
      <c r="CN918" s="42"/>
      <c r="CO918" s="42"/>
      <c r="CP918" s="42"/>
      <c r="CQ918" s="42"/>
      <c r="CR918" s="42"/>
      <c r="CS918" s="42"/>
      <c r="CT918" s="42"/>
      <c r="CU918" s="42"/>
      <c r="CV918" s="42"/>
      <c r="CW918" s="42"/>
      <c r="CX918" s="42"/>
      <c r="CY918" s="42"/>
      <c r="CZ918" s="42"/>
      <c r="DA918" s="42"/>
      <c r="DB918" s="42"/>
      <c r="DC918" s="42"/>
      <c r="DD918" s="42"/>
      <c r="DE918" s="42"/>
      <c r="DF918" s="42"/>
      <c r="DG918" s="42"/>
      <c r="DH918" s="42"/>
      <c r="DI918" s="42"/>
      <c r="DJ918" s="42"/>
      <c r="DK918" s="42"/>
      <c r="DL918" s="42"/>
      <c r="DM918" s="42"/>
      <c r="DN918" s="42"/>
      <c r="DO918" s="42"/>
      <c r="DP918" s="42"/>
      <c r="DQ918" s="42"/>
      <c r="DR918" s="42"/>
      <c r="DS918" s="42"/>
      <c r="DT918" s="42"/>
    </row>
    <row r="919" spans="1:124" s="43" customFormat="1" ht="35.1" customHeight="1" x14ac:dyDescent="0.25">
      <c r="A919" s="57" t="s">
        <v>256</v>
      </c>
      <c r="B919" s="55" t="s">
        <v>211</v>
      </c>
      <c r="C919" s="57"/>
      <c r="D919" s="55" t="s">
        <v>372</v>
      </c>
      <c r="E919" s="57">
        <v>313207</v>
      </c>
      <c r="F919" s="57" t="s">
        <v>480</v>
      </c>
      <c r="G919" s="54">
        <v>1861289</v>
      </c>
      <c r="H919" s="61" t="s">
        <v>20</v>
      </c>
      <c r="I919" s="55"/>
      <c r="J919" s="55"/>
      <c r="K919" s="57"/>
      <c r="AE919" s="42"/>
      <c r="AF919" s="42"/>
      <c r="AG919" s="42"/>
      <c r="AH919" s="42"/>
      <c r="AI919" s="42"/>
      <c r="AJ919" s="42"/>
      <c r="AK919" s="42"/>
      <c r="AL919" s="42"/>
      <c r="AM919" s="42"/>
      <c r="AN919" s="42"/>
      <c r="AO919" s="42"/>
      <c r="AP919" s="42"/>
      <c r="AQ919" s="42"/>
      <c r="AR919" s="42"/>
      <c r="AS919" s="42"/>
      <c r="AT919" s="42"/>
      <c r="AU919" s="42"/>
      <c r="AV919" s="42"/>
      <c r="AW919" s="42"/>
      <c r="AX919" s="42"/>
      <c r="AY919" s="42"/>
      <c r="AZ919" s="42"/>
      <c r="BA919" s="42"/>
      <c r="BB919" s="42"/>
      <c r="BC919" s="42"/>
      <c r="BD919" s="42"/>
      <c r="BE919" s="42"/>
      <c r="BF919" s="42"/>
      <c r="BG919" s="42"/>
      <c r="BH919" s="42"/>
      <c r="BI919" s="42"/>
      <c r="BJ919" s="42"/>
      <c r="BK919" s="42"/>
      <c r="BL919" s="42"/>
      <c r="BM919" s="42"/>
      <c r="BN919" s="42"/>
      <c r="BO919" s="42"/>
      <c r="BP919" s="42"/>
      <c r="BQ919" s="42"/>
      <c r="BR919" s="42"/>
      <c r="BS919" s="42"/>
      <c r="BT919" s="42"/>
      <c r="BU919" s="42"/>
      <c r="BV919" s="42"/>
      <c r="BW919" s="42"/>
      <c r="BX919" s="42"/>
      <c r="BY919" s="42"/>
      <c r="BZ919" s="42"/>
      <c r="CA919" s="42"/>
      <c r="CB919" s="42"/>
      <c r="CC919" s="42"/>
      <c r="CD919" s="42"/>
      <c r="CE919" s="42"/>
      <c r="CF919" s="42"/>
      <c r="CG919" s="42"/>
      <c r="CH919" s="42"/>
      <c r="CI919" s="42"/>
      <c r="CJ919" s="42"/>
      <c r="CK919" s="42"/>
      <c r="CL919" s="42"/>
      <c r="CM919" s="42"/>
      <c r="CN919" s="42"/>
      <c r="CO919" s="42"/>
      <c r="CP919" s="42"/>
      <c r="CQ919" s="42"/>
      <c r="CR919" s="42"/>
      <c r="CS919" s="42"/>
      <c r="CT919" s="42"/>
      <c r="CU919" s="42"/>
      <c r="CV919" s="42"/>
      <c r="CW919" s="42"/>
      <c r="CX919" s="42"/>
      <c r="CY919" s="42"/>
      <c r="CZ919" s="42"/>
      <c r="DA919" s="42"/>
      <c r="DB919" s="42"/>
      <c r="DC919" s="42"/>
      <c r="DD919" s="42"/>
      <c r="DE919" s="42"/>
      <c r="DF919" s="42"/>
      <c r="DG919" s="42"/>
      <c r="DH919" s="42"/>
      <c r="DI919" s="42"/>
      <c r="DJ919" s="42"/>
      <c r="DK919" s="42"/>
      <c r="DL919" s="42"/>
      <c r="DM919" s="42"/>
      <c r="DN919" s="42"/>
      <c r="DO919" s="42"/>
      <c r="DP919" s="42"/>
      <c r="DQ919" s="42"/>
      <c r="DR919" s="42"/>
      <c r="DS919" s="42"/>
      <c r="DT919" s="42"/>
    </row>
    <row r="920" spans="1:124" s="43" customFormat="1" ht="35.1" customHeight="1" x14ac:dyDescent="0.25">
      <c r="A920" s="57" t="s">
        <v>256</v>
      </c>
      <c r="B920" s="55" t="s">
        <v>211</v>
      </c>
      <c r="C920" s="57"/>
      <c r="D920" s="55" t="s">
        <v>372</v>
      </c>
      <c r="E920" s="57">
        <v>313207</v>
      </c>
      <c r="F920" s="57" t="s">
        <v>480</v>
      </c>
      <c r="G920" s="54">
        <v>1861289</v>
      </c>
      <c r="H920" s="61" t="s">
        <v>20</v>
      </c>
      <c r="I920" s="55"/>
      <c r="J920" s="55"/>
      <c r="K920" s="57" t="s">
        <v>368</v>
      </c>
    </row>
    <row r="921" spans="1:124" s="43" customFormat="1" ht="35.1" customHeight="1" x14ac:dyDescent="0.25">
      <c r="A921" s="57" t="s">
        <v>61</v>
      </c>
      <c r="B921" s="55" t="s">
        <v>149</v>
      </c>
      <c r="C921" s="57"/>
      <c r="D921" s="55" t="s">
        <v>372</v>
      </c>
      <c r="E921" s="57">
        <v>313207</v>
      </c>
      <c r="F921" s="57" t="s">
        <v>480</v>
      </c>
      <c r="G921" s="54">
        <v>1861289</v>
      </c>
      <c r="H921" s="61" t="s">
        <v>15</v>
      </c>
      <c r="I921" s="55"/>
      <c r="J921" s="55"/>
      <c r="K921" s="57"/>
      <c r="AE921" s="42"/>
      <c r="AF921" s="42"/>
      <c r="AG921" s="42"/>
      <c r="AH921" s="42"/>
      <c r="AI921" s="42"/>
      <c r="AJ921" s="42"/>
      <c r="AK921" s="42"/>
      <c r="AL921" s="42"/>
      <c r="AM921" s="42"/>
      <c r="AN921" s="42"/>
      <c r="AO921" s="42"/>
      <c r="AP921" s="42"/>
      <c r="AQ921" s="42"/>
      <c r="AR921" s="42"/>
      <c r="AS921" s="42"/>
      <c r="AT921" s="42"/>
      <c r="AU921" s="42"/>
      <c r="AV921" s="42"/>
      <c r="AW921" s="42"/>
      <c r="AX921" s="42"/>
      <c r="AY921" s="42"/>
    </row>
    <row r="922" spans="1:124" s="43" customFormat="1" ht="35.1" customHeight="1" x14ac:dyDescent="0.25">
      <c r="A922" s="57" t="s">
        <v>136</v>
      </c>
      <c r="B922" s="55" t="s">
        <v>45</v>
      </c>
      <c r="C922" s="57"/>
      <c r="D922" s="55" t="s">
        <v>372</v>
      </c>
      <c r="E922" s="57">
        <v>313207</v>
      </c>
      <c r="F922" s="57" t="s">
        <v>480</v>
      </c>
      <c r="G922" s="54">
        <v>1861289</v>
      </c>
      <c r="H922" s="61" t="s">
        <v>21</v>
      </c>
      <c r="I922" s="55"/>
      <c r="J922" s="55"/>
      <c r="K922" s="57" t="s">
        <v>368</v>
      </c>
      <c r="AE922" s="42"/>
      <c r="AF922" s="42"/>
      <c r="AG922" s="42"/>
      <c r="AH922" s="42"/>
      <c r="AI922" s="42"/>
      <c r="AJ922" s="42"/>
      <c r="AK922" s="42"/>
      <c r="AL922" s="42"/>
      <c r="AM922" s="42"/>
      <c r="AN922" s="42"/>
      <c r="AO922" s="42"/>
      <c r="AP922" s="42"/>
      <c r="AQ922" s="42"/>
      <c r="AR922" s="42"/>
      <c r="AS922" s="42"/>
      <c r="AT922" s="42"/>
      <c r="AU922" s="42"/>
      <c r="AV922" s="42"/>
      <c r="AW922" s="42"/>
      <c r="AX922" s="42"/>
      <c r="AY922" s="42"/>
      <c r="AZ922" s="42"/>
      <c r="BA922" s="42"/>
      <c r="BB922" s="42"/>
      <c r="BC922" s="42"/>
      <c r="BD922" s="42"/>
      <c r="BE922" s="42"/>
      <c r="BF922" s="42"/>
      <c r="BG922" s="42"/>
      <c r="BH922" s="42"/>
      <c r="BI922" s="42"/>
      <c r="BJ922" s="42"/>
      <c r="BK922" s="42"/>
      <c r="BL922" s="42"/>
      <c r="BM922" s="42"/>
      <c r="BN922" s="42"/>
      <c r="BO922" s="42"/>
      <c r="BP922" s="42"/>
      <c r="BQ922" s="42"/>
      <c r="BR922" s="42"/>
      <c r="BS922" s="42"/>
      <c r="BT922" s="42"/>
      <c r="BU922" s="42"/>
      <c r="BV922" s="42"/>
      <c r="BW922" s="42"/>
      <c r="BX922" s="42"/>
      <c r="BY922" s="42"/>
      <c r="BZ922" s="42"/>
      <c r="CA922" s="42"/>
      <c r="CB922" s="42"/>
      <c r="CC922" s="42"/>
      <c r="CD922" s="42"/>
      <c r="CE922" s="42"/>
      <c r="CF922" s="42"/>
      <c r="CG922" s="42"/>
      <c r="CH922" s="42"/>
      <c r="CI922" s="42"/>
      <c r="CJ922" s="42"/>
      <c r="CK922" s="42"/>
      <c r="CL922" s="42"/>
      <c r="CM922" s="42"/>
      <c r="CN922" s="42"/>
      <c r="CO922" s="42"/>
      <c r="CP922" s="42"/>
      <c r="CQ922" s="42"/>
      <c r="CR922" s="42"/>
      <c r="CS922" s="42"/>
      <c r="CT922" s="42"/>
      <c r="CU922" s="42"/>
      <c r="CV922" s="42"/>
      <c r="CW922" s="42"/>
      <c r="CX922" s="42"/>
      <c r="CY922" s="42"/>
      <c r="CZ922" s="42"/>
      <c r="DA922" s="42"/>
      <c r="DB922" s="42"/>
      <c r="DC922" s="42"/>
      <c r="DD922" s="42"/>
      <c r="DE922" s="42"/>
      <c r="DF922" s="42"/>
      <c r="DG922" s="42"/>
      <c r="DH922" s="42"/>
      <c r="DI922" s="42"/>
      <c r="DJ922" s="42"/>
      <c r="DK922" s="42"/>
      <c r="DL922" s="42"/>
      <c r="DM922" s="42"/>
      <c r="DN922" s="42"/>
      <c r="DO922" s="42"/>
      <c r="DP922" s="42"/>
      <c r="DQ922" s="42"/>
      <c r="DR922" s="42"/>
      <c r="DS922" s="42"/>
      <c r="DT922" s="42"/>
    </row>
    <row r="923" spans="1:124" s="43" customFormat="1" ht="35.1" customHeight="1" x14ac:dyDescent="0.25">
      <c r="A923" s="57" t="s">
        <v>136</v>
      </c>
      <c r="B923" s="55" t="s">
        <v>161</v>
      </c>
      <c r="C923" s="57"/>
      <c r="D923" s="55" t="s">
        <v>372</v>
      </c>
      <c r="E923" s="57">
        <v>313207</v>
      </c>
      <c r="F923" s="57" t="s">
        <v>480</v>
      </c>
      <c r="G923" s="54">
        <v>1861289</v>
      </c>
      <c r="H923" s="61" t="s">
        <v>21</v>
      </c>
      <c r="I923" s="55"/>
      <c r="J923" s="55"/>
      <c r="K923" s="58" t="s">
        <v>367</v>
      </c>
      <c r="AE923" s="42"/>
      <c r="AF923" s="42"/>
      <c r="AG923" s="42"/>
      <c r="AH923" s="42"/>
      <c r="AI923" s="42"/>
      <c r="AJ923" s="42"/>
      <c r="AK923" s="42"/>
      <c r="AL923" s="42"/>
      <c r="AM923" s="42"/>
      <c r="AN923" s="42"/>
      <c r="AO923" s="42"/>
      <c r="AP923" s="42"/>
      <c r="AQ923" s="42"/>
      <c r="AR923" s="42"/>
      <c r="AS923" s="42"/>
      <c r="AT923" s="42"/>
      <c r="AU923" s="42"/>
      <c r="AV923" s="42"/>
      <c r="AW923" s="42"/>
      <c r="AX923" s="42"/>
      <c r="AY923" s="42"/>
    </row>
    <row r="924" spans="1:124" s="43" customFormat="1" ht="35.1" customHeight="1" x14ac:dyDescent="0.25">
      <c r="A924" s="57" t="s">
        <v>146</v>
      </c>
      <c r="B924" s="55" t="s">
        <v>262</v>
      </c>
      <c r="C924" s="57"/>
      <c r="D924" s="55" t="s">
        <v>372</v>
      </c>
      <c r="E924" s="57">
        <v>313207</v>
      </c>
      <c r="F924" s="57" t="s">
        <v>480</v>
      </c>
      <c r="G924" s="54">
        <v>1861289</v>
      </c>
      <c r="H924" s="61" t="s">
        <v>23</v>
      </c>
      <c r="I924" s="55"/>
      <c r="J924" s="55"/>
      <c r="K924" s="63"/>
      <c r="AZ924" s="42"/>
      <c r="BA924" s="42"/>
      <c r="BB924" s="42"/>
      <c r="BC924" s="42"/>
      <c r="BD924" s="42"/>
      <c r="BE924" s="42"/>
      <c r="BF924" s="42"/>
      <c r="BG924" s="42"/>
      <c r="BH924" s="42"/>
      <c r="BI924" s="42"/>
      <c r="BJ924" s="42"/>
      <c r="BK924" s="42"/>
      <c r="BL924" s="42"/>
      <c r="BM924" s="42"/>
      <c r="BN924" s="42"/>
      <c r="BO924" s="42"/>
      <c r="BP924" s="42"/>
      <c r="BQ924" s="42"/>
      <c r="BR924" s="42"/>
      <c r="BS924" s="42"/>
      <c r="BT924" s="42"/>
      <c r="BU924" s="42"/>
      <c r="BV924" s="42"/>
      <c r="BW924" s="42"/>
      <c r="BX924" s="42"/>
      <c r="BY924" s="42"/>
      <c r="BZ924" s="42"/>
      <c r="CA924" s="42"/>
      <c r="CB924" s="42"/>
      <c r="CC924" s="42"/>
      <c r="CD924" s="42"/>
      <c r="CE924" s="42"/>
      <c r="CF924" s="42"/>
      <c r="CG924" s="42"/>
      <c r="CH924" s="42"/>
      <c r="CI924" s="42"/>
      <c r="CJ924" s="42"/>
      <c r="CK924" s="42"/>
      <c r="CL924" s="42"/>
      <c r="CM924" s="42"/>
      <c r="CN924" s="42"/>
      <c r="CO924" s="42"/>
      <c r="CP924" s="42"/>
      <c r="CQ924" s="42"/>
      <c r="CR924" s="42"/>
      <c r="CS924" s="42"/>
      <c r="CT924" s="42"/>
      <c r="CU924" s="42"/>
      <c r="CV924" s="42"/>
      <c r="CW924" s="42"/>
      <c r="CX924" s="42"/>
      <c r="CY924" s="42"/>
      <c r="CZ924" s="42"/>
      <c r="DA924" s="42"/>
      <c r="DB924" s="42"/>
      <c r="DC924" s="42"/>
      <c r="DD924" s="42"/>
      <c r="DE924" s="42"/>
      <c r="DF924" s="42"/>
      <c r="DG924" s="42"/>
      <c r="DH924" s="42"/>
      <c r="DI924" s="42"/>
      <c r="DJ924" s="42"/>
      <c r="DK924" s="42"/>
      <c r="DL924" s="42"/>
      <c r="DM924" s="42"/>
      <c r="DN924" s="42"/>
      <c r="DO924" s="42"/>
      <c r="DP924" s="42"/>
      <c r="DQ924" s="42"/>
      <c r="DR924" s="42"/>
      <c r="DS924" s="42"/>
      <c r="DT924" s="42"/>
    </row>
    <row r="925" spans="1:124" s="43" customFormat="1" ht="35.1" customHeight="1" x14ac:dyDescent="0.25">
      <c r="A925" s="57" t="s">
        <v>205</v>
      </c>
      <c r="B925" s="55" t="s">
        <v>162</v>
      </c>
      <c r="C925" s="57"/>
      <c r="D925" s="55" t="s">
        <v>372</v>
      </c>
      <c r="E925" s="57">
        <v>313207</v>
      </c>
      <c r="F925" s="57" t="s">
        <v>480</v>
      </c>
      <c r="G925" s="54">
        <v>1861289</v>
      </c>
      <c r="H925" s="61" t="s">
        <v>22</v>
      </c>
      <c r="I925" s="55"/>
      <c r="J925" s="55"/>
      <c r="K925" s="58"/>
      <c r="AE925" s="42"/>
      <c r="AF925" s="42"/>
      <c r="AG925" s="42"/>
      <c r="AH925" s="42"/>
      <c r="AI925" s="42"/>
      <c r="AJ925" s="42"/>
      <c r="AK925" s="42"/>
      <c r="AL925" s="42"/>
      <c r="AM925" s="42"/>
      <c r="AN925" s="42"/>
      <c r="AO925" s="42"/>
      <c r="AP925" s="42"/>
      <c r="AQ925" s="42"/>
      <c r="AR925" s="42"/>
      <c r="AS925" s="42"/>
      <c r="AT925" s="42"/>
      <c r="AU925" s="42"/>
      <c r="AV925" s="42"/>
      <c r="AW925" s="42"/>
      <c r="AX925" s="42"/>
      <c r="AY925" s="42"/>
      <c r="AZ925" s="42"/>
      <c r="BA925" s="42"/>
      <c r="BB925" s="42"/>
      <c r="BC925" s="42"/>
      <c r="BD925" s="42"/>
      <c r="BE925" s="42"/>
      <c r="BF925" s="42"/>
      <c r="BG925" s="42"/>
      <c r="BH925" s="42"/>
      <c r="BI925" s="42"/>
      <c r="BJ925" s="42"/>
      <c r="BK925" s="42"/>
      <c r="BL925" s="42"/>
      <c r="BM925" s="42"/>
      <c r="BN925" s="42"/>
      <c r="BO925" s="42"/>
      <c r="BP925" s="42"/>
      <c r="BQ925" s="42"/>
      <c r="BR925" s="42"/>
      <c r="BS925" s="42"/>
      <c r="BT925" s="42"/>
      <c r="BU925" s="42"/>
      <c r="BV925" s="42"/>
      <c r="BW925" s="42"/>
      <c r="BX925" s="42"/>
      <c r="BY925" s="42"/>
      <c r="BZ925" s="42"/>
      <c r="CA925" s="42"/>
      <c r="CB925" s="42"/>
      <c r="CC925" s="42"/>
      <c r="CD925" s="42"/>
      <c r="CE925" s="42"/>
      <c r="CF925" s="42"/>
      <c r="CG925" s="42"/>
      <c r="CH925" s="42"/>
      <c r="CI925" s="42"/>
      <c r="CJ925" s="42"/>
      <c r="CK925" s="42"/>
      <c r="CL925" s="42"/>
      <c r="CM925" s="42"/>
      <c r="CN925" s="42"/>
      <c r="CO925" s="42"/>
      <c r="CP925" s="42"/>
      <c r="CQ925" s="42"/>
      <c r="CR925" s="42"/>
      <c r="CS925" s="42"/>
      <c r="CT925" s="42"/>
      <c r="CU925" s="42"/>
      <c r="CV925" s="42"/>
      <c r="CW925" s="42"/>
      <c r="CX925" s="42"/>
      <c r="CY925" s="42"/>
      <c r="CZ925" s="42"/>
      <c r="DA925" s="42"/>
      <c r="DB925" s="42"/>
      <c r="DC925" s="42"/>
      <c r="DD925" s="42"/>
      <c r="DE925" s="42"/>
      <c r="DF925" s="42"/>
      <c r="DG925" s="42"/>
      <c r="DH925" s="42"/>
      <c r="DI925" s="42"/>
      <c r="DJ925" s="42"/>
      <c r="DK925" s="42"/>
      <c r="DL925" s="42"/>
      <c r="DM925" s="42"/>
      <c r="DN925" s="42"/>
      <c r="DO925" s="42"/>
      <c r="DP925" s="42"/>
      <c r="DQ925" s="42"/>
      <c r="DR925" s="42"/>
      <c r="DS925" s="42"/>
      <c r="DT925" s="42"/>
    </row>
    <row r="926" spans="1:124" s="43" customFormat="1" ht="35.1" customHeight="1" x14ac:dyDescent="0.25">
      <c r="A926" s="57" t="s">
        <v>146</v>
      </c>
      <c r="B926" s="55" t="s">
        <v>7</v>
      </c>
      <c r="C926" s="57"/>
      <c r="D926" s="55" t="s">
        <v>372</v>
      </c>
      <c r="E926" s="57">
        <v>313207</v>
      </c>
      <c r="F926" s="57" t="s">
        <v>480</v>
      </c>
      <c r="G926" s="54">
        <v>1861289</v>
      </c>
      <c r="H926" s="61" t="s">
        <v>23</v>
      </c>
      <c r="I926" s="55"/>
      <c r="J926" s="55"/>
      <c r="K926" s="57"/>
    </row>
    <row r="927" spans="1:124" s="43" customFormat="1" ht="35.1" customHeight="1" x14ac:dyDescent="0.25">
      <c r="A927" s="57" t="s">
        <v>146</v>
      </c>
      <c r="B927" s="55" t="s">
        <v>262</v>
      </c>
      <c r="C927" s="57"/>
      <c r="D927" s="55" t="s">
        <v>372</v>
      </c>
      <c r="E927" s="57">
        <v>313207</v>
      </c>
      <c r="F927" s="57" t="s">
        <v>480</v>
      </c>
      <c r="G927" s="54">
        <v>1861289</v>
      </c>
      <c r="H927" s="61" t="s">
        <v>23</v>
      </c>
      <c r="I927" s="55"/>
      <c r="J927" s="55"/>
      <c r="K927" s="58" t="s">
        <v>368</v>
      </c>
      <c r="AZ927" s="42"/>
      <c r="BA927" s="42"/>
      <c r="BB927" s="42"/>
      <c r="BC927" s="42"/>
      <c r="BD927" s="42"/>
      <c r="BE927" s="42"/>
      <c r="BF927" s="42"/>
      <c r="BG927" s="42"/>
      <c r="BH927" s="42"/>
      <c r="BI927" s="42"/>
      <c r="BJ927" s="42"/>
      <c r="BK927" s="42"/>
      <c r="BL927" s="42"/>
      <c r="BM927" s="42"/>
      <c r="BN927" s="42"/>
      <c r="BO927" s="42"/>
      <c r="BP927" s="42"/>
      <c r="BQ927" s="42"/>
      <c r="BR927" s="42"/>
      <c r="BS927" s="42"/>
      <c r="BT927" s="42"/>
      <c r="BU927" s="42"/>
      <c r="BV927" s="42"/>
      <c r="BW927" s="42"/>
      <c r="BX927" s="42"/>
      <c r="BY927" s="42"/>
      <c r="BZ927" s="42"/>
      <c r="CA927" s="42"/>
      <c r="CB927" s="42"/>
      <c r="CC927" s="42"/>
      <c r="CD927" s="42"/>
      <c r="CE927" s="42"/>
      <c r="CF927" s="42"/>
      <c r="CG927" s="42"/>
      <c r="CH927" s="42"/>
      <c r="CI927" s="42"/>
      <c r="CJ927" s="42"/>
      <c r="CK927" s="42"/>
      <c r="CL927" s="42"/>
      <c r="CM927" s="42"/>
      <c r="CN927" s="42"/>
      <c r="CO927" s="42"/>
      <c r="CP927" s="42"/>
      <c r="CQ927" s="42"/>
      <c r="CR927" s="42"/>
      <c r="CS927" s="42"/>
      <c r="CT927" s="42"/>
      <c r="CU927" s="42"/>
      <c r="CV927" s="42"/>
      <c r="CW927" s="42"/>
      <c r="CX927" s="42"/>
      <c r="CY927" s="42"/>
      <c r="CZ927" s="42"/>
      <c r="DA927" s="42"/>
      <c r="DB927" s="42"/>
      <c r="DC927" s="42"/>
      <c r="DD927" s="42"/>
      <c r="DE927" s="42"/>
      <c r="DF927" s="42"/>
      <c r="DG927" s="42"/>
      <c r="DH927" s="42"/>
      <c r="DI927" s="42"/>
      <c r="DJ927" s="42"/>
      <c r="DK927" s="42"/>
      <c r="DL927" s="42"/>
      <c r="DM927" s="42"/>
      <c r="DN927" s="42"/>
      <c r="DO927" s="42"/>
      <c r="DP927" s="42"/>
      <c r="DQ927" s="42"/>
      <c r="DR927" s="42"/>
      <c r="DS927" s="42"/>
      <c r="DT927" s="42"/>
    </row>
    <row r="928" spans="1:124" s="43" customFormat="1" ht="35.1" customHeight="1" x14ac:dyDescent="0.25">
      <c r="A928" s="57" t="s">
        <v>136</v>
      </c>
      <c r="B928" s="55" t="s">
        <v>45</v>
      </c>
      <c r="C928" s="57"/>
      <c r="D928" s="55" t="s">
        <v>372</v>
      </c>
      <c r="E928" s="57">
        <v>313207</v>
      </c>
      <c r="F928" s="57" t="s">
        <v>480</v>
      </c>
      <c r="G928" s="54">
        <v>1861289</v>
      </c>
      <c r="H928" s="61" t="s">
        <v>21</v>
      </c>
      <c r="I928" s="55"/>
      <c r="J928" s="55"/>
      <c r="K928" s="58" t="s">
        <v>368</v>
      </c>
      <c r="AE928" s="42"/>
      <c r="AF928" s="42"/>
      <c r="AG928" s="42"/>
      <c r="AH928" s="42"/>
      <c r="AI928" s="42"/>
      <c r="AJ928" s="42"/>
      <c r="AK928" s="42"/>
      <c r="AL928" s="42"/>
      <c r="AM928" s="42"/>
      <c r="AN928" s="42"/>
      <c r="AO928" s="42"/>
      <c r="AP928" s="42"/>
      <c r="AQ928" s="42"/>
      <c r="AR928" s="42"/>
      <c r="AS928" s="42"/>
      <c r="AT928" s="42"/>
      <c r="AU928" s="42"/>
      <c r="AV928" s="42"/>
      <c r="AW928" s="42"/>
      <c r="AX928" s="42"/>
      <c r="AY928" s="42"/>
      <c r="AZ928" s="42"/>
      <c r="BA928" s="42"/>
      <c r="BB928" s="42"/>
      <c r="BC928" s="42"/>
      <c r="BD928" s="42"/>
      <c r="BE928" s="42"/>
      <c r="BF928" s="42"/>
      <c r="BG928" s="42"/>
      <c r="BH928" s="42"/>
      <c r="BI928" s="42"/>
      <c r="BJ928" s="42"/>
      <c r="BK928" s="42"/>
      <c r="BL928" s="42"/>
      <c r="BM928" s="42"/>
      <c r="BN928" s="42"/>
      <c r="BO928" s="42"/>
      <c r="BP928" s="42"/>
      <c r="BQ928" s="42"/>
      <c r="BR928" s="42"/>
      <c r="BS928" s="42"/>
      <c r="BT928" s="42"/>
      <c r="BU928" s="42"/>
      <c r="BV928" s="42"/>
      <c r="BW928" s="42"/>
      <c r="BX928" s="42"/>
      <c r="BY928" s="42"/>
      <c r="BZ928" s="42"/>
      <c r="CA928" s="42"/>
      <c r="CB928" s="42"/>
      <c r="CC928" s="42"/>
      <c r="CD928" s="42"/>
      <c r="CE928" s="42"/>
      <c r="CF928" s="42"/>
      <c r="CG928" s="42"/>
      <c r="CH928" s="42"/>
      <c r="CI928" s="42"/>
      <c r="CJ928" s="42"/>
      <c r="CK928" s="42"/>
      <c r="CL928" s="42"/>
      <c r="CM928" s="42"/>
      <c r="CN928" s="42"/>
      <c r="CO928" s="42"/>
      <c r="CP928" s="42"/>
      <c r="CQ928" s="42"/>
      <c r="CR928" s="42"/>
      <c r="CS928" s="42"/>
      <c r="CT928" s="42"/>
      <c r="CU928" s="42"/>
      <c r="CV928" s="42"/>
      <c r="CW928" s="42"/>
      <c r="CX928" s="42"/>
      <c r="CY928" s="42"/>
      <c r="CZ928" s="42"/>
      <c r="DA928" s="42"/>
      <c r="DB928" s="42"/>
      <c r="DC928" s="42"/>
      <c r="DD928" s="42"/>
      <c r="DE928" s="42"/>
      <c r="DF928" s="42"/>
      <c r="DG928" s="42"/>
      <c r="DH928" s="42"/>
      <c r="DI928" s="42"/>
      <c r="DJ928" s="42"/>
      <c r="DK928" s="42"/>
      <c r="DL928" s="42"/>
      <c r="DM928" s="42"/>
      <c r="DN928" s="42"/>
      <c r="DO928" s="42"/>
      <c r="DP928" s="42"/>
      <c r="DQ928" s="42"/>
      <c r="DR928" s="42"/>
      <c r="DS928" s="42"/>
      <c r="DT928" s="42"/>
    </row>
    <row r="929" spans="1:124" s="43" customFormat="1" ht="35.1" customHeight="1" x14ac:dyDescent="0.25">
      <c r="A929" s="57" t="s">
        <v>253</v>
      </c>
      <c r="B929" s="55" t="s">
        <v>203</v>
      </c>
      <c r="C929" s="57"/>
      <c r="D929" s="55" t="s">
        <v>372</v>
      </c>
      <c r="E929" s="57">
        <v>313207</v>
      </c>
      <c r="F929" s="57" t="s">
        <v>480</v>
      </c>
      <c r="G929" s="54">
        <v>1861289</v>
      </c>
      <c r="H929" s="61" t="s">
        <v>216</v>
      </c>
      <c r="I929" s="55"/>
      <c r="J929" s="55"/>
      <c r="K929" s="58"/>
      <c r="AE929" s="42"/>
      <c r="AF929" s="42"/>
      <c r="AG929" s="42"/>
      <c r="AH929" s="42"/>
      <c r="AI929" s="42"/>
      <c r="AJ929" s="42"/>
      <c r="AK929" s="42"/>
      <c r="AL929" s="42"/>
      <c r="AM929" s="42"/>
      <c r="AN929" s="42"/>
      <c r="AO929" s="42"/>
      <c r="AP929" s="42"/>
      <c r="AQ929" s="42"/>
      <c r="AR929" s="42"/>
      <c r="AS929" s="42"/>
      <c r="AT929" s="42"/>
      <c r="AU929" s="42"/>
      <c r="AV929" s="42"/>
      <c r="AW929" s="42"/>
      <c r="AX929" s="42"/>
      <c r="AY929" s="42"/>
      <c r="AZ929" s="42"/>
      <c r="BA929" s="42"/>
      <c r="BB929" s="42"/>
      <c r="BC929" s="42"/>
      <c r="BD929" s="42"/>
      <c r="BE929" s="42"/>
      <c r="BF929" s="42"/>
      <c r="BG929" s="42"/>
      <c r="BH929" s="42"/>
      <c r="BI929" s="42"/>
      <c r="BJ929" s="42"/>
      <c r="BK929" s="42"/>
      <c r="BL929" s="42"/>
      <c r="BM929" s="42"/>
      <c r="BN929" s="42"/>
      <c r="BO929" s="42"/>
      <c r="BP929" s="42"/>
      <c r="BQ929" s="42"/>
      <c r="BR929" s="42"/>
      <c r="BS929" s="42"/>
      <c r="BT929" s="42"/>
      <c r="BU929" s="42"/>
      <c r="BV929" s="42"/>
      <c r="BW929" s="42"/>
      <c r="BX929" s="42"/>
      <c r="BY929" s="42"/>
      <c r="BZ929" s="42"/>
      <c r="CA929" s="42"/>
      <c r="CB929" s="42"/>
      <c r="CC929" s="42"/>
      <c r="CD929" s="42"/>
      <c r="CE929" s="42"/>
      <c r="CF929" s="42"/>
      <c r="CG929" s="42"/>
      <c r="CH929" s="42"/>
      <c r="CI929" s="42"/>
      <c r="CJ929" s="42"/>
      <c r="CK929" s="42"/>
      <c r="CL929" s="42"/>
      <c r="CM929" s="42"/>
      <c r="CN929" s="42"/>
      <c r="CO929" s="42"/>
      <c r="CP929" s="42"/>
      <c r="CQ929" s="42"/>
      <c r="CR929" s="42"/>
      <c r="CS929" s="42"/>
      <c r="CT929" s="42"/>
      <c r="CU929" s="42"/>
      <c r="CV929" s="42"/>
      <c r="CW929" s="42"/>
      <c r="CX929" s="42"/>
      <c r="CY929" s="42"/>
      <c r="CZ929" s="42"/>
      <c r="DA929" s="42"/>
      <c r="DB929" s="42"/>
      <c r="DC929" s="42"/>
      <c r="DD929" s="42"/>
      <c r="DE929" s="42"/>
      <c r="DF929" s="42"/>
      <c r="DG929" s="42"/>
      <c r="DH929" s="42"/>
      <c r="DI929" s="42"/>
      <c r="DJ929" s="42"/>
      <c r="DK929" s="42"/>
      <c r="DL929" s="42"/>
      <c r="DM929" s="42"/>
      <c r="DN929" s="42"/>
      <c r="DO929" s="42"/>
      <c r="DP929" s="42"/>
      <c r="DQ929" s="42"/>
      <c r="DR929" s="42"/>
      <c r="DS929" s="42"/>
      <c r="DT929" s="42"/>
    </row>
    <row r="930" spans="1:124" s="43" customFormat="1" ht="35.1" customHeight="1" x14ac:dyDescent="0.25">
      <c r="A930" s="57" t="s">
        <v>254</v>
      </c>
      <c r="B930" s="55" t="s">
        <v>249</v>
      </c>
      <c r="C930" s="57"/>
      <c r="D930" s="55" t="s">
        <v>372</v>
      </c>
      <c r="E930" s="57">
        <v>313207</v>
      </c>
      <c r="F930" s="57" t="s">
        <v>480</v>
      </c>
      <c r="G930" s="54">
        <v>1861289</v>
      </c>
      <c r="H930" s="61" t="s">
        <v>13</v>
      </c>
      <c r="I930" s="55"/>
      <c r="J930" s="55"/>
      <c r="K930" s="57" t="s">
        <v>368</v>
      </c>
      <c r="AZ930" s="42"/>
      <c r="BA930" s="42"/>
      <c r="BB930" s="42"/>
      <c r="BC930" s="42"/>
      <c r="BD930" s="42"/>
      <c r="BE930" s="42"/>
      <c r="BF930" s="42"/>
      <c r="BG930" s="42"/>
      <c r="BH930" s="42"/>
      <c r="BI930" s="42"/>
      <c r="BJ930" s="42"/>
      <c r="BK930" s="42"/>
      <c r="BL930" s="42"/>
      <c r="BM930" s="42"/>
      <c r="BN930" s="42"/>
      <c r="BO930" s="42"/>
      <c r="BP930" s="42"/>
      <c r="BQ930" s="42"/>
      <c r="BR930" s="42"/>
      <c r="BS930" s="42"/>
      <c r="BT930" s="42"/>
      <c r="BU930" s="42"/>
      <c r="BV930" s="42"/>
      <c r="BW930" s="42"/>
      <c r="BX930" s="42"/>
      <c r="BY930" s="42"/>
      <c r="BZ930" s="42"/>
      <c r="CA930" s="42"/>
      <c r="CB930" s="42"/>
      <c r="CC930" s="42"/>
      <c r="CD930" s="42"/>
      <c r="CE930" s="42"/>
      <c r="CF930" s="42"/>
      <c r="CG930" s="42"/>
      <c r="CH930" s="42"/>
      <c r="CI930" s="42"/>
      <c r="CJ930" s="42"/>
      <c r="CK930" s="42"/>
      <c r="CL930" s="42"/>
      <c r="CM930" s="42"/>
      <c r="CN930" s="42"/>
      <c r="CO930" s="42"/>
      <c r="CP930" s="42"/>
      <c r="CQ930" s="42"/>
      <c r="CR930" s="42"/>
      <c r="CS930" s="42"/>
      <c r="CT930" s="42"/>
      <c r="CU930" s="42"/>
      <c r="CV930" s="42"/>
      <c r="CW930" s="42"/>
      <c r="CX930" s="42"/>
      <c r="CY930" s="42"/>
      <c r="CZ930" s="42"/>
      <c r="DA930" s="42"/>
      <c r="DB930" s="42"/>
      <c r="DC930" s="42"/>
      <c r="DD930" s="42"/>
      <c r="DE930" s="42"/>
      <c r="DF930" s="42"/>
      <c r="DG930" s="42"/>
      <c r="DH930" s="42"/>
      <c r="DI930" s="42"/>
      <c r="DJ930" s="42"/>
      <c r="DK930" s="42"/>
      <c r="DL930" s="42"/>
      <c r="DM930" s="42"/>
      <c r="DN930" s="42"/>
      <c r="DO930" s="42"/>
      <c r="DP930" s="42"/>
      <c r="DQ930" s="42"/>
      <c r="DR930" s="42"/>
      <c r="DS930" s="42"/>
      <c r="DT930" s="42"/>
    </row>
    <row r="931" spans="1:124" s="43" customFormat="1" ht="35.1" customHeight="1" x14ac:dyDescent="0.25">
      <c r="A931" s="57" t="s">
        <v>254</v>
      </c>
      <c r="B931" s="55" t="s">
        <v>105</v>
      </c>
      <c r="C931" s="57"/>
      <c r="D931" s="55" t="s">
        <v>372</v>
      </c>
      <c r="E931" s="57">
        <v>313207</v>
      </c>
      <c r="F931" s="57" t="s">
        <v>480</v>
      </c>
      <c r="G931" s="54">
        <v>1861289</v>
      </c>
      <c r="H931" s="61" t="s">
        <v>13</v>
      </c>
      <c r="I931" s="55"/>
      <c r="J931" s="55"/>
      <c r="K931" s="57"/>
      <c r="AE931" s="42"/>
      <c r="AF931" s="42"/>
      <c r="AG931" s="42"/>
      <c r="AH931" s="42"/>
      <c r="AI931" s="42"/>
      <c r="AJ931" s="42"/>
      <c r="AK931" s="42"/>
      <c r="AL931" s="42"/>
      <c r="AM931" s="42"/>
      <c r="AN931" s="42"/>
      <c r="AO931" s="42"/>
      <c r="AP931" s="42"/>
      <c r="AQ931" s="42"/>
      <c r="AR931" s="42"/>
      <c r="AS931" s="42"/>
      <c r="AT931" s="42"/>
      <c r="AU931" s="42"/>
      <c r="AV931" s="42"/>
      <c r="AW931" s="42"/>
      <c r="AX931" s="42"/>
      <c r="AY931" s="42"/>
    </row>
    <row r="932" spans="1:124" s="43" customFormat="1" ht="35.1" customHeight="1" x14ac:dyDescent="0.25">
      <c r="A932" s="57" t="s">
        <v>61</v>
      </c>
      <c r="B932" s="55" t="s">
        <v>219</v>
      </c>
      <c r="C932" s="57"/>
      <c r="D932" s="55" t="s">
        <v>372</v>
      </c>
      <c r="E932" s="57">
        <v>313207</v>
      </c>
      <c r="F932" s="57" t="s">
        <v>480</v>
      </c>
      <c r="G932" s="54">
        <v>1861289</v>
      </c>
      <c r="H932" s="61" t="s">
        <v>15</v>
      </c>
      <c r="I932" s="55"/>
      <c r="J932" s="55"/>
      <c r="K932" s="57" t="s">
        <v>368</v>
      </c>
      <c r="AE932" s="42"/>
      <c r="AF932" s="42"/>
      <c r="AG932" s="42"/>
      <c r="AH932" s="42"/>
      <c r="AI932" s="42"/>
      <c r="AJ932" s="42"/>
      <c r="AK932" s="42"/>
      <c r="AL932" s="42"/>
      <c r="AM932" s="42"/>
      <c r="AN932" s="42"/>
      <c r="AO932" s="42"/>
      <c r="AP932" s="42"/>
      <c r="AQ932" s="42"/>
      <c r="AR932" s="42"/>
      <c r="AS932" s="42"/>
      <c r="AT932" s="42"/>
      <c r="AU932" s="42"/>
      <c r="AV932" s="42"/>
      <c r="AW932" s="42"/>
      <c r="AX932" s="42"/>
      <c r="AY932" s="42"/>
    </row>
    <row r="933" spans="1:124" s="43" customFormat="1" ht="35.1" customHeight="1" x14ac:dyDescent="0.25">
      <c r="A933" s="57" t="s">
        <v>103</v>
      </c>
      <c r="B933" s="55" t="s">
        <v>129</v>
      </c>
      <c r="C933" s="57"/>
      <c r="D933" s="55" t="s">
        <v>372</v>
      </c>
      <c r="E933" s="57">
        <v>313207</v>
      </c>
      <c r="F933" s="57" t="s">
        <v>480</v>
      </c>
      <c r="G933" s="54">
        <v>1861289</v>
      </c>
      <c r="H933" s="61" t="s">
        <v>75</v>
      </c>
      <c r="I933" s="55"/>
      <c r="J933" s="55"/>
      <c r="K933" s="56" t="s">
        <v>368</v>
      </c>
      <c r="AE933" s="42"/>
      <c r="AF933" s="42"/>
      <c r="AG933" s="42"/>
      <c r="AH933" s="42"/>
      <c r="AI933" s="42"/>
      <c r="AJ933" s="42"/>
      <c r="AK933" s="42"/>
      <c r="AL933" s="42"/>
      <c r="AM933" s="42"/>
      <c r="AN933" s="42"/>
      <c r="AO933" s="42"/>
      <c r="AP933" s="42"/>
      <c r="AQ933" s="42"/>
      <c r="AR933" s="42"/>
      <c r="AS933" s="42"/>
      <c r="AT933" s="42"/>
      <c r="AU933" s="42"/>
      <c r="AV933" s="42"/>
      <c r="AW933" s="42"/>
      <c r="AX933" s="42"/>
      <c r="AY933" s="42"/>
    </row>
    <row r="934" spans="1:124" s="43" customFormat="1" ht="35.1" customHeight="1" x14ac:dyDescent="0.25">
      <c r="A934" s="57" t="s">
        <v>103</v>
      </c>
      <c r="B934" s="55" t="s">
        <v>239</v>
      </c>
      <c r="C934" s="57"/>
      <c r="D934" s="55" t="s">
        <v>372</v>
      </c>
      <c r="E934" s="57">
        <v>313207</v>
      </c>
      <c r="F934" s="57" t="s">
        <v>480</v>
      </c>
      <c r="G934" s="54">
        <v>1861289</v>
      </c>
      <c r="H934" s="61" t="s">
        <v>75</v>
      </c>
      <c r="I934" s="55"/>
      <c r="J934" s="55"/>
      <c r="K934" s="57"/>
      <c r="AE934" s="42"/>
      <c r="AF934" s="42"/>
      <c r="AG934" s="42"/>
      <c r="AH934" s="42"/>
      <c r="AI934" s="42"/>
      <c r="AJ934" s="42"/>
      <c r="AK934" s="42"/>
      <c r="AL934" s="42"/>
      <c r="AM934" s="42"/>
      <c r="AN934" s="42"/>
      <c r="AO934" s="42"/>
      <c r="AP934" s="42"/>
      <c r="AQ934" s="42"/>
      <c r="AR934" s="42"/>
      <c r="AS934" s="42"/>
      <c r="AT934" s="42"/>
      <c r="AU934" s="42"/>
      <c r="AV934" s="42"/>
      <c r="AW934" s="42"/>
      <c r="AX934" s="42"/>
      <c r="AY934" s="42"/>
      <c r="AZ934" s="42"/>
      <c r="BA934" s="42"/>
      <c r="BB934" s="42"/>
      <c r="BC934" s="42"/>
      <c r="BD934" s="42"/>
      <c r="BE934" s="42"/>
      <c r="BF934" s="42"/>
      <c r="BG934" s="42"/>
      <c r="BH934" s="42"/>
      <c r="BI934" s="42"/>
      <c r="BJ934" s="42"/>
      <c r="BK934" s="42"/>
      <c r="BL934" s="42"/>
      <c r="BM934" s="42"/>
      <c r="BN934" s="42"/>
      <c r="BO934" s="42"/>
      <c r="BP934" s="42"/>
      <c r="BQ934" s="42"/>
      <c r="BR934" s="42"/>
      <c r="BS934" s="42"/>
      <c r="BT934" s="42"/>
      <c r="BU934" s="42"/>
      <c r="BV934" s="42"/>
      <c r="BW934" s="42"/>
      <c r="BX934" s="42"/>
      <c r="BY934" s="42"/>
      <c r="BZ934" s="42"/>
      <c r="CA934" s="42"/>
      <c r="CB934" s="42"/>
      <c r="CC934" s="42"/>
      <c r="CD934" s="42"/>
      <c r="CE934" s="42"/>
      <c r="CF934" s="42"/>
      <c r="CG934" s="42"/>
      <c r="CH934" s="42"/>
      <c r="CI934" s="42"/>
      <c r="CJ934" s="42"/>
      <c r="CK934" s="42"/>
      <c r="CL934" s="42"/>
      <c r="CM934" s="42"/>
      <c r="CN934" s="42"/>
      <c r="CO934" s="42"/>
      <c r="CP934" s="42"/>
      <c r="CQ934" s="42"/>
      <c r="CR934" s="42"/>
      <c r="CS934" s="42"/>
      <c r="CT934" s="42"/>
      <c r="CU934" s="42"/>
      <c r="CV934" s="42"/>
      <c r="CW934" s="42"/>
      <c r="CX934" s="42"/>
      <c r="CY934" s="42"/>
      <c r="CZ934" s="42"/>
      <c r="DA934" s="42"/>
      <c r="DB934" s="42"/>
      <c r="DC934" s="42"/>
      <c r="DD934" s="42"/>
      <c r="DE934" s="42"/>
      <c r="DF934" s="42"/>
      <c r="DG934" s="42"/>
      <c r="DH934" s="42"/>
      <c r="DI934" s="42"/>
      <c r="DJ934" s="42"/>
      <c r="DK934" s="42"/>
      <c r="DL934" s="42"/>
      <c r="DM934" s="42"/>
      <c r="DN934" s="42"/>
      <c r="DO934" s="42"/>
      <c r="DP934" s="42"/>
      <c r="DQ934" s="42"/>
      <c r="DR934" s="42"/>
      <c r="DS934" s="42"/>
      <c r="DT934" s="42"/>
    </row>
    <row r="935" spans="1:124" s="43" customFormat="1" ht="35.1" customHeight="1" x14ac:dyDescent="0.25">
      <c r="A935" s="57" t="s">
        <v>103</v>
      </c>
      <c r="B935" s="55" t="s">
        <v>130</v>
      </c>
      <c r="C935" s="57"/>
      <c r="D935" s="55" t="s">
        <v>372</v>
      </c>
      <c r="E935" s="57">
        <v>313207</v>
      </c>
      <c r="F935" s="57" t="s">
        <v>480</v>
      </c>
      <c r="G935" s="54">
        <v>1861289</v>
      </c>
      <c r="H935" s="61" t="s">
        <v>75</v>
      </c>
      <c r="I935" s="55"/>
      <c r="J935" s="55"/>
      <c r="K935" s="154" t="s">
        <v>368</v>
      </c>
      <c r="AE935" s="42"/>
      <c r="AF935" s="42"/>
      <c r="AG935" s="42"/>
      <c r="AH935" s="42"/>
      <c r="AI935" s="42"/>
      <c r="AJ935" s="42"/>
      <c r="AK935" s="42"/>
      <c r="AL935" s="42"/>
      <c r="AM935" s="42"/>
      <c r="AN935" s="42"/>
      <c r="AO935" s="42"/>
      <c r="AP935" s="42"/>
      <c r="AQ935" s="42"/>
      <c r="AR935" s="42"/>
      <c r="AS935" s="42"/>
      <c r="AT935" s="42"/>
      <c r="AU935" s="42"/>
      <c r="AV935" s="42"/>
      <c r="AW935" s="42"/>
      <c r="AX935" s="42"/>
      <c r="AY935" s="42"/>
      <c r="AZ935" s="42"/>
      <c r="BA935" s="42"/>
      <c r="BB935" s="42"/>
      <c r="BC935" s="42"/>
      <c r="BD935" s="42"/>
      <c r="BE935" s="42"/>
      <c r="BF935" s="42"/>
      <c r="BG935" s="42"/>
      <c r="BH935" s="42"/>
      <c r="BI935" s="42"/>
      <c r="BJ935" s="42"/>
      <c r="BK935" s="42"/>
      <c r="BL935" s="42"/>
      <c r="BM935" s="42"/>
      <c r="BN935" s="42"/>
      <c r="BO935" s="42"/>
      <c r="BP935" s="42"/>
      <c r="BQ935" s="42"/>
      <c r="BR935" s="42"/>
      <c r="BS935" s="42"/>
      <c r="BT935" s="42"/>
      <c r="BU935" s="42"/>
      <c r="BV935" s="42"/>
      <c r="BW935" s="42"/>
      <c r="BX935" s="42"/>
      <c r="BY935" s="42"/>
      <c r="BZ935" s="42"/>
      <c r="CA935" s="42"/>
      <c r="CB935" s="42"/>
      <c r="CC935" s="42"/>
      <c r="CD935" s="42"/>
      <c r="CE935" s="42"/>
      <c r="CF935" s="42"/>
      <c r="CG935" s="42"/>
      <c r="CH935" s="42"/>
      <c r="CI935" s="42"/>
      <c r="CJ935" s="42"/>
      <c r="CK935" s="42"/>
      <c r="CL935" s="42"/>
      <c r="CM935" s="42"/>
      <c r="CN935" s="42"/>
      <c r="CO935" s="42"/>
      <c r="CP935" s="42"/>
      <c r="CQ935" s="42"/>
      <c r="CR935" s="42"/>
      <c r="CS935" s="42"/>
      <c r="CT935" s="42"/>
      <c r="CU935" s="42"/>
      <c r="CV935" s="42"/>
      <c r="CW935" s="42"/>
      <c r="CX935" s="42"/>
      <c r="CY935" s="42"/>
      <c r="CZ935" s="42"/>
      <c r="DA935" s="42"/>
      <c r="DB935" s="42"/>
      <c r="DC935" s="42"/>
      <c r="DD935" s="42"/>
      <c r="DE935" s="42"/>
      <c r="DF935" s="42"/>
      <c r="DG935" s="42"/>
      <c r="DH935" s="42"/>
      <c r="DI935" s="42"/>
      <c r="DJ935" s="42"/>
      <c r="DK935" s="42"/>
      <c r="DL935" s="42"/>
      <c r="DM935" s="42"/>
      <c r="DN935" s="42"/>
      <c r="DO935" s="42"/>
      <c r="DP935" s="42"/>
      <c r="DQ935" s="42"/>
      <c r="DR935" s="42"/>
      <c r="DS935" s="42"/>
      <c r="DT935" s="42"/>
    </row>
    <row r="936" spans="1:124" s="43" customFormat="1" ht="35.1" customHeight="1" x14ac:dyDescent="0.25">
      <c r="A936" s="57" t="s">
        <v>260</v>
      </c>
      <c r="B936" s="55" t="s">
        <v>459</v>
      </c>
      <c r="C936" s="57"/>
      <c r="D936" s="55" t="s">
        <v>372</v>
      </c>
      <c r="E936" s="57">
        <v>313207</v>
      </c>
      <c r="F936" s="57" t="s">
        <v>480</v>
      </c>
      <c r="G936" s="54">
        <v>1861289</v>
      </c>
      <c r="H936" s="55" t="s">
        <v>139</v>
      </c>
      <c r="I936" s="55" t="s">
        <v>148</v>
      </c>
      <c r="J936" s="55"/>
      <c r="K936" s="57" t="s">
        <v>367</v>
      </c>
      <c r="AE936" s="42"/>
      <c r="AF936" s="42"/>
      <c r="AG936" s="42"/>
      <c r="AH936" s="42"/>
      <c r="AI936" s="42"/>
      <c r="AJ936" s="42"/>
      <c r="AK936" s="42"/>
      <c r="AL936" s="42"/>
      <c r="AM936" s="42"/>
      <c r="AN936" s="42"/>
      <c r="AO936" s="42"/>
      <c r="AP936" s="42"/>
      <c r="AQ936" s="42"/>
      <c r="AR936" s="42"/>
      <c r="AS936" s="42"/>
      <c r="AT936" s="42"/>
      <c r="AU936" s="42"/>
      <c r="AV936" s="42"/>
      <c r="AW936" s="42"/>
      <c r="AX936" s="42"/>
      <c r="AY936" s="42"/>
      <c r="AZ936" s="42"/>
      <c r="BA936" s="42"/>
      <c r="BB936" s="42"/>
      <c r="BC936" s="42"/>
      <c r="BD936" s="42"/>
      <c r="BE936" s="42"/>
      <c r="BF936" s="42"/>
      <c r="BG936" s="42"/>
      <c r="BH936" s="42"/>
      <c r="BI936" s="42"/>
      <c r="BJ936" s="42"/>
      <c r="BK936" s="42"/>
      <c r="BL936" s="42"/>
      <c r="BM936" s="42"/>
      <c r="BN936" s="42"/>
      <c r="BO936" s="42"/>
      <c r="BP936" s="42"/>
      <c r="BQ936" s="42"/>
      <c r="BR936" s="42"/>
      <c r="BS936" s="42"/>
      <c r="BT936" s="42"/>
      <c r="BU936" s="42"/>
      <c r="BV936" s="42"/>
      <c r="BW936" s="42"/>
      <c r="BX936" s="42"/>
      <c r="BY936" s="42"/>
      <c r="BZ936" s="42"/>
      <c r="CA936" s="42"/>
      <c r="CB936" s="42"/>
      <c r="CC936" s="42"/>
      <c r="CD936" s="42"/>
      <c r="CE936" s="42"/>
      <c r="CF936" s="42"/>
      <c r="CG936" s="42"/>
      <c r="CH936" s="42"/>
      <c r="CI936" s="42"/>
      <c r="CJ936" s="42"/>
      <c r="CK936" s="42"/>
      <c r="CL936" s="42"/>
      <c r="CM936" s="42"/>
      <c r="CN936" s="42"/>
      <c r="CO936" s="42"/>
      <c r="CP936" s="42"/>
      <c r="CQ936" s="42"/>
      <c r="CR936" s="42"/>
      <c r="CS936" s="42"/>
      <c r="CT936" s="42"/>
      <c r="CU936" s="42"/>
      <c r="CV936" s="42"/>
      <c r="CW936" s="42"/>
      <c r="CX936" s="42"/>
      <c r="CY936" s="42"/>
      <c r="CZ936" s="42"/>
      <c r="DA936" s="42"/>
      <c r="DB936" s="42"/>
      <c r="DC936" s="42"/>
      <c r="DD936" s="42"/>
      <c r="DE936" s="42"/>
      <c r="DF936" s="42"/>
      <c r="DG936" s="42"/>
      <c r="DH936" s="42"/>
      <c r="DI936" s="42"/>
      <c r="DJ936" s="42"/>
      <c r="DK936" s="42"/>
      <c r="DL936" s="42"/>
      <c r="DM936" s="42"/>
      <c r="DN936" s="42"/>
      <c r="DO936" s="42"/>
      <c r="DP936" s="42"/>
      <c r="DQ936" s="42"/>
      <c r="DR936" s="42"/>
      <c r="DS936" s="42"/>
      <c r="DT936" s="42"/>
    </row>
    <row r="937" spans="1:124" s="43" customFormat="1" ht="35.1" customHeight="1" x14ac:dyDescent="0.25">
      <c r="A937" s="57" t="s">
        <v>260</v>
      </c>
      <c r="B937" s="55" t="s">
        <v>94</v>
      </c>
      <c r="C937" s="57"/>
      <c r="D937" s="55" t="s">
        <v>372</v>
      </c>
      <c r="E937" s="57">
        <v>313207</v>
      </c>
      <c r="F937" s="57" t="s">
        <v>480</v>
      </c>
      <c r="G937" s="54">
        <v>1861289</v>
      </c>
      <c r="H937" s="61" t="s">
        <v>65</v>
      </c>
      <c r="I937" s="55"/>
      <c r="J937" s="55"/>
      <c r="K937" s="58"/>
      <c r="AZ937" s="42"/>
      <c r="BA937" s="42"/>
      <c r="BB937" s="42"/>
      <c r="BC937" s="42"/>
      <c r="BD937" s="42"/>
      <c r="BE937" s="42"/>
      <c r="BF937" s="42"/>
      <c r="BG937" s="42"/>
      <c r="BH937" s="42"/>
      <c r="BI937" s="42"/>
      <c r="BJ937" s="42"/>
      <c r="BK937" s="42"/>
      <c r="BL937" s="42"/>
      <c r="BM937" s="42"/>
      <c r="BN937" s="42"/>
      <c r="BO937" s="42"/>
      <c r="BP937" s="42"/>
      <c r="BQ937" s="42"/>
      <c r="BR937" s="42"/>
      <c r="BS937" s="42"/>
      <c r="BT937" s="42"/>
      <c r="BU937" s="42"/>
      <c r="BV937" s="42"/>
      <c r="BW937" s="42"/>
      <c r="BX937" s="42"/>
      <c r="BY937" s="42"/>
      <c r="BZ937" s="42"/>
      <c r="CA937" s="42"/>
      <c r="CB937" s="42"/>
      <c r="CC937" s="42"/>
      <c r="CD937" s="42"/>
      <c r="CE937" s="42"/>
      <c r="CF937" s="42"/>
      <c r="CG937" s="42"/>
      <c r="CH937" s="42"/>
      <c r="CI937" s="42"/>
      <c r="CJ937" s="42"/>
      <c r="CK937" s="42"/>
      <c r="CL937" s="42"/>
      <c r="CM937" s="42"/>
      <c r="CN937" s="42"/>
      <c r="CO937" s="42"/>
      <c r="CP937" s="42"/>
      <c r="CQ937" s="42"/>
      <c r="CR937" s="42"/>
      <c r="CS937" s="42"/>
      <c r="CT937" s="42"/>
      <c r="CU937" s="42"/>
      <c r="CV937" s="42"/>
      <c r="CW937" s="42"/>
      <c r="CX937" s="42"/>
      <c r="CY937" s="42"/>
      <c r="CZ937" s="42"/>
      <c r="DA937" s="42"/>
      <c r="DB937" s="42"/>
      <c r="DC937" s="42"/>
      <c r="DD937" s="42"/>
      <c r="DE937" s="42"/>
      <c r="DF937" s="42"/>
      <c r="DG937" s="42"/>
      <c r="DH937" s="42"/>
      <c r="DI937" s="42"/>
      <c r="DJ937" s="42"/>
      <c r="DK937" s="42"/>
      <c r="DL937" s="42"/>
      <c r="DM937" s="42"/>
      <c r="DN937" s="42"/>
      <c r="DO937" s="42"/>
      <c r="DP937" s="42"/>
      <c r="DQ937" s="42"/>
      <c r="DR937" s="42"/>
      <c r="DS937" s="42"/>
      <c r="DT937" s="42"/>
    </row>
    <row r="938" spans="1:124" s="43" customFormat="1" ht="35.1" customHeight="1" x14ac:dyDescent="0.25">
      <c r="A938" s="57" t="s">
        <v>260</v>
      </c>
      <c r="B938" s="55" t="s">
        <v>94</v>
      </c>
      <c r="C938" s="57"/>
      <c r="D938" s="55" t="s">
        <v>372</v>
      </c>
      <c r="E938" s="57">
        <v>313207</v>
      </c>
      <c r="F938" s="57" t="s">
        <v>480</v>
      </c>
      <c r="G938" s="54">
        <v>1861289</v>
      </c>
      <c r="H938" s="61" t="s">
        <v>65</v>
      </c>
      <c r="I938" s="55"/>
      <c r="J938" s="55"/>
      <c r="K938" s="57"/>
      <c r="AZ938" s="42"/>
      <c r="BA938" s="42"/>
      <c r="BB938" s="42"/>
      <c r="BC938" s="42"/>
      <c r="BD938" s="42"/>
      <c r="BE938" s="42"/>
      <c r="BF938" s="42"/>
      <c r="BG938" s="42"/>
      <c r="BH938" s="42"/>
      <c r="BI938" s="42"/>
      <c r="BJ938" s="42"/>
      <c r="BK938" s="42"/>
      <c r="BL938" s="42"/>
      <c r="BM938" s="42"/>
      <c r="BN938" s="42"/>
      <c r="BO938" s="42"/>
      <c r="BP938" s="42"/>
      <c r="BQ938" s="42"/>
      <c r="BR938" s="42"/>
      <c r="BS938" s="42"/>
      <c r="BT938" s="42"/>
      <c r="BU938" s="42"/>
      <c r="BV938" s="42"/>
      <c r="BW938" s="42"/>
      <c r="BX938" s="42"/>
      <c r="BY938" s="42"/>
      <c r="BZ938" s="42"/>
      <c r="CA938" s="42"/>
      <c r="CB938" s="42"/>
      <c r="CC938" s="42"/>
      <c r="CD938" s="42"/>
      <c r="CE938" s="42"/>
      <c r="CF938" s="42"/>
      <c r="CG938" s="42"/>
      <c r="CH938" s="42"/>
      <c r="CI938" s="42"/>
      <c r="CJ938" s="42"/>
      <c r="CK938" s="42"/>
      <c r="CL938" s="42"/>
      <c r="CM938" s="42"/>
      <c r="CN938" s="42"/>
      <c r="CO938" s="42"/>
      <c r="CP938" s="42"/>
      <c r="CQ938" s="42"/>
      <c r="CR938" s="42"/>
      <c r="CS938" s="42"/>
      <c r="CT938" s="42"/>
      <c r="CU938" s="42"/>
      <c r="CV938" s="42"/>
      <c r="CW938" s="42"/>
      <c r="CX938" s="42"/>
      <c r="CY938" s="42"/>
      <c r="CZ938" s="42"/>
      <c r="DA938" s="42"/>
      <c r="DB938" s="42"/>
      <c r="DC938" s="42"/>
      <c r="DD938" s="42"/>
      <c r="DE938" s="42"/>
      <c r="DF938" s="42"/>
      <c r="DG938" s="42"/>
      <c r="DH938" s="42"/>
      <c r="DI938" s="42"/>
      <c r="DJ938" s="42"/>
      <c r="DK938" s="42"/>
      <c r="DL938" s="42"/>
      <c r="DM938" s="42"/>
      <c r="DN938" s="42"/>
      <c r="DO938" s="42"/>
      <c r="DP938" s="42"/>
      <c r="DQ938" s="42"/>
      <c r="DR938" s="42"/>
      <c r="DS938" s="42"/>
      <c r="DT938" s="42"/>
    </row>
    <row r="939" spans="1:124" s="42" customFormat="1" ht="35.1" customHeight="1" x14ac:dyDescent="0.25">
      <c r="A939" s="57" t="s">
        <v>60</v>
      </c>
      <c r="B939" s="55" t="s">
        <v>134</v>
      </c>
      <c r="C939" s="57"/>
      <c r="D939" s="55" t="s">
        <v>372</v>
      </c>
      <c r="E939" s="57">
        <v>313207</v>
      </c>
      <c r="F939" s="57" t="s">
        <v>480</v>
      </c>
      <c r="G939" s="54">
        <v>1861289</v>
      </c>
      <c r="H939" s="61" t="s">
        <v>68</v>
      </c>
      <c r="I939" s="55"/>
      <c r="J939" s="60"/>
      <c r="K939" s="57" t="s">
        <v>367</v>
      </c>
      <c r="L939" s="43"/>
      <c r="M939" s="43"/>
      <c r="N939" s="43"/>
      <c r="O939" s="43"/>
      <c r="P939" s="43"/>
      <c r="Q939" s="43"/>
      <c r="R939" s="43"/>
      <c r="S939" s="43"/>
      <c r="T939" s="43"/>
      <c r="U939" s="43"/>
      <c r="V939" s="43"/>
      <c r="W939" s="43"/>
      <c r="X939" s="43"/>
      <c r="Y939" s="43"/>
      <c r="Z939" s="43"/>
      <c r="AA939" s="43"/>
      <c r="AB939" s="43"/>
      <c r="AC939" s="43"/>
      <c r="AD939" s="43"/>
    </row>
    <row r="940" spans="1:124" s="42" customFormat="1" ht="35.1" customHeight="1" x14ac:dyDescent="0.25">
      <c r="A940" s="55" t="s">
        <v>357</v>
      </c>
      <c r="B940" s="55" t="s">
        <v>93</v>
      </c>
      <c r="C940" s="55"/>
      <c r="D940" s="55" t="s">
        <v>372</v>
      </c>
      <c r="E940" s="57">
        <v>313209</v>
      </c>
      <c r="F940" s="57" t="s">
        <v>480</v>
      </c>
      <c r="G940" s="54">
        <v>2100304</v>
      </c>
      <c r="H940" s="55" t="s">
        <v>67</v>
      </c>
      <c r="I940" s="55"/>
      <c r="J940" s="55"/>
      <c r="K940" s="62"/>
    </row>
    <row r="941" spans="1:124" s="42" customFormat="1" ht="35.1" customHeight="1" x14ac:dyDescent="0.25">
      <c r="A941" s="57" t="s">
        <v>113</v>
      </c>
      <c r="B941" s="55" t="s">
        <v>120</v>
      </c>
      <c r="C941" s="57"/>
      <c r="D941" s="55" t="s">
        <v>372</v>
      </c>
      <c r="E941" s="57">
        <v>313209</v>
      </c>
      <c r="F941" s="57" t="s">
        <v>480</v>
      </c>
      <c r="G941" s="54">
        <v>2100304</v>
      </c>
      <c r="H941" s="55" t="s">
        <v>14</v>
      </c>
      <c r="I941" s="55"/>
      <c r="J941" s="55"/>
      <c r="K941" s="57" t="s">
        <v>368</v>
      </c>
    </row>
    <row r="942" spans="1:124" s="42" customFormat="1" ht="35.1" customHeight="1" x14ac:dyDescent="0.25">
      <c r="A942" s="55" t="s">
        <v>255</v>
      </c>
      <c r="B942" s="55" t="s">
        <v>132</v>
      </c>
      <c r="C942" s="57"/>
      <c r="D942" s="55" t="s">
        <v>372</v>
      </c>
      <c r="E942" s="57">
        <v>313209</v>
      </c>
      <c r="F942" s="57" t="s">
        <v>480</v>
      </c>
      <c r="G942" s="54">
        <v>2100304</v>
      </c>
      <c r="H942" s="55" t="s">
        <v>78</v>
      </c>
      <c r="I942" s="55"/>
      <c r="J942" s="55"/>
      <c r="K942" s="57" t="s">
        <v>368</v>
      </c>
      <c r="AE942" s="43"/>
      <c r="AF942" s="43"/>
      <c r="AG942" s="43"/>
      <c r="AH942" s="43"/>
      <c r="AI942" s="43"/>
      <c r="AJ942" s="43"/>
      <c r="AK942" s="43"/>
      <c r="AL942" s="43"/>
      <c r="AM942" s="43"/>
      <c r="AN942" s="43"/>
      <c r="AO942" s="43"/>
      <c r="AP942" s="43"/>
      <c r="AQ942" s="43"/>
      <c r="AR942" s="43"/>
      <c r="AS942" s="43"/>
      <c r="AT942" s="43"/>
      <c r="AU942" s="43"/>
      <c r="AV942" s="43"/>
      <c r="AW942" s="43"/>
      <c r="AX942" s="43"/>
      <c r="AY942" s="43"/>
    </row>
    <row r="943" spans="1:124" s="42" customFormat="1" ht="35.1" customHeight="1" x14ac:dyDescent="0.25">
      <c r="A943" s="57" t="s">
        <v>59</v>
      </c>
      <c r="B943" s="55" t="s">
        <v>48</v>
      </c>
      <c r="C943" s="57"/>
      <c r="D943" s="55" t="s">
        <v>372</v>
      </c>
      <c r="E943" s="57">
        <v>313209</v>
      </c>
      <c r="F943" s="57" t="s">
        <v>480</v>
      </c>
      <c r="G943" s="54">
        <v>2100304</v>
      </c>
      <c r="H943" s="55" t="s">
        <v>76</v>
      </c>
      <c r="I943" s="55"/>
      <c r="J943" s="55"/>
      <c r="K943" s="58"/>
      <c r="AE943" s="43"/>
      <c r="AF943" s="43"/>
      <c r="AG943" s="43"/>
      <c r="AH943" s="43"/>
      <c r="AI943" s="43"/>
      <c r="AJ943" s="43"/>
      <c r="AK943" s="43"/>
      <c r="AL943" s="43"/>
      <c r="AM943" s="43"/>
      <c r="AN943" s="43"/>
      <c r="AO943" s="43"/>
      <c r="AP943" s="43"/>
      <c r="AQ943" s="43"/>
      <c r="AR943" s="43"/>
      <c r="AS943" s="43"/>
      <c r="AT943" s="43"/>
      <c r="AU943" s="43"/>
      <c r="AV943" s="43"/>
      <c r="AW943" s="43"/>
      <c r="AX943" s="43"/>
      <c r="AY943" s="43"/>
    </row>
    <row r="944" spans="1:124" s="42" customFormat="1" ht="35.1" customHeight="1" x14ac:dyDescent="0.25">
      <c r="A944" s="57" t="s">
        <v>103</v>
      </c>
      <c r="B944" s="55" t="s">
        <v>44</v>
      </c>
      <c r="C944" s="57"/>
      <c r="D944" s="55" t="s">
        <v>372</v>
      </c>
      <c r="E944" s="57">
        <v>313209</v>
      </c>
      <c r="F944" s="57" t="s">
        <v>480</v>
      </c>
      <c r="G944" s="54">
        <v>2100304</v>
      </c>
      <c r="H944" s="55" t="s">
        <v>75</v>
      </c>
      <c r="I944" s="55"/>
      <c r="J944" s="55"/>
      <c r="K944" s="57"/>
    </row>
    <row r="945" spans="1:51" s="42" customFormat="1" ht="35.1" customHeight="1" x14ac:dyDescent="0.25">
      <c r="A945" s="145" t="s">
        <v>113</v>
      </c>
      <c r="B945" s="55" t="s">
        <v>1</v>
      </c>
      <c r="C945" s="57"/>
      <c r="D945" s="55" t="s">
        <v>372</v>
      </c>
      <c r="E945" s="57">
        <v>313209</v>
      </c>
      <c r="F945" s="57" t="s">
        <v>480</v>
      </c>
      <c r="G945" s="54">
        <v>2100304</v>
      </c>
      <c r="H945" s="55" t="s">
        <v>420</v>
      </c>
      <c r="I945" s="55" t="s">
        <v>485</v>
      </c>
      <c r="J945" s="55" t="s">
        <v>270</v>
      </c>
      <c r="K945" s="57" t="s">
        <v>368</v>
      </c>
    </row>
    <row r="946" spans="1:51" s="42" customFormat="1" ht="35.1" customHeight="1" x14ac:dyDescent="0.25">
      <c r="A946" s="57" t="s">
        <v>257</v>
      </c>
      <c r="B946" s="55" t="s">
        <v>460</v>
      </c>
      <c r="C946" s="57"/>
      <c r="D946" s="55" t="s">
        <v>372</v>
      </c>
      <c r="E946" s="57">
        <v>313209</v>
      </c>
      <c r="F946" s="57" t="s">
        <v>480</v>
      </c>
      <c r="G946" s="54">
        <v>2100304</v>
      </c>
      <c r="H946" s="55" t="s">
        <v>139</v>
      </c>
      <c r="I946" s="55" t="s">
        <v>148</v>
      </c>
      <c r="J946" s="55"/>
      <c r="K946" s="57" t="s">
        <v>368</v>
      </c>
      <c r="AE946" s="43"/>
      <c r="AF946" s="43"/>
      <c r="AG946" s="43"/>
      <c r="AH946" s="43"/>
      <c r="AI946" s="43"/>
      <c r="AJ946" s="43"/>
      <c r="AK946" s="43"/>
      <c r="AL946" s="43"/>
      <c r="AM946" s="43"/>
      <c r="AN946" s="43"/>
      <c r="AO946" s="43"/>
      <c r="AP946" s="43"/>
      <c r="AQ946" s="43"/>
      <c r="AR946" s="43"/>
      <c r="AS946" s="43"/>
      <c r="AT946" s="43"/>
      <c r="AU946" s="43"/>
      <c r="AV946" s="43"/>
      <c r="AW946" s="43"/>
      <c r="AX946" s="43"/>
      <c r="AY946" s="43"/>
    </row>
    <row r="947" spans="1:51" s="42" customFormat="1" ht="35.1" customHeight="1" x14ac:dyDescent="0.25">
      <c r="A947" s="57" t="s">
        <v>254</v>
      </c>
      <c r="B947" s="55" t="s">
        <v>570</v>
      </c>
      <c r="C947" s="57"/>
      <c r="D947" s="55" t="s">
        <v>372</v>
      </c>
      <c r="E947" s="57">
        <v>313209</v>
      </c>
      <c r="F947" s="57" t="s">
        <v>480</v>
      </c>
      <c r="G947" s="54">
        <v>2100304</v>
      </c>
      <c r="H947" s="55" t="s">
        <v>13</v>
      </c>
      <c r="I947" s="55"/>
      <c r="J947" s="55"/>
      <c r="K947" s="57" t="s">
        <v>368</v>
      </c>
    </row>
    <row r="948" spans="1:51" s="42" customFormat="1" ht="35.1" customHeight="1" x14ac:dyDescent="0.25">
      <c r="A948" s="57" t="s">
        <v>207</v>
      </c>
      <c r="B948" s="55" t="s">
        <v>472</v>
      </c>
      <c r="C948" s="57"/>
      <c r="D948" s="55" t="s">
        <v>372</v>
      </c>
      <c r="E948" s="57">
        <v>313209</v>
      </c>
      <c r="F948" s="57" t="s">
        <v>480</v>
      </c>
      <c r="G948" s="54">
        <v>2100304</v>
      </c>
      <c r="H948" s="55" t="s">
        <v>139</v>
      </c>
      <c r="I948" s="55" t="s">
        <v>148</v>
      </c>
      <c r="J948" s="55"/>
      <c r="K948" s="57" t="s">
        <v>367</v>
      </c>
    </row>
    <row r="949" spans="1:51" s="42" customFormat="1" ht="35.1" customHeight="1" x14ac:dyDescent="0.25">
      <c r="A949" s="145" t="s">
        <v>113</v>
      </c>
      <c r="B949" s="55" t="s">
        <v>1</v>
      </c>
      <c r="C949" s="55"/>
      <c r="D949" s="55" t="s">
        <v>372</v>
      </c>
      <c r="E949" s="57">
        <v>313209</v>
      </c>
      <c r="F949" s="57" t="s">
        <v>480</v>
      </c>
      <c r="G949" s="54">
        <v>2100304</v>
      </c>
      <c r="H949" s="55" t="s">
        <v>420</v>
      </c>
      <c r="I949" s="55" t="s">
        <v>481</v>
      </c>
      <c r="J949" s="55" t="s">
        <v>519</v>
      </c>
      <c r="K949" s="57"/>
    </row>
    <row r="950" spans="1:51" s="42" customFormat="1" ht="35.1" customHeight="1" x14ac:dyDescent="0.25">
      <c r="A950" s="55" t="s">
        <v>355</v>
      </c>
      <c r="B950" s="55" t="s">
        <v>89</v>
      </c>
      <c r="C950" s="57"/>
      <c r="D950" s="55" t="s">
        <v>372</v>
      </c>
      <c r="E950" s="57">
        <v>313209</v>
      </c>
      <c r="F950" s="57" t="s">
        <v>480</v>
      </c>
      <c r="G950" s="54">
        <v>2100304</v>
      </c>
      <c r="H950" s="55" t="s">
        <v>420</v>
      </c>
      <c r="I950" s="55" t="s">
        <v>481</v>
      </c>
      <c r="J950" s="55" t="s">
        <v>482</v>
      </c>
      <c r="K950" s="57" t="s">
        <v>367</v>
      </c>
      <c r="AE950" s="43"/>
      <c r="AF950" s="43"/>
      <c r="AG950" s="43"/>
      <c r="AH950" s="43"/>
      <c r="AI950" s="43"/>
      <c r="AJ950" s="43"/>
      <c r="AK950" s="43"/>
      <c r="AL950" s="43"/>
      <c r="AM950" s="43"/>
      <c r="AN950" s="43"/>
      <c r="AO950" s="43"/>
      <c r="AP950" s="43"/>
      <c r="AQ950" s="43"/>
      <c r="AR950" s="43"/>
      <c r="AS950" s="43"/>
      <c r="AT950" s="43"/>
      <c r="AU950" s="43"/>
      <c r="AV950" s="43"/>
      <c r="AW950" s="43"/>
      <c r="AX950" s="43"/>
      <c r="AY950" s="43"/>
    </row>
    <row r="951" spans="1:51" s="42" customFormat="1" ht="35.1" customHeight="1" x14ac:dyDescent="0.25">
      <c r="A951" s="57" t="s">
        <v>144</v>
      </c>
      <c r="B951" s="55" t="s">
        <v>90</v>
      </c>
      <c r="C951" s="57"/>
      <c r="D951" s="55" t="s">
        <v>372</v>
      </c>
      <c r="E951" s="57">
        <v>313209</v>
      </c>
      <c r="F951" s="57" t="s">
        <v>480</v>
      </c>
      <c r="G951" s="54">
        <v>2100304</v>
      </c>
      <c r="H951" s="55" t="s">
        <v>66</v>
      </c>
      <c r="I951" s="55"/>
      <c r="J951" s="55"/>
      <c r="K951" s="57" t="s">
        <v>368</v>
      </c>
    </row>
    <row r="952" spans="1:51" s="42" customFormat="1" ht="35.1" customHeight="1" x14ac:dyDescent="0.25">
      <c r="A952" s="55" t="s">
        <v>59</v>
      </c>
      <c r="B952" s="55" t="s">
        <v>48</v>
      </c>
      <c r="C952" s="57"/>
      <c r="D952" s="55" t="s">
        <v>372</v>
      </c>
      <c r="E952" s="57">
        <v>313209</v>
      </c>
      <c r="F952" s="57" t="s">
        <v>480</v>
      </c>
      <c r="G952" s="54">
        <v>2100304</v>
      </c>
      <c r="H952" s="61" t="s">
        <v>76</v>
      </c>
      <c r="I952" s="55"/>
      <c r="J952" s="55"/>
      <c r="K952" s="57" t="s">
        <v>391</v>
      </c>
      <c r="AE952" s="43"/>
      <c r="AF952" s="43"/>
      <c r="AG952" s="43"/>
      <c r="AH952" s="43"/>
      <c r="AI952" s="43"/>
      <c r="AJ952" s="43"/>
      <c r="AK952" s="43"/>
      <c r="AL952" s="43"/>
      <c r="AM952" s="43"/>
      <c r="AN952" s="43"/>
      <c r="AO952" s="43"/>
      <c r="AP952" s="43"/>
      <c r="AQ952" s="43"/>
      <c r="AR952" s="43"/>
      <c r="AS952" s="43"/>
      <c r="AT952" s="43"/>
      <c r="AU952" s="43"/>
      <c r="AV952" s="43"/>
      <c r="AW952" s="43"/>
      <c r="AX952" s="43"/>
      <c r="AY952" s="43"/>
    </row>
    <row r="953" spans="1:51" s="42" customFormat="1" ht="35.1" customHeight="1" x14ac:dyDescent="0.25">
      <c r="A953" s="57" t="s">
        <v>257</v>
      </c>
      <c r="B953" s="55" t="s">
        <v>49</v>
      </c>
      <c r="C953" s="57"/>
      <c r="D953" s="55" t="s">
        <v>372</v>
      </c>
      <c r="E953" s="57">
        <v>313209</v>
      </c>
      <c r="F953" s="57" t="s">
        <v>480</v>
      </c>
      <c r="G953" s="54">
        <v>2100304</v>
      </c>
      <c r="H953" s="55" t="s">
        <v>16</v>
      </c>
      <c r="I953" s="55"/>
      <c r="J953" s="55"/>
      <c r="K953" s="56" t="s">
        <v>391</v>
      </c>
      <c r="AE953" s="43"/>
      <c r="AF953" s="43"/>
      <c r="AG953" s="43"/>
      <c r="AH953" s="43"/>
      <c r="AI953" s="43"/>
      <c r="AJ953" s="43"/>
      <c r="AK953" s="43"/>
      <c r="AL953" s="43"/>
      <c r="AM953" s="43"/>
      <c r="AN953" s="43"/>
      <c r="AO953" s="43"/>
      <c r="AP953" s="43"/>
      <c r="AQ953" s="43"/>
      <c r="AR953" s="43"/>
      <c r="AS953" s="43"/>
      <c r="AT953" s="43"/>
      <c r="AU953" s="43"/>
      <c r="AV953" s="43"/>
      <c r="AW953" s="43"/>
      <c r="AX953" s="43"/>
      <c r="AY953" s="43"/>
    </row>
    <row r="954" spans="1:51" s="42" customFormat="1" ht="35.1" customHeight="1" x14ac:dyDescent="0.25">
      <c r="A954" s="145" t="s">
        <v>108</v>
      </c>
      <c r="B954" s="55" t="s">
        <v>108</v>
      </c>
      <c r="C954" s="57"/>
      <c r="D954" s="55" t="s">
        <v>372</v>
      </c>
      <c r="E954" s="57">
        <v>313209</v>
      </c>
      <c r="F954" s="57" t="s">
        <v>480</v>
      </c>
      <c r="G954" s="54">
        <v>2100304</v>
      </c>
      <c r="H954" s="55" t="s">
        <v>420</v>
      </c>
      <c r="I954" s="55" t="s">
        <v>485</v>
      </c>
      <c r="J954" s="55" t="s">
        <v>517</v>
      </c>
      <c r="K954" s="57" t="s">
        <v>367</v>
      </c>
    </row>
    <row r="955" spans="1:51" s="42" customFormat="1" ht="35.1" customHeight="1" x14ac:dyDescent="0.25">
      <c r="A955" s="57" t="s">
        <v>253</v>
      </c>
      <c r="B955" s="55" t="s">
        <v>153</v>
      </c>
      <c r="C955" s="57"/>
      <c r="D955" s="55" t="s">
        <v>372</v>
      </c>
      <c r="E955" s="57">
        <v>313209</v>
      </c>
      <c r="F955" s="57" t="s">
        <v>480</v>
      </c>
      <c r="G955" s="54">
        <v>2100304</v>
      </c>
      <c r="H955" s="55" t="s">
        <v>25</v>
      </c>
      <c r="I955" s="55"/>
      <c r="J955" s="55"/>
      <c r="K955" s="57" t="s">
        <v>368</v>
      </c>
    </row>
    <row r="956" spans="1:51" s="42" customFormat="1" ht="35.1" customHeight="1" x14ac:dyDescent="0.25">
      <c r="A956" s="57" t="s">
        <v>255</v>
      </c>
      <c r="B956" s="55" t="s">
        <v>225</v>
      </c>
      <c r="C956" s="57"/>
      <c r="D956" s="55" t="s">
        <v>372</v>
      </c>
      <c r="E956" s="57">
        <v>313209</v>
      </c>
      <c r="F956" s="57" t="s">
        <v>480</v>
      </c>
      <c r="G956" s="54">
        <v>2100304</v>
      </c>
      <c r="H956" s="55" t="s">
        <v>78</v>
      </c>
      <c r="I956" s="55"/>
      <c r="J956" s="55"/>
      <c r="K956" s="62" t="s">
        <v>368</v>
      </c>
      <c r="AE956" s="43"/>
      <c r="AF956" s="43"/>
      <c r="AG956" s="43"/>
      <c r="AH956" s="43"/>
      <c r="AI956" s="43"/>
      <c r="AJ956" s="43"/>
      <c r="AK956" s="43"/>
      <c r="AL956" s="43"/>
      <c r="AM956" s="43"/>
      <c r="AN956" s="43"/>
      <c r="AO956" s="43"/>
      <c r="AP956" s="43"/>
      <c r="AQ956" s="43"/>
      <c r="AR956" s="43"/>
      <c r="AS956" s="43"/>
      <c r="AT956" s="43"/>
      <c r="AU956" s="43"/>
      <c r="AV956" s="43"/>
      <c r="AW956" s="43"/>
      <c r="AX956" s="43"/>
      <c r="AY956" s="43"/>
    </row>
    <row r="957" spans="1:51" s="42" customFormat="1" ht="35.1" customHeight="1" x14ac:dyDescent="0.25">
      <c r="A957" s="55" t="s">
        <v>285</v>
      </c>
      <c r="B957" s="55" t="s">
        <v>188</v>
      </c>
      <c r="C957" s="57"/>
      <c r="D957" s="55" t="s">
        <v>372</v>
      </c>
      <c r="E957" s="57">
        <v>313209</v>
      </c>
      <c r="F957" s="57" t="s">
        <v>480</v>
      </c>
      <c r="G957" s="54">
        <v>2100304</v>
      </c>
      <c r="H957" s="55" t="s">
        <v>63</v>
      </c>
      <c r="I957" s="55"/>
      <c r="J957" s="55"/>
      <c r="K957" s="57" t="s">
        <v>368</v>
      </c>
    </row>
    <row r="958" spans="1:51" s="42" customFormat="1" ht="35.1" customHeight="1" x14ac:dyDescent="0.25">
      <c r="A958" s="55" t="s">
        <v>285</v>
      </c>
      <c r="B958" s="55" t="s">
        <v>158</v>
      </c>
      <c r="C958" s="57"/>
      <c r="D958" s="55" t="s">
        <v>372</v>
      </c>
      <c r="E958" s="57">
        <v>313209</v>
      </c>
      <c r="F958" s="57" t="s">
        <v>480</v>
      </c>
      <c r="G958" s="54">
        <v>2100304</v>
      </c>
      <c r="H958" s="55" t="s">
        <v>63</v>
      </c>
      <c r="I958" s="55"/>
      <c r="J958" s="55"/>
      <c r="K958" s="57" t="s">
        <v>367</v>
      </c>
    </row>
    <row r="959" spans="1:51" s="42" customFormat="1" ht="35.1" customHeight="1" x14ac:dyDescent="0.25">
      <c r="A959" s="57" t="s">
        <v>58</v>
      </c>
      <c r="B959" s="55" t="s">
        <v>227</v>
      </c>
      <c r="C959" s="57"/>
      <c r="D959" s="55" t="s">
        <v>372</v>
      </c>
      <c r="E959" s="57">
        <v>313209</v>
      </c>
      <c r="F959" s="57" t="s">
        <v>480</v>
      </c>
      <c r="G959" s="54">
        <v>2100304</v>
      </c>
      <c r="H959" s="55" t="s">
        <v>77</v>
      </c>
      <c r="I959" s="55"/>
      <c r="J959" s="55"/>
      <c r="K959" s="57" t="s">
        <v>368</v>
      </c>
    </row>
    <row r="960" spans="1:51" s="42" customFormat="1" ht="35.1" customHeight="1" x14ac:dyDescent="0.25">
      <c r="A960" s="57" t="s">
        <v>61</v>
      </c>
      <c r="B960" s="55" t="s">
        <v>47</v>
      </c>
      <c r="C960" s="57"/>
      <c r="D960" s="55" t="s">
        <v>372</v>
      </c>
      <c r="E960" s="57">
        <v>313209</v>
      </c>
      <c r="F960" s="57" t="s">
        <v>480</v>
      </c>
      <c r="G960" s="54">
        <v>2100304</v>
      </c>
      <c r="H960" s="55" t="s">
        <v>15</v>
      </c>
      <c r="I960" s="55"/>
      <c r="J960" s="55" t="s">
        <v>374</v>
      </c>
      <c r="K960" s="57"/>
    </row>
    <row r="961" spans="1:51" s="42" customFormat="1" ht="35.1" customHeight="1" x14ac:dyDescent="0.25">
      <c r="A961" s="57" t="s">
        <v>253</v>
      </c>
      <c r="B961" s="55" t="s">
        <v>153</v>
      </c>
      <c r="C961" s="57"/>
      <c r="D961" s="55" t="s">
        <v>372</v>
      </c>
      <c r="E961" s="57">
        <v>313209</v>
      </c>
      <c r="F961" s="57" t="s">
        <v>480</v>
      </c>
      <c r="G961" s="54">
        <v>2100304</v>
      </c>
      <c r="H961" s="55" t="s">
        <v>25</v>
      </c>
      <c r="I961" s="55"/>
      <c r="J961" s="55"/>
      <c r="K961" s="57"/>
    </row>
    <row r="962" spans="1:51" s="42" customFormat="1" ht="35.1" customHeight="1" x14ac:dyDescent="0.25">
      <c r="A962" s="57" t="s">
        <v>253</v>
      </c>
      <c r="B962" s="55" t="s">
        <v>154</v>
      </c>
      <c r="C962" s="57"/>
      <c r="D962" s="55" t="s">
        <v>372</v>
      </c>
      <c r="E962" s="57">
        <v>313209</v>
      </c>
      <c r="F962" s="57" t="s">
        <v>480</v>
      </c>
      <c r="G962" s="54">
        <v>2100304</v>
      </c>
      <c r="H962" s="55" t="s">
        <v>25</v>
      </c>
      <c r="I962" s="55"/>
      <c r="J962" s="55"/>
      <c r="K962" s="58" t="s">
        <v>367</v>
      </c>
      <c r="AE962" s="43"/>
      <c r="AF962" s="43"/>
      <c r="AG962" s="43"/>
      <c r="AH962" s="43"/>
      <c r="AI962" s="43"/>
      <c r="AJ962" s="43"/>
      <c r="AK962" s="43"/>
      <c r="AL962" s="43"/>
      <c r="AM962" s="43"/>
      <c r="AN962" s="43"/>
      <c r="AO962" s="43"/>
      <c r="AP962" s="43"/>
      <c r="AQ962" s="43"/>
      <c r="AR962" s="43"/>
      <c r="AS962" s="43"/>
      <c r="AT962" s="43"/>
      <c r="AU962" s="43"/>
      <c r="AV962" s="43"/>
      <c r="AW962" s="43"/>
      <c r="AX962" s="43"/>
      <c r="AY962" s="43"/>
    </row>
    <row r="963" spans="1:51" s="42" customFormat="1" ht="35.1" customHeight="1" x14ac:dyDescent="0.25">
      <c r="A963" s="57" t="s">
        <v>59</v>
      </c>
      <c r="B963" s="55" t="s">
        <v>79</v>
      </c>
      <c r="C963" s="57"/>
      <c r="D963" s="55" t="s">
        <v>372</v>
      </c>
      <c r="E963" s="57">
        <v>313209</v>
      </c>
      <c r="F963" s="57" t="s">
        <v>480</v>
      </c>
      <c r="G963" s="54">
        <v>2100304</v>
      </c>
      <c r="H963" s="55" t="s">
        <v>76</v>
      </c>
      <c r="I963" s="55"/>
      <c r="J963" s="55"/>
      <c r="K963" s="57" t="s">
        <v>368</v>
      </c>
    </row>
    <row r="964" spans="1:51" s="42" customFormat="1" ht="35.1" customHeight="1" x14ac:dyDescent="0.25">
      <c r="A964" s="57" t="s">
        <v>61</v>
      </c>
      <c r="B964" s="55" t="s">
        <v>69</v>
      </c>
      <c r="C964" s="57"/>
      <c r="D964" s="55" t="s">
        <v>372</v>
      </c>
      <c r="E964" s="57">
        <v>313209</v>
      </c>
      <c r="F964" s="57" t="s">
        <v>480</v>
      </c>
      <c r="G964" s="54">
        <v>2100304</v>
      </c>
      <c r="H964" s="55" t="s">
        <v>15</v>
      </c>
      <c r="I964" s="55"/>
      <c r="J964" s="55"/>
      <c r="K964" s="58"/>
    </row>
    <row r="965" spans="1:51" s="42" customFormat="1" ht="35.1" customHeight="1" x14ac:dyDescent="0.25">
      <c r="A965" s="145" t="s">
        <v>113</v>
      </c>
      <c r="B965" s="55" t="s">
        <v>1</v>
      </c>
      <c r="C965" s="57"/>
      <c r="D965" s="55" t="s">
        <v>372</v>
      </c>
      <c r="E965" s="57">
        <v>313209</v>
      </c>
      <c r="F965" s="57" t="s">
        <v>480</v>
      </c>
      <c r="G965" s="54">
        <v>2100304</v>
      </c>
      <c r="H965" s="55" t="s">
        <v>420</v>
      </c>
      <c r="I965" s="55" t="s">
        <v>481</v>
      </c>
      <c r="J965" s="55" t="s">
        <v>519</v>
      </c>
      <c r="K965" s="57"/>
    </row>
    <row r="966" spans="1:51" s="42" customFormat="1" ht="35.1" customHeight="1" x14ac:dyDescent="0.25">
      <c r="A966" s="57" t="s">
        <v>255</v>
      </c>
      <c r="B966" s="55" t="s">
        <v>225</v>
      </c>
      <c r="C966" s="57"/>
      <c r="D966" s="55" t="s">
        <v>372</v>
      </c>
      <c r="E966" s="57">
        <v>313209</v>
      </c>
      <c r="F966" s="57" t="s">
        <v>480</v>
      </c>
      <c r="G966" s="54">
        <v>2100304</v>
      </c>
      <c r="H966" s="55" t="s">
        <v>78</v>
      </c>
      <c r="I966" s="55"/>
      <c r="J966" s="55"/>
      <c r="K966" s="57" t="s">
        <v>368</v>
      </c>
    </row>
    <row r="967" spans="1:51" s="42" customFormat="1" ht="35.1" customHeight="1" x14ac:dyDescent="0.25">
      <c r="A967" s="55" t="s">
        <v>285</v>
      </c>
      <c r="B967" s="55" t="s">
        <v>158</v>
      </c>
      <c r="C967" s="57"/>
      <c r="D967" s="55" t="s">
        <v>372</v>
      </c>
      <c r="E967" s="57">
        <v>313209</v>
      </c>
      <c r="F967" s="57" t="s">
        <v>480</v>
      </c>
      <c r="G967" s="54">
        <v>2100304</v>
      </c>
      <c r="H967" s="55" t="s">
        <v>63</v>
      </c>
      <c r="I967" s="55"/>
      <c r="J967" s="55"/>
      <c r="K967" s="58" t="s">
        <v>368</v>
      </c>
    </row>
    <row r="968" spans="1:51" s="42" customFormat="1" ht="35.1" customHeight="1" x14ac:dyDescent="0.25">
      <c r="A968" s="57" t="s">
        <v>108</v>
      </c>
      <c r="B968" s="55" t="s">
        <v>39</v>
      </c>
      <c r="C968" s="57"/>
      <c r="D968" s="55" t="s">
        <v>372</v>
      </c>
      <c r="E968" s="57">
        <v>313209</v>
      </c>
      <c r="F968" s="57" t="s">
        <v>480</v>
      </c>
      <c r="G968" s="54">
        <v>2100304</v>
      </c>
      <c r="H968" s="55" t="s">
        <v>139</v>
      </c>
      <c r="I968" s="55" t="s">
        <v>148</v>
      </c>
      <c r="J968" s="55"/>
      <c r="K968" s="57" t="s">
        <v>368</v>
      </c>
    </row>
    <row r="969" spans="1:51" s="42" customFormat="1" ht="35.1" customHeight="1" x14ac:dyDescent="0.25">
      <c r="A969" s="57" t="s">
        <v>144</v>
      </c>
      <c r="B969" s="55" t="s">
        <v>380</v>
      </c>
      <c r="C969" s="57"/>
      <c r="D969" s="55" t="s">
        <v>372</v>
      </c>
      <c r="E969" s="57">
        <v>313209</v>
      </c>
      <c r="F969" s="57" t="s">
        <v>480</v>
      </c>
      <c r="G969" s="54">
        <v>2100304</v>
      </c>
      <c r="H969" s="55" t="s">
        <v>66</v>
      </c>
      <c r="I969" s="55"/>
      <c r="J969" s="55"/>
      <c r="K969" s="57" t="s">
        <v>368</v>
      </c>
    </row>
    <row r="970" spans="1:51" s="42" customFormat="1" ht="35.1" customHeight="1" x14ac:dyDescent="0.25">
      <c r="A970" s="57" t="s">
        <v>253</v>
      </c>
      <c r="B970" s="55" t="s">
        <v>153</v>
      </c>
      <c r="C970" s="57"/>
      <c r="D970" s="55" t="s">
        <v>372</v>
      </c>
      <c r="E970" s="57">
        <v>313209</v>
      </c>
      <c r="F970" s="57" t="s">
        <v>480</v>
      </c>
      <c r="G970" s="54">
        <v>2100304</v>
      </c>
      <c r="H970" s="55" t="s">
        <v>420</v>
      </c>
      <c r="I970" s="55" t="s">
        <v>485</v>
      </c>
      <c r="J970" s="55" t="s">
        <v>486</v>
      </c>
      <c r="K970" s="57"/>
    </row>
    <row r="971" spans="1:51" s="42" customFormat="1" ht="35.1" customHeight="1" x14ac:dyDescent="0.25">
      <c r="A971" s="145" t="s">
        <v>113</v>
      </c>
      <c r="B971" s="55" t="s">
        <v>1</v>
      </c>
      <c r="C971" s="57"/>
      <c r="D971" s="55" t="s">
        <v>372</v>
      </c>
      <c r="E971" s="63">
        <v>313209</v>
      </c>
      <c r="F971" s="57" t="s">
        <v>480</v>
      </c>
      <c r="G971" s="54">
        <v>2100304</v>
      </c>
      <c r="H971" s="55" t="s">
        <v>420</v>
      </c>
      <c r="I971" s="55" t="s">
        <v>485</v>
      </c>
      <c r="J971" s="55" t="s">
        <v>270</v>
      </c>
      <c r="K971" s="57" t="s">
        <v>367</v>
      </c>
      <c r="AE971" s="43"/>
      <c r="AF971" s="43"/>
      <c r="AG971" s="43"/>
      <c r="AH971" s="43"/>
      <c r="AI971" s="43"/>
      <c r="AJ971" s="43"/>
      <c r="AK971" s="43"/>
      <c r="AL971" s="43"/>
      <c r="AM971" s="43"/>
      <c r="AN971" s="43"/>
      <c r="AO971" s="43"/>
      <c r="AP971" s="43"/>
      <c r="AQ971" s="43"/>
      <c r="AR971" s="43"/>
      <c r="AS971" s="43"/>
      <c r="AT971" s="43"/>
      <c r="AU971" s="43"/>
      <c r="AV971" s="43"/>
      <c r="AW971" s="43"/>
      <c r="AX971" s="43"/>
      <c r="AY971" s="43"/>
    </row>
    <row r="972" spans="1:51" s="42" customFormat="1" ht="35.1" customHeight="1" x14ac:dyDescent="0.25">
      <c r="A972" s="145" t="s">
        <v>257</v>
      </c>
      <c r="B972" s="55" t="s">
        <v>460</v>
      </c>
      <c r="C972" s="63"/>
      <c r="D972" s="55" t="s">
        <v>372</v>
      </c>
      <c r="E972" s="57">
        <v>313209</v>
      </c>
      <c r="F972" s="57" t="s">
        <v>480</v>
      </c>
      <c r="G972" s="54">
        <v>2100304</v>
      </c>
      <c r="H972" s="55" t="s">
        <v>139</v>
      </c>
      <c r="I972" s="55" t="s">
        <v>148</v>
      </c>
      <c r="J972" s="55"/>
      <c r="K972" s="57" t="s">
        <v>368</v>
      </c>
    </row>
    <row r="973" spans="1:51" s="42" customFormat="1" ht="35.1" customHeight="1" x14ac:dyDescent="0.25">
      <c r="A973" s="57" t="s">
        <v>61</v>
      </c>
      <c r="B973" s="55" t="s">
        <v>219</v>
      </c>
      <c r="C973" s="57"/>
      <c r="D973" s="55" t="s">
        <v>372</v>
      </c>
      <c r="E973" s="57">
        <v>313209</v>
      </c>
      <c r="F973" s="57" t="s">
        <v>480</v>
      </c>
      <c r="G973" s="54">
        <v>2100304</v>
      </c>
      <c r="H973" s="55" t="s">
        <v>15</v>
      </c>
      <c r="I973" s="55"/>
      <c r="J973" s="55"/>
      <c r="K973" s="57"/>
    </row>
    <row r="974" spans="1:51" s="42" customFormat="1" ht="35.1" customHeight="1" x14ac:dyDescent="0.25">
      <c r="A974" s="57" t="s">
        <v>257</v>
      </c>
      <c r="B974" s="55" t="s">
        <v>261</v>
      </c>
      <c r="C974" s="57"/>
      <c r="D974" s="55" t="s">
        <v>372</v>
      </c>
      <c r="E974" s="57">
        <v>313209</v>
      </c>
      <c r="F974" s="57" t="s">
        <v>480</v>
      </c>
      <c r="G974" s="54">
        <v>2100304</v>
      </c>
      <c r="H974" s="55" t="s">
        <v>16</v>
      </c>
      <c r="I974" s="55"/>
      <c r="J974" s="55"/>
      <c r="K974" s="57" t="s">
        <v>368</v>
      </c>
      <c r="AE974" s="43"/>
      <c r="AF974" s="43"/>
      <c r="AG974" s="43"/>
      <c r="AH974" s="43"/>
      <c r="AI974" s="43"/>
      <c r="AJ974" s="43"/>
      <c r="AK974" s="43"/>
      <c r="AL974" s="43"/>
      <c r="AM974" s="43"/>
      <c r="AN974" s="43"/>
      <c r="AO974" s="43"/>
      <c r="AP974" s="43"/>
      <c r="AQ974" s="43"/>
      <c r="AR974" s="43"/>
      <c r="AS974" s="43"/>
      <c r="AT974" s="43"/>
      <c r="AU974" s="43"/>
      <c r="AV974" s="43"/>
      <c r="AW974" s="43"/>
      <c r="AX974" s="43"/>
      <c r="AY974" s="43"/>
    </row>
    <row r="975" spans="1:51" s="42" customFormat="1" ht="35.1" customHeight="1" x14ac:dyDescent="0.25">
      <c r="A975" s="57" t="s">
        <v>255</v>
      </c>
      <c r="B975" s="55" t="s">
        <v>282</v>
      </c>
      <c r="C975" s="57"/>
      <c r="D975" s="55" t="s">
        <v>372</v>
      </c>
      <c r="E975" s="57">
        <v>313209</v>
      </c>
      <c r="F975" s="57" t="s">
        <v>480</v>
      </c>
      <c r="G975" s="54">
        <v>2100304</v>
      </c>
      <c r="H975" s="55" t="s">
        <v>78</v>
      </c>
      <c r="I975" s="55"/>
      <c r="J975" s="55"/>
      <c r="K975" s="57" t="s">
        <v>368</v>
      </c>
      <c r="AE975" s="43"/>
      <c r="AF975" s="43"/>
      <c r="AG975" s="43"/>
      <c r="AH975" s="43"/>
      <c r="AI975" s="43"/>
      <c r="AJ975" s="43"/>
      <c r="AK975" s="43"/>
      <c r="AL975" s="43"/>
      <c r="AM975" s="43"/>
      <c r="AN975" s="43"/>
      <c r="AO975" s="43"/>
      <c r="AP975" s="43"/>
      <c r="AQ975" s="43"/>
      <c r="AR975" s="43"/>
      <c r="AS975" s="43"/>
      <c r="AT975" s="43"/>
      <c r="AU975" s="43"/>
      <c r="AV975" s="43"/>
      <c r="AW975" s="43"/>
      <c r="AX975" s="43"/>
      <c r="AY975" s="43"/>
    </row>
    <row r="976" spans="1:51" s="42" customFormat="1" ht="35.1" customHeight="1" x14ac:dyDescent="0.25">
      <c r="A976" s="57" t="s">
        <v>58</v>
      </c>
      <c r="B976" s="55" t="s">
        <v>227</v>
      </c>
      <c r="C976" s="57"/>
      <c r="D976" s="55" t="s">
        <v>372</v>
      </c>
      <c r="E976" s="57">
        <v>313209</v>
      </c>
      <c r="F976" s="57" t="s">
        <v>480</v>
      </c>
      <c r="G976" s="54">
        <v>2100304</v>
      </c>
      <c r="H976" s="55" t="s">
        <v>77</v>
      </c>
      <c r="I976" s="55"/>
      <c r="J976" s="55"/>
      <c r="K976" s="57"/>
      <c r="AE976" s="43"/>
      <c r="AF976" s="43"/>
      <c r="AG976" s="43"/>
      <c r="AH976" s="43"/>
      <c r="AI976" s="43"/>
      <c r="AJ976" s="43"/>
      <c r="AK976" s="43"/>
      <c r="AL976" s="43"/>
      <c r="AM976" s="43"/>
      <c r="AN976" s="43"/>
      <c r="AO976" s="43"/>
      <c r="AP976" s="43"/>
      <c r="AQ976" s="43"/>
      <c r="AR976" s="43"/>
      <c r="AS976" s="43"/>
      <c r="AT976" s="43"/>
      <c r="AU976" s="43"/>
      <c r="AV976" s="43"/>
      <c r="AW976" s="43"/>
      <c r="AX976" s="43"/>
      <c r="AY976" s="43"/>
    </row>
    <row r="977" spans="1:51" s="42" customFormat="1" ht="35.1" customHeight="1" x14ac:dyDescent="0.25">
      <c r="A977" s="145" t="s">
        <v>113</v>
      </c>
      <c r="B977" s="55" t="s">
        <v>1</v>
      </c>
      <c r="C977" s="57"/>
      <c r="D977" s="55" t="s">
        <v>372</v>
      </c>
      <c r="E977" s="57">
        <v>313209</v>
      </c>
      <c r="F977" s="57" t="s">
        <v>480</v>
      </c>
      <c r="G977" s="54">
        <v>2100304</v>
      </c>
      <c r="H977" s="55" t="s">
        <v>14</v>
      </c>
      <c r="I977" s="55"/>
      <c r="J977" s="55"/>
      <c r="K977" s="57" t="s">
        <v>368</v>
      </c>
    </row>
    <row r="978" spans="1:51" s="42" customFormat="1" ht="35.1" customHeight="1" x14ac:dyDescent="0.25">
      <c r="A978" s="55" t="s">
        <v>257</v>
      </c>
      <c r="B978" s="55" t="s">
        <v>460</v>
      </c>
      <c r="C978" s="57"/>
      <c r="D978" s="55" t="s">
        <v>372</v>
      </c>
      <c r="E978" s="57">
        <v>313209</v>
      </c>
      <c r="F978" s="57" t="s">
        <v>480</v>
      </c>
      <c r="G978" s="54">
        <v>2100304</v>
      </c>
      <c r="H978" s="55" t="s">
        <v>139</v>
      </c>
      <c r="I978" s="55" t="s">
        <v>148</v>
      </c>
      <c r="J978" s="55"/>
      <c r="K978" s="57" t="s">
        <v>367</v>
      </c>
      <c r="AE978" s="43"/>
      <c r="AF978" s="43"/>
      <c r="AG978" s="43"/>
      <c r="AH978" s="43"/>
      <c r="AI978" s="43"/>
      <c r="AJ978" s="43"/>
      <c r="AK978" s="43"/>
      <c r="AL978" s="43"/>
      <c r="AM978" s="43"/>
      <c r="AN978" s="43"/>
      <c r="AO978" s="43"/>
      <c r="AP978" s="43"/>
      <c r="AQ978" s="43"/>
      <c r="AR978" s="43"/>
      <c r="AS978" s="43"/>
      <c r="AT978" s="43"/>
      <c r="AU978" s="43"/>
      <c r="AV978" s="43"/>
      <c r="AW978" s="43"/>
      <c r="AX978" s="43"/>
      <c r="AY978" s="43"/>
    </row>
    <row r="979" spans="1:51" s="42" customFormat="1" ht="35.1" customHeight="1" x14ac:dyDescent="0.25">
      <c r="A979" s="57" t="s">
        <v>103</v>
      </c>
      <c r="B979" s="55" t="s">
        <v>466</v>
      </c>
      <c r="C979" s="57"/>
      <c r="D979" s="55" t="s">
        <v>372</v>
      </c>
      <c r="E979" s="57">
        <v>313209</v>
      </c>
      <c r="F979" s="57" t="s">
        <v>480</v>
      </c>
      <c r="G979" s="54">
        <v>2100304</v>
      </c>
      <c r="H979" s="55" t="s">
        <v>139</v>
      </c>
      <c r="I979" s="55" t="s">
        <v>148</v>
      </c>
      <c r="J979" s="55"/>
      <c r="K979" s="57" t="s">
        <v>368</v>
      </c>
    </row>
    <row r="980" spans="1:51" s="42" customFormat="1" ht="35.1" customHeight="1" x14ac:dyDescent="0.25">
      <c r="A980" s="145" t="s">
        <v>108</v>
      </c>
      <c r="B980" s="55" t="s">
        <v>108</v>
      </c>
      <c r="C980" s="57"/>
      <c r="D980" s="55" t="s">
        <v>372</v>
      </c>
      <c r="E980" s="57">
        <v>313209</v>
      </c>
      <c r="F980" s="57" t="s">
        <v>480</v>
      </c>
      <c r="G980" s="54">
        <v>2100304</v>
      </c>
      <c r="H980" s="55" t="s">
        <v>487</v>
      </c>
      <c r="I980" s="55" t="s">
        <v>115</v>
      </c>
      <c r="J980" s="55"/>
      <c r="K980" s="57" t="s">
        <v>368</v>
      </c>
    </row>
    <row r="981" spans="1:51" s="44" customFormat="1" ht="35.1" customHeight="1" x14ac:dyDescent="0.25">
      <c r="A981" s="145" t="s">
        <v>108</v>
      </c>
      <c r="B981" s="55" t="s">
        <v>108</v>
      </c>
      <c r="C981" s="57"/>
      <c r="D981" s="55" t="s">
        <v>372</v>
      </c>
      <c r="E981" s="57">
        <v>313209</v>
      </c>
      <c r="F981" s="57" t="s">
        <v>480</v>
      </c>
      <c r="G981" s="54">
        <v>2100304</v>
      </c>
      <c r="H981" s="55" t="s">
        <v>487</v>
      </c>
      <c r="I981" s="55" t="s">
        <v>494</v>
      </c>
      <c r="J981" s="55" t="s">
        <v>378</v>
      </c>
      <c r="K981" s="58" t="s">
        <v>368</v>
      </c>
      <c r="L981" s="42"/>
      <c r="M981" s="42"/>
      <c r="N981" s="42"/>
      <c r="O981" s="42"/>
      <c r="P981" s="42"/>
      <c r="Q981" s="42"/>
      <c r="R981" s="42"/>
      <c r="S981" s="42"/>
      <c r="T981" s="42"/>
      <c r="U981" s="42"/>
      <c r="V981" s="42"/>
      <c r="W981" s="42"/>
      <c r="X981" s="42"/>
      <c r="Y981" s="42"/>
      <c r="Z981" s="42"/>
      <c r="AA981" s="42"/>
      <c r="AB981" s="42"/>
      <c r="AC981" s="42"/>
      <c r="AD981" s="42"/>
      <c r="AE981" s="43"/>
      <c r="AF981" s="43"/>
      <c r="AG981" s="43"/>
      <c r="AH981" s="43"/>
      <c r="AI981" s="43"/>
      <c r="AJ981" s="43"/>
      <c r="AK981" s="43"/>
      <c r="AL981" s="43"/>
      <c r="AM981" s="43"/>
      <c r="AN981" s="43"/>
      <c r="AO981" s="43"/>
      <c r="AP981" s="43"/>
      <c r="AQ981" s="43"/>
      <c r="AR981" s="43"/>
      <c r="AS981" s="43"/>
      <c r="AT981" s="43"/>
      <c r="AU981" s="43"/>
      <c r="AV981" s="43"/>
      <c r="AW981" s="43"/>
      <c r="AX981" s="43"/>
      <c r="AY981" s="43"/>
    </row>
    <row r="982" spans="1:51" s="42" customFormat="1" ht="35.1" customHeight="1" x14ac:dyDescent="0.25">
      <c r="A982" s="145" t="s">
        <v>108</v>
      </c>
      <c r="B982" s="55" t="s">
        <v>108</v>
      </c>
      <c r="C982" s="57"/>
      <c r="D982" s="55" t="s">
        <v>372</v>
      </c>
      <c r="E982" s="57">
        <v>313209</v>
      </c>
      <c r="F982" s="57" t="s">
        <v>480</v>
      </c>
      <c r="G982" s="54">
        <v>2100304</v>
      </c>
      <c r="H982" s="55" t="s">
        <v>487</v>
      </c>
      <c r="I982" s="55" t="s">
        <v>494</v>
      </c>
      <c r="J982" s="55" t="s">
        <v>384</v>
      </c>
      <c r="K982" s="57" t="s">
        <v>368</v>
      </c>
      <c r="L982" s="44"/>
      <c r="M982" s="44"/>
      <c r="N982" s="44"/>
      <c r="O982" s="44"/>
      <c r="P982" s="44"/>
      <c r="Q982" s="44"/>
      <c r="R982" s="44"/>
      <c r="S982" s="44"/>
      <c r="T982" s="44"/>
      <c r="U982" s="44"/>
      <c r="V982" s="44"/>
      <c r="W982" s="44"/>
      <c r="X982" s="44"/>
      <c r="Y982" s="44"/>
      <c r="Z982" s="44"/>
      <c r="AA982" s="44"/>
      <c r="AB982" s="44"/>
      <c r="AC982" s="44"/>
      <c r="AD982" s="44"/>
      <c r="AE982" s="43"/>
      <c r="AF982" s="43"/>
      <c r="AG982" s="43"/>
      <c r="AH982" s="43"/>
      <c r="AI982" s="43"/>
      <c r="AJ982" s="43"/>
      <c r="AK982" s="43"/>
      <c r="AL982" s="43"/>
      <c r="AM982" s="43"/>
      <c r="AN982" s="43"/>
      <c r="AO982" s="43"/>
      <c r="AP982" s="43"/>
      <c r="AQ982" s="43"/>
      <c r="AR982" s="43"/>
      <c r="AS982" s="43"/>
      <c r="AT982" s="43"/>
      <c r="AU982" s="43"/>
      <c r="AV982" s="43"/>
      <c r="AW982" s="43"/>
      <c r="AX982" s="43"/>
      <c r="AY982" s="43"/>
    </row>
    <row r="983" spans="1:51" s="42" customFormat="1" ht="35.1" customHeight="1" x14ac:dyDescent="0.25">
      <c r="A983" s="57" t="s">
        <v>60</v>
      </c>
      <c r="B983" s="55" t="s">
        <v>97</v>
      </c>
      <c r="C983" s="57"/>
      <c r="D983" s="55" t="s">
        <v>372</v>
      </c>
      <c r="E983" s="57">
        <v>313209</v>
      </c>
      <c r="F983" s="57" t="s">
        <v>480</v>
      </c>
      <c r="G983" s="54">
        <v>2100304</v>
      </c>
      <c r="H983" s="55" t="s">
        <v>420</v>
      </c>
      <c r="I983" s="55" t="s">
        <v>481</v>
      </c>
      <c r="J983" s="55" t="s">
        <v>483</v>
      </c>
      <c r="K983" s="62"/>
      <c r="AE983" s="43"/>
      <c r="AF983" s="43"/>
      <c r="AG983" s="43"/>
      <c r="AH983" s="43"/>
      <c r="AI983" s="43"/>
      <c r="AJ983" s="43"/>
      <c r="AK983" s="43"/>
      <c r="AL983" s="43"/>
      <c r="AM983" s="43"/>
      <c r="AN983" s="43"/>
      <c r="AO983" s="43"/>
      <c r="AP983" s="43"/>
      <c r="AQ983" s="43"/>
      <c r="AR983" s="43"/>
      <c r="AS983" s="43"/>
      <c r="AT983" s="43"/>
      <c r="AU983" s="43"/>
      <c r="AV983" s="43"/>
      <c r="AW983" s="43"/>
      <c r="AX983" s="43"/>
      <c r="AY983" s="43"/>
    </row>
    <row r="984" spans="1:51" s="42" customFormat="1" ht="35.1" customHeight="1" x14ac:dyDescent="0.25">
      <c r="A984" s="145" t="s">
        <v>113</v>
      </c>
      <c r="B984" s="55" t="s">
        <v>1</v>
      </c>
      <c r="C984" s="57"/>
      <c r="D984" s="55" t="s">
        <v>372</v>
      </c>
      <c r="E984" s="57">
        <v>313209</v>
      </c>
      <c r="F984" s="57" t="s">
        <v>480</v>
      </c>
      <c r="G984" s="54">
        <v>2100304</v>
      </c>
      <c r="H984" s="55" t="s">
        <v>420</v>
      </c>
      <c r="I984" s="55" t="s">
        <v>481</v>
      </c>
      <c r="J984" s="55" t="s">
        <v>403</v>
      </c>
      <c r="K984" s="58" t="s">
        <v>368</v>
      </c>
    </row>
    <row r="985" spans="1:51" s="42" customFormat="1" ht="35.1" customHeight="1" x14ac:dyDescent="0.25">
      <c r="A985" s="145" t="s">
        <v>108</v>
      </c>
      <c r="B985" s="55" t="s">
        <v>108</v>
      </c>
      <c r="C985" s="57"/>
      <c r="D985" s="55" t="s">
        <v>372</v>
      </c>
      <c r="E985" s="57">
        <v>313209</v>
      </c>
      <c r="F985" s="57" t="s">
        <v>480</v>
      </c>
      <c r="G985" s="54">
        <v>2100304</v>
      </c>
      <c r="H985" s="61" t="s">
        <v>411</v>
      </c>
      <c r="I985" s="55" t="s">
        <v>515</v>
      </c>
      <c r="J985" s="55"/>
      <c r="K985" s="57" t="s">
        <v>368</v>
      </c>
    </row>
    <row r="986" spans="1:51" s="42" customFormat="1" ht="35.1" customHeight="1" x14ac:dyDescent="0.25">
      <c r="A986" s="57" t="s">
        <v>113</v>
      </c>
      <c r="B986" s="55" t="s">
        <v>137</v>
      </c>
      <c r="C986" s="57"/>
      <c r="D986" s="55" t="s">
        <v>372</v>
      </c>
      <c r="E986" s="57">
        <v>313209</v>
      </c>
      <c r="F986" s="57" t="s">
        <v>480</v>
      </c>
      <c r="G986" s="54">
        <v>2100304</v>
      </c>
      <c r="H986" s="61" t="s">
        <v>14</v>
      </c>
      <c r="I986" s="55"/>
      <c r="J986" s="55"/>
      <c r="K986" s="57"/>
    </row>
    <row r="987" spans="1:51" s="42" customFormat="1" ht="35.1" customHeight="1" x14ac:dyDescent="0.25">
      <c r="A987" s="145" t="s">
        <v>113</v>
      </c>
      <c r="B987" s="55" t="s">
        <v>1</v>
      </c>
      <c r="C987" s="57"/>
      <c r="D987" s="55" t="s">
        <v>372</v>
      </c>
      <c r="E987" s="57">
        <v>313209</v>
      </c>
      <c r="F987" s="57" t="s">
        <v>480</v>
      </c>
      <c r="G987" s="54">
        <v>2100304</v>
      </c>
      <c r="H987" s="61" t="s">
        <v>14</v>
      </c>
      <c r="I987" s="55"/>
      <c r="J987" s="55"/>
      <c r="K987" s="57" t="s">
        <v>368</v>
      </c>
    </row>
    <row r="988" spans="1:51" s="42" customFormat="1" ht="35.1" customHeight="1" x14ac:dyDescent="0.25">
      <c r="A988" s="57" t="s">
        <v>257</v>
      </c>
      <c r="B988" s="55" t="s">
        <v>49</v>
      </c>
      <c r="C988" s="57"/>
      <c r="D988" s="55" t="s">
        <v>372</v>
      </c>
      <c r="E988" s="57">
        <v>313209</v>
      </c>
      <c r="F988" s="57" t="s">
        <v>480</v>
      </c>
      <c r="G988" s="54">
        <v>2100304</v>
      </c>
      <c r="H988" s="61" t="s">
        <v>16</v>
      </c>
      <c r="I988" s="151"/>
      <c r="J988" s="151"/>
      <c r="K988" s="57"/>
    </row>
    <row r="989" spans="1:51" s="42" customFormat="1" ht="35.1" customHeight="1" x14ac:dyDescent="0.25">
      <c r="A989" s="57" t="s">
        <v>253</v>
      </c>
      <c r="B989" s="55" t="s">
        <v>154</v>
      </c>
      <c r="C989" s="57"/>
      <c r="D989" s="55" t="s">
        <v>372</v>
      </c>
      <c r="E989" s="57">
        <v>313209</v>
      </c>
      <c r="F989" s="57" t="s">
        <v>480</v>
      </c>
      <c r="G989" s="54">
        <v>2100304</v>
      </c>
      <c r="H989" s="61" t="s">
        <v>25</v>
      </c>
      <c r="I989" s="151"/>
      <c r="J989" s="151"/>
      <c r="K989" s="57" t="s">
        <v>367</v>
      </c>
    </row>
    <row r="990" spans="1:51" s="42" customFormat="1" ht="35.1" customHeight="1" x14ac:dyDescent="0.25">
      <c r="A990" s="57" t="s">
        <v>61</v>
      </c>
      <c r="B990" s="55" t="s">
        <v>69</v>
      </c>
      <c r="C990" s="57"/>
      <c r="D990" s="55" t="s">
        <v>372</v>
      </c>
      <c r="E990" s="57">
        <v>313209</v>
      </c>
      <c r="F990" s="57" t="s">
        <v>480</v>
      </c>
      <c r="G990" s="54">
        <v>2100304</v>
      </c>
      <c r="H990" s="61" t="s">
        <v>15</v>
      </c>
      <c r="I990" s="151"/>
      <c r="J990" s="151" t="s">
        <v>376</v>
      </c>
      <c r="K990" s="57"/>
    </row>
    <row r="991" spans="1:51" s="42" customFormat="1" ht="35.1" customHeight="1" x14ac:dyDescent="0.25">
      <c r="A991" s="57" t="s">
        <v>253</v>
      </c>
      <c r="B991" s="55" t="s">
        <v>153</v>
      </c>
      <c r="C991" s="57"/>
      <c r="D991" s="55" t="s">
        <v>372</v>
      </c>
      <c r="E991" s="57">
        <v>313209</v>
      </c>
      <c r="F991" s="57" t="s">
        <v>480</v>
      </c>
      <c r="G991" s="54">
        <v>2100304</v>
      </c>
      <c r="H991" s="61" t="s">
        <v>216</v>
      </c>
      <c r="I991" s="151"/>
      <c r="J991" s="151"/>
      <c r="K991" s="62" t="s">
        <v>368</v>
      </c>
      <c r="AE991" s="43"/>
      <c r="AF991" s="43"/>
      <c r="AG991" s="43"/>
      <c r="AH991" s="43"/>
      <c r="AI991" s="43"/>
      <c r="AJ991" s="43"/>
      <c r="AK991" s="43"/>
      <c r="AL991" s="43"/>
      <c r="AM991" s="43"/>
      <c r="AN991" s="43"/>
      <c r="AO991" s="43"/>
      <c r="AP991" s="43"/>
      <c r="AQ991" s="43"/>
      <c r="AR991" s="43"/>
      <c r="AS991" s="43"/>
      <c r="AT991" s="43"/>
      <c r="AU991" s="43"/>
      <c r="AV991" s="43"/>
      <c r="AW991" s="43"/>
      <c r="AX991" s="43"/>
      <c r="AY991" s="43"/>
    </row>
    <row r="992" spans="1:51" s="42" customFormat="1" ht="35.1" customHeight="1" x14ac:dyDescent="0.25">
      <c r="A992" s="57" t="s">
        <v>113</v>
      </c>
      <c r="B992" s="55" t="s">
        <v>40</v>
      </c>
      <c r="C992" s="57"/>
      <c r="D992" s="55" t="s">
        <v>372</v>
      </c>
      <c r="E992" s="57">
        <v>313209</v>
      </c>
      <c r="F992" s="57" t="s">
        <v>480</v>
      </c>
      <c r="G992" s="54">
        <v>2100304</v>
      </c>
      <c r="H992" s="61" t="s">
        <v>14</v>
      </c>
      <c r="I992" s="151"/>
      <c r="J992" s="151"/>
      <c r="K992" s="56" t="s">
        <v>367</v>
      </c>
      <c r="AE992" s="43"/>
      <c r="AF992" s="43"/>
      <c r="AG992" s="43"/>
      <c r="AH992" s="43"/>
      <c r="AI992" s="43"/>
      <c r="AJ992" s="43"/>
      <c r="AK992" s="43"/>
      <c r="AL992" s="43"/>
      <c r="AM992" s="43"/>
      <c r="AN992" s="43"/>
      <c r="AO992" s="43"/>
      <c r="AP992" s="43"/>
      <c r="AQ992" s="43"/>
      <c r="AR992" s="43"/>
      <c r="AS992" s="43"/>
      <c r="AT992" s="43"/>
      <c r="AU992" s="43"/>
      <c r="AV992" s="43"/>
      <c r="AW992" s="43"/>
      <c r="AX992" s="43"/>
      <c r="AY992" s="43"/>
    </row>
    <row r="993" spans="1:51" s="42" customFormat="1" ht="35.1" customHeight="1" x14ac:dyDescent="0.25">
      <c r="A993" s="57" t="s">
        <v>103</v>
      </c>
      <c r="B993" s="55" t="s">
        <v>44</v>
      </c>
      <c r="C993" s="57"/>
      <c r="D993" s="55" t="s">
        <v>372</v>
      </c>
      <c r="E993" s="57">
        <v>313209</v>
      </c>
      <c r="F993" s="57" t="s">
        <v>480</v>
      </c>
      <c r="G993" s="54">
        <v>2100304</v>
      </c>
      <c r="H993" s="61" t="s">
        <v>75</v>
      </c>
      <c r="I993" s="151"/>
      <c r="J993" s="151"/>
      <c r="K993" s="57" t="s">
        <v>368</v>
      </c>
      <c r="AE993" s="43"/>
      <c r="AF993" s="43"/>
      <c r="AG993" s="43"/>
      <c r="AH993" s="43"/>
      <c r="AI993" s="43"/>
      <c r="AJ993" s="43"/>
      <c r="AK993" s="43"/>
      <c r="AL993" s="43"/>
      <c r="AM993" s="43"/>
      <c r="AN993" s="43"/>
      <c r="AO993" s="43"/>
      <c r="AP993" s="43"/>
      <c r="AQ993" s="43"/>
      <c r="AR993" s="43"/>
      <c r="AS993" s="43"/>
      <c r="AT993" s="43"/>
      <c r="AU993" s="43"/>
      <c r="AV993" s="43"/>
      <c r="AW993" s="43"/>
      <c r="AX993" s="43"/>
      <c r="AY993" s="43"/>
    </row>
    <row r="994" spans="1:51" s="42" customFormat="1" ht="35.1" customHeight="1" x14ac:dyDescent="0.25">
      <c r="A994" s="55" t="s">
        <v>285</v>
      </c>
      <c r="B994" s="55" t="s">
        <v>188</v>
      </c>
      <c r="C994" s="57"/>
      <c r="D994" s="55" t="s">
        <v>372</v>
      </c>
      <c r="E994" s="57">
        <v>313209</v>
      </c>
      <c r="F994" s="57" t="s">
        <v>480</v>
      </c>
      <c r="G994" s="54">
        <v>2100304</v>
      </c>
      <c r="H994" s="61" t="s">
        <v>63</v>
      </c>
      <c r="I994" s="151"/>
      <c r="J994" s="151"/>
      <c r="K994" s="58"/>
    </row>
    <row r="995" spans="1:51" s="42" customFormat="1" ht="35.1" customHeight="1" x14ac:dyDescent="0.25">
      <c r="A995" s="55" t="s">
        <v>285</v>
      </c>
      <c r="B995" s="55" t="s">
        <v>10</v>
      </c>
      <c r="C995" s="57"/>
      <c r="D995" s="55" t="s">
        <v>372</v>
      </c>
      <c r="E995" s="57">
        <v>313209</v>
      </c>
      <c r="F995" s="57" t="s">
        <v>480</v>
      </c>
      <c r="G995" s="54">
        <v>2100304</v>
      </c>
      <c r="H995" s="61" t="s">
        <v>63</v>
      </c>
      <c r="I995" s="151"/>
      <c r="J995" s="151"/>
      <c r="K995" s="57" t="s">
        <v>367</v>
      </c>
      <c r="AE995" s="43"/>
      <c r="AF995" s="43"/>
      <c r="AG995" s="43"/>
      <c r="AH995" s="43"/>
      <c r="AI995" s="43"/>
      <c r="AJ995" s="43"/>
      <c r="AK995" s="43"/>
      <c r="AL995" s="43"/>
      <c r="AM995" s="43"/>
      <c r="AN995" s="43"/>
      <c r="AO995" s="43"/>
      <c r="AP995" s="43"/>
      <c r="AQ995" s="43"/>
      <c r="AR995" s="43"/>
      <c r="AS995" s="43"/>
      <c r="AT995" s="43"/>
      <c r="AU995" s="43"/>
      <c r="AV995" s="43"/>
      <c r="AW995" s="43"/>
      <c r="AX995" s="43"/>
      <c r="AY995" s="43"/>
    </row>
    <row r="996" spans="1:51" s="42" customFormat="1" ht="35.1" customHeight="1" x14ac:dyDescent="0.25">
      <c r="A996" s="55" t="s">
        <v>355</v>
      </c>
      <c r="B996" s="55" t="s">
        <v>89</v>
      </c>
      <c r="C996" s="57"/>
      <c r="D996" s="55" t="s">
        <v>372</v>
      </c>
      <c r="E996" s="57">
        <v>313209</v>
      </c>
      <c r="F996" s="57" t="s">
        <v>480</v>
      </c>
      <c r="G996" s="54">
        <v>2100304</v>
      </c>
      <c r="H996" s="55" t="s">
        <v>353</v>
      </c>
      <c r="I996" s="151"/>
      <c r="J996" s="151"/>
      <c r="K996" s="57" t="s">
        <v>368</v>
      </c>
      <c r="AE996" s="43"/>
      <c r="AF996" s="43"/>
      <c r="AG996" s="43"/>
      <c r="AH996" s="43"/>
      <c r="AI996" s="43"/>
      <c r="AJ996" s="43"/>
      <c r="AK996" s="43"/>
      <c r="AL996" s="43"/>
      <c r="AM996" s="43"/>
      <c r="AN996" s="43"/>
      <c r="AO996" s="43"/>
      <c r="AP996" s="43"/>
      <c r="AQ996" s="43"/>
      <c r="AR996" s="43"/>
      <c r="AS996" s="43"/>
      <c r="AT996" s="43"/>
      <c r="AU996" s="43"/>
      <c r="AV996" s="43"/>
      <c r="AW996" s="43"/>
      <c r="AX996" s="43"/>
      <c r="AY996" s="43"/>
    </row>
    <row r="997" spans="1:51" s="42" customFormat="1" ht="35.1" customHeight="1" x14ac:dyDescent="0.25">
      <c r="A997" s="55" t="s">
        <v>355</v>
      </c>
      <c r="B997" s="55" t="s">
        <v>246</v>
      </c>
      <c r="C997" s="57"/>
      <c r="D997" s="55" t="s">
        <v>372</v>
      </c>
      <c r="E997" s="57">
        <v>313209</v>
      </c>
      <c r="F997" s="57" t="s">
        <v>480</v>
      </c>
      <c r="G997" s="54">
        <v>2100304</v>
      </c>
      <c r="H997" s="55" t="s">
        <v>353</v>
      </c>
      <c r="I997" s="151"/>
      <c r="J997" s="151"/>
      <c r="K997" s="58" t="s">
        <v>367</v>
      </c>
    </row>
    <row r="998" spans="1:51" s="42" customFormat="1" ht="35.1" customHeight="1" x14ac:dyDescent="0.25">
      <c r="A998" s="55" t="s">
        <v>58</v>
      </c>
      <c r="B998" s="55" t="s">
        <v>227</v>
      </c>
      <c r="C998" s="57"/>
      <c r="D998" s="55" t="s">
        <v>372</v>
      </c>
      <c r="E998" s="57">
        <v>313209</v>
      </c>
      <c r="F998" s="57" t="s">
        <v>480</v>
      </c>
      <c r="G998" s="54">
        <v>2100304</v>
      </c>
      <c r="H998" s="55" t="s">
        <v>77</v>
      </c>
      <c r="I998" s="151"/>
      <c r="J998" s="151"/>
      <c r="K998" s="58" t="s">
        <v>367</v>
      </c>
    </row>
    <row r="999" spans="1:51" s="42" customFormat="1" ht="35.1" customHeight="1" x14ac:dyDescent="0.25">
      <c r="A999" s="55" t="s">
        <v>355</v>
      </c>
      <c r="B999" s="55" t="s">
        <v>358</v>
      </c>
      <c r="C999" s="57"/>
      <c r="D999" s="55" t="s">
        <v>372</v>
      </c>
      <c r="E999" s="57">
        <v>313210</v>
      </c>
      <c r="F999" s="57" t="s">
        <v>480</v>
      </c>
      <c r="G999" s="54">
        <v>2197857</v>
      </c>
      <c r="H999" s="55" t="s">
        <v>139</v>
      </c>
      <c r="I999" s="55" t="s">
        <v>148</v>
      </c>
      <c r="J999" s="55"/>
      <c r="K999" s="57" t="s">
        <v>367</v>
      </c>
    </row>
    <row r="1000" spans="1:51" s="42" customFormat="1" ht="35.1" customHeight="1" x14ac:dyDescent="0.25">
      <c r="A1000" s="57" t="s">
        <v>206</v>
      </c>
      <c r="B1000" s="55" t="s">
        <v>152</v>
      </c>
      <c r="C1000" s="57"/>
      <c r="D1000" s="55" t="s">
        <v>372</v>
      </c>
      <c r="E1000" s="57">
        <v>313210</v>
      </c>
      <c r="F1000" s="57" t="s">
        <v>480</v>
      </c>
      <c r="G1000" s="54">
        <v>2197857</v>
      </c>
      <c r="H1000" s="55" t="s">
        <v>24</v>
      </c>
      <c r="I1000" s="55"/>
      <c r="J1000" s="55"/>
      <c r="K1000" s="57" t="s">
        <v>368</v>
      </c>
    </row>
    <row r="1001" spans="1:51" s="42" customFormat="1" ht="35.1" customHeight="1" x14ac:dyDescent="0.25">
      <c r="A1001" s="57" t="s">
        <v>253</v>
      </c>
      <c r="B1001" s="55" t="s">
        <v>155</v>
      </c>
      <c r="C1001" s="57"/>
      <c r="D1001" s="55" t="s">
        <v>372</v>
      </c>
      <c r="E1001" s="57">
        <v>313210</v>
      </c>
      <c r="F1001" s="57" t="s">
        <v>480</v>
      </c>
      <c r="G1001" s="54">
        <v>2197857</v>
      </c>
      <c r="H1001" s="55" t="s">
        <v>25</v>
      </c>
      <c r="I1001" s="55"/>
      <c r="J1001" s="55"/>
      <c r="K1001" s="57"/>
      <c r="AE1001" s="43"/>
      <c r="AF1001" s="43"/>
      <c r="AG1001" s="43"/>
      <c r="AH1001" s="43"/>
      <c r="AI1001" s="43"/>
      <c r="AJ1001" s="43"/>
      <c r="AK1001" s="43"/>
      <c r="AL1001" s="43"/>
      <c r="AM1001" s="43"/>
      <c r="AN1001" s="43"/>
      <c r="AO1001" s="43"/>
      <c r="AP1001" s="43"/>
      <c r="AQ1001" s="43"/>
      <c r="AR1001" s="43"/>
      <c r="AS1001" s="43"/>
      <c r="AT1001" s="43"/>
      <c r="AU1001" s="43"/>
      <c r="AV1001" s="43"/>
      <c r="AW1001" s="43"/>
      <c r="AX1001" s="43"/>
      <c r="AY1001" s="43"/>
    </row>
    <row r="1002" spans="1:51" s="42" customFormat="1" ht="35.1" customHeight="1" x14ac:dyDescent="0.25">
      <c r="A1002" s="57" t="s">
        <v>233</v>
      </c>
      <c r="B1002" s="55" t="s">
        <v>284</v>
      </c>
      <c r="C1002" s="57"/>
      <c r="D1002" s="55" t="s">
        <v>372</v>
      </c>
      <c r="E1002" s="57">
        <v>313210</v>
      </c>
      <c r="F1002" s="57" t="s">
        <v>480</v>
      </c>
      <c r="G1002" s="54">
        <v>2197857</v>
      </c>
      <c r="H1002" s="55" t="s">
        <v>139</v>
      </c>
      <c r="I1002" s="55" t="s">
        <v>148</v>
      </c>
      <c r="J1002" s="55"/>
      <c r="K1002" s="57" t="s">
        <v>368</v>
      </c>
    </row>
    <row r="1003" spans="1:51" s="42" customFormat="1" ht="35.1" customHeight="1" x14ac:dyDescent="0.25">
      <c r="A1003" s="57" t="s">
        <v>108</v>
      </c>
      <c r="B1003" s="55" t="s">
        <v>39</v>
      </c>
      <c r="C1003" s="57"/>
      <c r="D1003" s="55" t="s">
        <v>372</v>
      </c>
      <c r="E1003" s="57">
        <v>313210</v>
      </c>
      <c r="F1003" s="57" t="s">
        <v>480</v>
      </c>
      <c r="G1003" s="54">
        <v>2197857</v>
      </c>
      <c r="H1003" s="55" t="s">
        <v>139</v>
      </c>
      <c r="I1003" s="55" t="s">
        <v>148</v>
      </c>
      <c r="J1003" s="55"/>
      <c r="K1003" s="57"/>
    </row>
    <row r="1004" spans="1:51" s="42" customFormat="1" ht="35.1" customHeight="1" x14ac:dyDescent="0.25">
      <c r="A1004" s="55" t="s">
        <v>355</v>
      </c>
      <c r="B1004" s="55" t="s">
        <v>463</v>
      </c>
      <c r="C1004" s="57"/>
      <c r="D1004" s="55" t="s">
        <v>372</v>
      </c>
      <c r="E1004" s="57">
        <v>313210</v>
      </c>
      <c r="F1004" s="57" t="s">
        <v>480</v>
      </c>
      <c r="G1004" s="54">
        <v>2197857</v>
      </c>
      <c r="H1004" s="55" t="s">
        <v>139</v>
      </c>
      <c r="I1004" s="55" t="s">
        <v>148</v>
      </c>
      <c r="J1004" s="55"/>
      <c r="K1004" s="57" t="s">
        <v>367</v>
      </c>
    </row>
    <row r="1005" spans="1:51" s="42" customFormat="1" ht="35.1" customHeight="1" x14ac:dyDescent="0.25">
      <c r="A1005" s="57" t="s">
        <v>60</v>
      </c>
      <c r="B1005" s="55" t="s">
        <v>184</v>
      </c>
      <c r="C1005" s="57"/>
      <c r="D1005" s="55" t="s">
        <v>372</v>
      </c>
      <c r="E1005" s="57">
        <v>313210</v>
      </c>
      <c r="F1005" s="57" t="s">
        <v>480</v>
      </c>
      <c r="G1005" s="54">
        <v>2197857</v>
      </c>
      <c r="H1005" s="55" t="s">
        <v>68</v>
      </c>
      <c r="I1005" s="55"/>
      <c r="J1005" s="55"/>
      <c r="K1005" s="57" t="s">
        <v>368</v>
      </c>
    </row>
    <row r="1006" spans="1:51" s="42" customFormat="1" ht="35.1" customHeight="1" x14ac:dyDescent="0.25">
      <c r="A1006" s="145" t="s">
        <v>108</v>
      </c>
      <c r="B1006" s="55" t="s">
        <v>108</v>
      </c>
      <c r="C1006" s="57"/>
      <c r="D1006" s="55" t="s">
        <v>372</v>
      </c>
      <c r="E1006" s="57">
        <v>313210</v>
      </c>
      <c r="F1006" s="57" t="s">
        <v>480</v>
      </c>
      <c r="G1006" s="54">
        <v>2197857</v>
      </c>
      <c r="H1006" s="55" t="s">
        <v>487</v>
      </c>
      <c r="I1006" s="55" t="s">
        <v>115</v>
      </c>
      <c r="J1006" s="55"/>
      <c r="K1006" s="57" t="s">
        <v>368</v>
      </c>
    </row>
    <row r="1007" spans="1:51" s="42" customFormat="1" ht="35.1" customHeight="1" x14ac:dyDescent="0.25">
      <c r="A1007" s="57" t="s">
        <v>233</v>
      </c>
      <c r="B1007" s="55" t="s">
        <v>284</v>
      </c>
      <c r="C1007" s="57"/>
      <c r="D1007" s="55" t="s">
        <v>372</v>
      </c>
      <c r="E1007" s="57">
        <v>313210</v>
      </c>
      <c r="F1007" s="57" t="s">
        <v>480</v>
      </c>
      <c r="G1007" s="54">
        <v>2197857</v>
      </c>
      <c r="H1007" s="55" t="s">
        <v>139</v>
      </c>
      <c r="I1007" s="55" t="s">
        <v>148</v>
      </c>
      <c r="J1007" s="55"/>
      <c r="K1007" s="58" t="s">
        <v>367</v>
      </c>
    </row>
    <row r="1008" spans="1:51" s="42" customFormat="1" ht="35.1" customHeight="1" x14ac:dyDescent="0.25">
      <c r="A1008" s="57" t="s">
        <v>207</v>
      </c>
      <c r="B1008" s="55" t="s">
        <v>209</v>
      </c>
      <c r="C1008" s="57"/>
      <c r="D1008" s="55" t="s">
        <v>372</v>
      </c>
      <c r="E1008" s="57">
        <v>313210</v>
      </c>
      <c r="F1008" s="57" t="s">
        <v>480</v>
      </c>
      <c r="G1008" s="54">
        <v>2197857</v>
      </c>
      <c r="H1008" s="55" t="s">
        <v>19</v>
      </c>
      <c r="I1008" s="55"/>
      <c r="J1008" s="55"/>
      <c r="K1008" s="57"/>
      <c r="AE1008" s="43"/>
      <c r="AF1008" s="43"/>
      <c r="AG1008" s="43"/>
      <c r="AH1008" s="43"/>
      <c r="AI1008" s="43"/>
      <c r="AJ1008" s="43"/>
      <c r="AK1008" s="43"/>
      <c r="AL1008" s="43"/>
      <c r="AM1008" s="43"/>
      <c r="AN1008" s="43"/>
      <c r="AO1008" s="43"/>
      <c r="AP1008" s="43"/>
      <c r="AQ1008" s="43"/>
      <c r="AR1008" s="43"/>
      <c r="AS1008" s="43"/>
      <c r="AT1008" s="43"/>
      <c r="AU1008" s="43"/>
      <c r="AV1008" s="43"/>
      <c r="AW1008" s="43"/>
      <c r="AX1008" s="43"/>
      <c r="AY1008" s="43"/>
    </row>
    <row r="1009" spans="1:51" s="42" customFormat="1" ht="35.1" customHeight="1" x14ac:dyDescent="0.25">
      <c r="A1009" s="55" t="s">
        <v>144</v>
      </c>
      <c r="B1009" s="55" t="s">
        <v>464</v>
      </c>
      <c r="C1009" s="57"/>
      <c r="D1009" s="55" t="s">
        <v>372</v>
      </c>
      <c r="E1009" s="57">
        <v>313210</v>
      </c>
      <c r="F1009" s="57" t="s">
        <v>480</v>
      </c>
      <c r="G1009" s="54">
        <v>2197857</v>
      </c>
      <c r="H1009" s="55" t="s">
        <v>139</v>
      </c>
      <c r="I1009" s="55" t="s">
        <v>148</v>
      </c>
      <c r="J1009" s="55"/>
      <c r="K1009" s="57" t="s">
        <v>368</v>
      </c>
      <c r="AE1009" s="43"/>
      <c r="AF1009" s="43"/>
      <c r="AG1009" s="43"/>
      <c r="AH1009" s="43"/>
      <c r="AI1009" s="43"/>
      <c r="AJ1009" s="43"/>
      <c r="AK1009" s="43"/>
      <c r="AL1009" s="43"/>
      <c r="AM1009" s="43"/>
      <c r="AN1009" s="43"/>
      <c r="AO1009" s="43"/>
      <c r="AP1009" s="43"/>
      <c r="AQ1009" s="43"/>
      <c r="AR1009" s="43"/>
      <c r="AS1009" s="43"/>
      <c r="AT1009" s="43"/>
      <c r="AU1009" s="43"/>
      <c r="AV1009" s="43"/>
      <c r="AW1009" s="43"/>
      <c r="AX1009" s="43"/>
      <c r="AY1009" s="43"/>
    </row>
    <row r="1010" spans="1:51" s="42" customFormat="1" ht="35.1" customHeight="1" x14ac:dyDescent="0.25">
      <c r="A1010" s="57" t="s">
        <v>60</v>
      </c>
      <c r="B1010" s="55" t="s">
        <v>182</v>
      </c>
      <c r="C1010" s="57"/>
      <c r="D1010" s="55" t="s">
        <v>372</v>
      </c>
      <c r="E1010" s="57">
        <v>313210</v>
      </c>
      <c r="F1010" s="57" t="s">
        <v>480</v>
      </c>
      <c r="G1010" s="54">
        <v>2197857</v>
      </c>
      <c r="H1010" s="55" t="s">
        <v>68</v>
      </c>
      <c r="I1010" s="55"/>
      <c r="J1010" s="55"/>
      <c r="K1010" s="57" t="s">
        <v>368</v>
      </c>
    </row>
    <row r="1011" spans="1:51" s="42" customFormat="1" ht="35.1" customHeight="1" x14ac:dyDescent="0.25">
      <c r="A1011" s="57" t="s">
        <v>207</v>
      </c>
      <c r="B1011" s="55" t="s">
        <v>210</v>
      </c>
      <c r="C1011" s="57"/>
      <c r="D1011" s="55" t="s">
        <v>372</v>
      </c>
      <c r="E1011" s="57">
        <v>313210</v>
      </c>
      <c r="F1011" s="57" t="s">
        <v>480</v>
      </c>
      <c r="G1011" s="54">
        <v>2197857</v>
      </c>
      <c r="H1011" s="55" t="s">
        <v>19</v>
      </c>
      <c r="I1011" s="55"/>
      <c r="J1011" s="55"/>
      <c r="K1011" s="57" t="s">
        <v>368</v>
      </c>
      <c r="AE1011" s="43"/>
      <c r="AF1011" s="43"/>
      <c r="AG1011" s="43"/>
      <c r="AH1011" s="43"/>
      <c r="AI1011" s="43"/>
      <c r="AJ1011" s="43"/>
      <c r="AK1011" s="43"/>
      <c r="AL1011" s="43"/>
      <c r="AM1011" s="43"/>
      <c r="AN1011" s="43"/>
      <c r="AO1011" s="43"/>
      <c r="AP1011" s="43"/>
      <c r="AQ1011" s="43"/>
      <c r="AR1011" s="43"/>
      <c r="AS1011" s="43"/>
      <c r="AT1011" s="43"/>
      <c r="AU1011" s="43"/>
      <c r="AV1011" s="43"/>
      <c r="AW1011" s="43"/>
      <c r="AX1011" s="43"/>
      <c r="AY1011" s="43"/>
    </row>
    <row r="1012" spans="1:51" s="42" customFormat="1" ht="35.1" customHeight="1" x14ac:dyDescent="0.25">
      <c r="A1012" s="145" t="s">
        <v>108</v>
      </c>
      <c r="B1012" s="55" t="s">
        <v>108</v>
      </c>
      <c r="C1012" s="57"/>
      <c r="D1012" s="55" t="s">
        <v>372</v>
      </c>
      <c r="E1012" s="57">
        <v>313210</v>
      </c>
      <c r="F1012" s="57" t="s">
        <v>480</v>
      </c>
      <c r="G1012" s="54">
        <v>2197857</v>
      </c>
      <c r="H1012" s="55" t="s">
        <v>487</v>
      </c>
      <c r="I1012" s="55" t="s">
        <v>116</v>
      </c>
      <c r="J1012" s="55"/>
      <c r="K1012" s="62" t="s">
        <v>368</v>
      </c>
      <c r="AE1012" s="43"/>
      <c r="AF1012" s="43"/>
      <c r="AG1012" s="43"/>
      <c r="AH1012" s="43"/>
      <c r="AI1012" s="43"/>
      <c r="AJ1012" s="43"/>
      <c r="AK1012" s="43"/>
      <c r="AL1012" s="43"/>
      <c r="AM1012" s="43"/>
      <c r="AN1012" s="43"/>
      <c r="AO1012" s="43"/>
      <c r="AP1012" s="43"/>
      <c r="AQ1012" s="43"/>
      <c r="AR1012" s="43"/>
      <c r="AS1012" s="43"/>
      <c r="AT1012" s="43"/>
      <c r="AU1012" s="43"/>
      <c r="AV1012" s="43"/>
      <c r="AW1012" s="43"/>
      <c r="AX1012" s="43"/>
      <c r="AY1012" s="43"/>
    </row>
    <row r="1013" spans="1:51" s="42" customFormat="1" ht="35.1" customHeight="1" x14ac:dyDescent="0.25">
      <c r="A1013" s="57" t="s">
        <v>206</v>
      </c>
      <c r="B1013" s="55" t="s">
        <v>218</v>
      </c>
      <c r="C1013" s="57"/>
      <c r="D1013" s="55" t="s">
        <v>372</v>
      </c>
      <c r="E1013" s="57">
        <v>313210</v>
      </c>
      <c r="F1013" s="57" t="s">
        <v>480</v>
      </c>
      <c r="G1013" s="54">
        <v>2197857</v>
      </c>
      <c r="H1013" s="61" t="s">
        <v>24</v>
      </c>
      <c r="I1013" s="151"/>
      <c r="J1013" s="151"/>
      <c r="K1013" s="58" t="s">
        <v>367</v>
      </c>
      <c r="AE1013" s="43"/>
      <c r="AF1013" s="43"/>
      <c r="AG1013" s="43"/>
      <c r="AH1013" s="43"/>
      <c r="AI1013" s="43"/>
      <c r="AJ1013" s="43"/>
      <c r="AK1013" s="43"/>
      <c r="AL1013" s="43"/>
      <c r="AM1013" s="43"/>
      <c r="AN1013" s="43"/>
      <c r="AO1013" s="43"/>
      <c r="AP1013" s="43"/>
      <c r="AQ1013" s="43"/>
      <c r="AR1013" s="43"/>
      <c r="AS1013" s="43"/>
      <c r="AT1013" s="43"/>
      <c r="AU1013" s="43"/>
      <c r="AV1013" s="43"/>
      <c r="AW1013" s="43"/>
      <c r="AX1013" s="43"/>
      <c r="AY1013" s="43"/>
    </row>
    <row r="1014" spans="1:51" s="42" customFormat="1" ht="35.1" customHeight="1" x14ac:dyDescent="0.25">
      <c r="A1014" s="57" t="s">
        <v>206</v>
      </c>
      <c r="B1014" s="55" t="s">
        <v>218</v>
      </c>
      <c r="C1014" s="57"/>
      <c r="D1014" s="55" t="s">
        <v>372</v>
      </c>
      <c r="E1014" s="57">
        <v>313210</v>
      </c>
      <c r="F1014" s="57" t="s">
        <v>480</v>
      </c>
      <c r="G1014" s="54">
        <v>2197857</v>
      </c>
      <c r="H1014" s="61" t="s">
        <v>24</v>
      </c>
      <c r="I1014" s="151"/>
      <c r="J1014" s="151"/>
      <c r="K1014" s="57" t="s">
        <v>368</v>
      </c>
      <c r="AE1014" s="43"/>
      <c r="AF1014" s="43"/>
      <c r="AG1014" s="43"/>
      <c r="AH1014" s="43"/>
      <c r="AI1014" s="43"/>
      <c r="AJ1014" s="43"/>
      <c r="AK1014" s="43"/>
      <c r="AL1014" s="43"/>
      <c r="AM1014" s="43"/>
      <c r="AN1014" s="43"/>
      <c r="AO1014" s="43"/>
      <c r="AP1014" s="43"/>
      <c r="AQ1014" s="43"/>
      <c r="AR1014" s="43"/>
      <c r="AS1014" s="43"/>
      <c r="AT1014" s="43"/>
      <c r="AU1014" s="43"/>
      <c r="AV1014" s="43"/>
      <c r="AW1014" s="43"/>
      <c r="AX1014" s="43"/>
      <c r="AY1014" s="43"/>
    </row>
    <row r="1015" spans="1:51" s="42" customFormat="1" ht="35.1" customHeight="1" x14ac:dyDescent="0.25">
      <c r="A1015" s="57" t="s">
        <v>206</v>
      </c>
      <c r="B1015" s="55" t="s">
        <v>218</v>
      </c>
      <c r="C1015" s="57"/>
      <c r="D1015" s="55" t="s">
        <v>372</v>
      </c>
      <c r="E1015" s="57">
        <v>313210</v>
      </c>
      <c r="F1015" s="57" t="s">
        <v>480</v>
      </c>
      <c r="G1015" s="54">
        <v>2197857</v>
      </c>
      <c r="H1015" s="61" t="s">
        <v>24</v>
      </c>
      <c r="I1015" s="151"/>
      <c r="J1015" s="151"/>
      <c r="K1015" s="57" t="s">
        <v>368</v>
      </c>
    </row>
    <row r="1016" spans="1:51" s="42" customFormat="1" ht="35.1" customHeight="1" x14ac:dyDescent="0.25">
      <c r="A1016" s="57" t="s">
        <v>253</v>
      </c>
      <c r="B1016" s="55" t="s">
        <v>153</v>
      </c>
      <c r="C1016" s="57"/>
      <c r="D1016" s="55" t="s">
        <v>372</v>
      </c>
      <c r="E1016" s="57">
        <v>313210</v>
      </c>
      <c r="F1016" s="57" t="s">
        <v>480</v>
      </c>
      <c r="G1016" s="54">
        <v>2197857</v>
      </c>
      <c r="H1016" s="61" t="s">
        <v>216</v>
      </c>
      <c r="I1016" s="151"/>
      <c r="J1016" s="151"/>
      <c r="K1016" s="57"/>
      <c r="AE1016" s="43"/>
      <c r="AF1016" s="43"/>
      <c r="AG1016" s="43"/>
      <c r="AH1016" s="43"/>
      <c r="AI1016" s="43"/>
      <c r="AJ1016" s="43"/>
      <c r="AK1016" s="43"/>
      <c r="AL1016" s="43"/>
      <c r="AM1016" s="43"/>
      <c r="AN1016" s="43"/>
      <c r="AO1016" s="43"/>
      <c r="AP1016" s="43"/>
      <c r="AQ1016" s="43"/>
      <c r="AR1016" s="43"/>
      <c r="AS1016" s="43"/>
      <c r="AT1016" s="43"/>
      <c r="AU1016" s="43"/>
      <c r="AV1016" s="43"/>
      <c r="AW1016" s="43"/>
      <c r="AX1016" s="43"/>
      <c r="AY1016" s="43"/>
    </row>
    <row r="1017" spans="1:51" s="42" customFormat="1" ht="35.1" customHeight="1" x14ac:dyDescent="0.25">
      <c r="A1017" s="57" t="s">
        <v>253</v>
      </c>
      <c r="B1017" s="55" t="s">
        <v>153</v>
      </c>
      <c r="C1017" s="57"/>
      <c r="D1017" s="55" t="s">
        <v>372</v>
      </c>
      <c r="E1017" s="57">
        <v>313210</v>
      </c>
      <c r="F1017" s="57" t="s">
        <v>480</v>
      </c>
      <c r="G1017" s="54">
        <v>2197857</v>
      </c>
      <c r="H1017" s="61" t="s">
        <v>216</v>
      </c>
      <c r="I1017" s="151"/>
      <c r="J1017" s="151"/>
      <c r="K1017" s="57"/>
    </row>
    <row r="1018" spans="1:51" s="42" customFormat="1" ht="35.1" customHeight="1" x14ac:dyDescent="0.25">
      <c r="A1018" s="145" t="s">
        <v>108</v>
      </c>
      <c r="B1018" s="55" t="s">
        <v>108</v>
      </c>
      <c r="C1018" s="57"/>
      <c r="D1018" s="55" t="s">
        <v>372</v>
      </c>
      <c r="E1018" s="57">
        <v>313210</v>
      </c>
      <c r="F1018" s="57" t="s">
        <v>480</v>
      </c>
      <c r="G1018" s="54">
        <v>2197857</v>
      </c>
      <c r="H1018" s="55" t="s">
        <v>487</v>
      </c>
      <c r="I1018" s="151" t="s">
        <v>116</v>
      </c>
      <c r="J1018" s="151"/>
      <c r="K1018" s="57" t="s">
        <v>367</v>
      </c>
      <c r="AE1018" s="43"/>
      <c r="AF1018" s="43"/>
      <c r="AG1018" s="43"/>
      <c r="AH1018" s="43"/>
      <c r="AI1018" s="43"/>
      <c r="AJ1018" s="43"/>
      <c r="AK1018" s="43"/>
      <c r="AL1018" s="43"/>
      <c r="AM1018" s="43"/>
      <c r="AN1018" s="43"/>
      <c r="AO1018" s="43"/>
      <c r="AP1018" s="43"/>
      <c r="AQ1018" s="43"/>
      <c r="AR1018" s="43"/>
      <c r="AS1018" s="43"/>
      <c r="AT1018" s="43"/>
      <c r="AU1018" s="43"/>
      <c r="AV1018" s="43"/>
      <c r="AW1018" s="43"/>
      <c r="AX1018" s="43"/>
      <c r="AY1018" s="43"/>
    </row>
    <row r="1019" spans="1:51" s="42" customFormat="1" ht="35.1" customHeight="1" x14ac:dyDescent="0.25">
      <c r="A1019" s="57" t="s">
        <v>60</v>
      </c>
      <c r="B1019" s="55" t="s">
        <v>97</v>
      </c>
      <c r="C1019" s="57"/>
      <c r="D1019" s="55" t="s">
        <v>372</v>
      </c>
      <c r="E1019" s="57">
        <v>313210</v>
      </c>
      <c r="F1019" s="57" t="s">
        <v>480</v>
      </c>
      <c r="G1019" s="54">
        <v>2197857</v>
      </c>
      <c r="H1019" s="61" t="s">
        <v>68</v>
      </c>
      <c r="I1019" s="151"/>
      <c r="J1019" s="151"/>
      <c r="K1019" s="57" t="s">
        <v>368</v>
      </c>
      <c r="AE1019" s="43"/>
      <c r="AF1019" s="43"/>
      <c r="AG1019" s="43"/>
      <c r="AH1019" s="43"/>
      <c r="AI1019" s="43"/>
      <c r="AJ1019" s="43"/>
      <c r="AK1019" s="43"/>
      <c r="AL1019" s="43"/>
      <c r="AM1019" s="43"/>
      <c r="AN1019" s="43"/>
      <c r="AO1019" s="43"/>
      <c r="AP1019" s="43"/>
      <c r="AQ1019" s="43"/>
      <c r="AR1019" s="43"/>
      <c r="AS1019" s="43"/>
      <c r="AT1019" s="43"/>
      <c r="AU1019" s="43"/>
      <c r="AV1019" s="43"/>
      <c r="AW1019" s="43"/>
      <c r="AX1019" s="43"/>
      <c r="AY1019" s="43"/>
    </row>
    <row r="1020" spans="1:51" s="42" customFormat="1" ht="35.1" customHeight="1" x14ac:dyDescent="0.25">
      <c r="A1020" s="145" t="s">
        <v>61</v>
      </c>
      <c r="B1020" s="55" t="s">
        <v>264</v>
      </c>
      <c r="C1020" s="57"/>
      <c r="D1020" s="55" t="s">
        <v>372</v>
      </c>
      <c r="E1020" s="57">
        <v>313210</v>
      </c>
      <c r="F1020" s="57" t="s">
        <v>480</v>
      </c>
      <c r="G1020" s="54">
        <v>2197857</v>
      </c>
      <c r="H1020" s="61" t="s">
        <v>15</v>
      </c>
      <c r="I1020" s="55"/>
      <c r="J1020" s="55"/>
      <c r="K1020" s="58"/>
    </row>
    <row r="1021" spans="1:51" s="42" customFormat="1" ht="35.1" customHeight="1" x14ac:dyDescent="0.25">
      <c r="A1021" s="145" t="s">
        <v>108</v>
      </c>
      <c r="B1021" s="55" t="s">
        <v>108</v>
      </c>
      <c r="C1021" s="57"/>
      <c r="D1021" s="55" t="s">
        <v>372</v>
      </c>
      <c r="E1021" s="57">
        <v>313210</v>
      </c>
      <c r="F1021" s="57" t="s">
        <v>480</v>
      </c>
      <c r="G1021" s="54">
        <v>2197857</v>
      </c>
      <c r="H1021" s="61" t="s">
        <v>411</v>
      </c>
      <c r="I1021" s="55" t="s">
        <v>489</v>
      </c>
      <c r="J1021" s="55"/>
      <c r="K1021" s="57" t="s">
        <v>368</v>
      </c>
    </row>
    <row r="1022" spans="1:51" s="42" customFormat="1" ht="35.1" customHeight="1" x14ac:dyDescent="0.25">
      <c r="A1022" s="57" t="s">
        <v>108</v>
      </c>
      <c r="B1022" s="55" t="s">
        <v>39</v>
      </c>
      <c r="C1022" s="57"/>
      <c r="D1022" s="55" t="s">
        <v>372</v>
      </c>
      <c r="E1022" s="57">
        <v>313212</v>
      </c>
      <c r="F1022" s="57" t="s">
        <v>480</v>
      </c>
      <c r="G1022" s="54">
        <v>2457013</v>
      </c>
      <c r="H1022" s="55" t="s">
        <v>139</v>
      </c>
      <c r="I1022" s="55" t="s">
        <v>148</v>
      </c>
      <c r="J1022" s="55"/>
      <c r="K1022" s="57" t="s">
        <v>368</v>
      </c>
    </row>
    <row r="1023" spans="1:51" s="42" customFormat="1" ht="35.1" customHeight="1" x14ac:dyDescent="0.25">
      <c r="A1023" s="145" t="s">
        <v>108</v>
      </c>
      <c r="B1023" s="55" t="s">
        <v>39</v>
      </c>
      <c r="C1023" s="57"/>
      <c r="D1023" s="55" t="s">
        <v>372</v>
      </c>
      <c r="E1023" s="57">
        <v>313212</v>
      </c>
      <c r="F1023" s="57" t="s">
        <v>480</v>
      </c>
      <c r="G1023" s="54">
        <v>2457013</v>
      </c>
      <c r="H1023" s="55" t="s">
        <v>139</v>
      </c>
      <c r="I1023" s="55" t="s">
        <v>148</v>
      </c>
      <c r="J1023" s="55"/>
      <c r="K1023" s="58"/>
    </row>
    <row r="1024" spans="1:51" s="42" customFormat="1" ht="35.1" customHeight="1" x14ac:dyDescent="0.25">
      <c r="A1024" s="57" t="s">
        <v>108</v>
      </c>
      <c r="B1024" s="55" t="s">
        <v>39</v>
      </c>
      <c r="C1024" s="57"/>
      <c r="D1024" s="55" t="s">
        <v>372</v>
      </c>
      <c r="E1024" s="57">
        <v>313212</v>
      </c>
      <c r="F1024" s="57" t="s">
        <v>480</v>
      </c>
      <c r="G1024" s="54">
        <v>2457013</v>
      </c>
      <c r="H1024" s="55" t="s">
        <v>139</v>
      </c>
      <c r="I1024" s="55" t="s">
        <v>148</v>
      </c>
      <c r="J1024" s="55"/>
      <c r="K1024" s="57"/>
    </row>
    <row r="1025" spans="1:51" s="42" customFormat="1" ht="35.1" customHeight="1" x14ac:dyDescent="0.25">
      <c r="A1025" s="57" t="s">
        <v>258</v>
      </c>
      <c r="B1025" s="55" t="s">
        <v>124</v>
      </c>
      <c r="C1025" s="57"/>
      <c r="D1025" s="55" t="s">
        <v>372</v>
      </c>
      <c r="E1025" s="57">
        <v>313212</v>
      </c>
      <c r="F1025" s="57" t="s">
        <v>480</v>
      </c>
      <c r="G1025" s="54">
        <v>2457013</v>
      </c>
      <c r="H1025" s="55" t="s">
        <v>397</v>
      </c>
      <c r="I1025" s="55"/>
      <c r="J1025" s="55"/>
      <c r="K1025" s="57" t="s">
        <v>368</v>
      </c>
      <c r="AE1025" s="43"/>
      <c r="AF1025" s="43"/>
      <c r="AG1025" s="43"/>
      <c r="AH1025" s="43"/>
      <c r="AI1025" s="43"/>
      <c r="AJ1025" s="43"/>
      <c r="AK1025" s="43"/>
      <c r="AL1025" s="43"/>
      <c r="AM1025" s="43"/>
      <c r="AN1025" s="43"/>
      <c r="AO1025" s="43"/>
      <c r="AP1025" s="43"/>
      <c r="AQ1025" s="43"/>
      <c r="AR1025" s="43"/>
      <c r="AS1025" s="43"/>
      <c r="AT1025" s="43"/>
      <c r="AU1025" s="43"/>
      <c r="AV1025" s="43"/>
      <c r="AW1025" s="43"/>
      <c r="AX1025" s="43"/>
      <c r="AY1025" s="43"/>
    </row>
    <row r="1026" spans="1:51" s="42" customFormat="1" ht="35.1" customHeight="1" x14ac:dyDescent="0.25">
      <c r="A1026" s="55" t="s">
        <v>355</v>
      </c>
      <c r="B1026" s="55" t="s">
        <v>463</v>
      </c>
      <c r="C1026" s="57"/>
      <c r="D1026" s="55" t="s">
        <v>372</v>
      </c>
      <c r="E1026" s="57">
        <v>313212</v>
      </c>
      <c r="F1026" s="57" t="s">
        <v>480</v>
      </c>
      <c r="G1026" s="54">
        <v>2457013</v>
      </c>
      <c r="H1026" s="55" t="s">
        <v>139</v>
      </c>
      <c r="I1026" s="55" t="s">
        <v>148</v>
      </c>
      <c r="J1026" s="55"/>
      <c r="K1026" s="57" t="s">
        <v>368</v>
      </c>
      <c r="AE1026" s="43"/>
      <c r="AF1026" s="43"/>
      <c r="AG1026" s="43"/>
      <c r="AH1026" s="43"/>
      <c r="AI1026" s="43"/>
      <c r="AJ1026" s="43"/>
      <c r="AK1026" s="43"/>
      <c r="AL1026" s="43"/>
      <c r="AM1026" s="43"/>
      <c r="AN1026" s="43"/>
      <c r="AO1026" s="43"/>
      <c r="AP1026" s="43"/>
      <c r="AQ1026" s="43"/>
      <c r="AR1026" s="43"/>
      <c r="AS1026" s="43"/>
      <c r="AT1026" s="43"/>
      <c r="AU1026" s="43"/>
      <c r="AV1026" s="43"/>
      <c r="AW1026" s="43"/>
      <c r="AX1026" s="43"/>
      <c r="AY1026" s="43"/>
    </row>
    <row r="1027" spans="1:51" s="42" customFormat="1" ht="35.1" customHeight="1" x14ac:dyDescent="0.25">
      <c r="A1027" s="57" t="s">
        <v>256</v>
      </c>
      <c r="B1027" s="55" t="s">
        <v>467</v>
      </c>
      <c r="C1027" s="57"/>
      <c r="D1027" s="55" t="s">
        <v>372</v>
      </c>
      <c r="E1027" s="57">
        <v>313212</v>
      </c>
      <c r="F1027" s="57" t="s">
        <v>480</v>
      </c>
      <c r="G1027" s="54">
        <v>2457013</v>
      </c>
      <c r="H1027" s="55" t="s">
        <v>139</v>
      </c>
      <c r="I1027" s="55" t="s">
        <v>148</v>
      </c>
      <c r="J1027" s="55"/>
      <c r="K1027" s="57" t="s">
        <v>368</v>
      </c>
      <c r="AE1027" s="43"/>
      <c r="AF1027" s="43"/>
      <c r="AG1027" s="43"/>
      <c r="AH1027" s="43"/>
      <c r="AI1027" s="43"/>
      <c r="AJ1027" s="43"/>
      <c r="AK1027" s="43"/>
      <c r="AL1027" s="43"/>
      <c r="AM1027" s="43"/>
      <c r="AN1027" s="43"/>
      <c r="AO1027" s="43"/>
      <c r="AP1027" s="43"/>
      <c r="AQ1027" s="43"/>
      <c r="AR1027" s="43"/>
      <c r="AS1027" s="43"/>
      <c r="AT1027" s="43"/>
      <c r="AU1027" s="43"/>
      <c r="AV1027" s="43"/>
      <c r="AW1027" s="43"/>
      <c r="AX1027" s="43"/>
      <c r="AY1027" s="43"/>
    </row>
    <row r="1028" spans="1:51" s="42" customFormat="1" ht="35.1" customHeight="1" x14ac:dyDescent="0.25">
      <c r="A1028" s="57" t="s">
        <v>258</v>
      </c>
      <c r="B1028" s="55" t="s">
        <v>123</v>
      </c>
      <c r="C1028" s="57"/>
      <c r="D1028" s="55" t="s">
        <v>372</v>
      </c>
      <c r="E1028" s="57">
        <v>313212</v>
      </c>
      <c r="F1028" s="57" t="s">
        <v>480</v>
      </c>
      <c r="G1028" s="54">
        <v>2457013</v>
      </c>
      <c r="H1028" s="55" t="s">
        <v>397</v>
      </c>
      <c r="I1028" s="55"/>
      <c r="J1028" s="55"/>
      <c r="K1028" s="57" t="s">
        <v>368</v>
      </c>
      <c r="AE1028" s="43"/>
      <c r="AF1028" s="43"/>
      <c r="AG1028" s="43"/>
      <c r="AH1028" s="43"/>
      <c r="AI1028" s="43"/>
      <c r="AJ1028" s="43"/>
      <c r="AK1028" s="43"/>
      <c r="AL1028" s="43"/>
      <c r="AM1028" s="43"/>
      <c r="AN1028" s="43"/>
      <c r="AO1028" s="43"/>
      <c r="AP1028" s="43"/>
      <c r="AQ1028" s="43"/>
      <c r="AR1028" s="43"/>
      <c r="AS1028" s="43"/>
      <c r="AT1028" s="43"/>
      <c r="AU1028" s="43"/>
      <c r="AV1028" s="43"/>
      <c r="AW1028" s="43"/>
      <c r="AX1028" s="43"/>
      <c r="AY1028" s="43"/>
    </row>
    <row r="1029" spans="1:51" s="42" customFormat="1" ht="35.1" customHeight="1" x14ac:dyDescent="0.25">
      <c r="A1029" s="145" t="s">
        <v>108</v>
      </c>
      <c r="B1029" s="55" t="s">
        <v>108</v>
      </c>
      <c r="C1029" s="57"/>
      <c r="D1029" s="55" t="s">
        <v>372</v>
      </c>
      <c r="E1029" s="57">
        <v>313212</v>
      </c>
      <c r="F1029" s="57" t="s">
        <v>480</v>
      </c>
      <c r="G1029" s="54">
        <v>2457013</v>
      </c>
      <c r="H1029" s="55" t="s">
        <v>420</v>
      </c>
      <c r="I1029" s="55" t="s">
        <v>485</v>
      </c>
      <c r="J1029" s="55" t="s">
        <v>517</v>
      </c>
      <c r="K1029" s="57" t="s">
        <v>368</v>
      </c>
      <c r="AE1029" s="43"/>
      <c r="AF1029" s="43"/>
      <c r="AG1029" s="43"/>
      <c r="AH1029" s="43"/>
      <c r="AI1029" s="43"/>
      <c r="AJ1029" s="43"/>
      <c r="AK1029" s="43"/>
      <c r="AL1029" s="43"/>
      <c r="AM1029" s="43"/>
      <c r="AN1029" s="43"/>
      <c r="AO1029" s="43"/>
      <c r="AP1029" s="43"/>
      <c r="AQ1029" s="43"/>
      <c r="AR1029" s="43"/>
      <c r="AS1029" s="43"/>
      <c r="AT1029" s="43"/>
      <c r="AU1029" s="43"/>
      <c r="AV1029" s="43"/>
      <c r="AW1029" s="43"/>
      <c r="AX1029" s="43"/>
      <c r="AY1029" s="43"/>
    </row>
    <row r="1030" spans="1:51" s="42" customFormat="1" ht="35.1" customHeight="1" x14ac:dyDescent="0.25">
      <c r="A1030" s="57" t="s">
        <v>257</v>
      </c>
      <c r="B1030" s="55" t="s">
        <v>460</v>
      </c>
      <c r="C1030" s="57"/>
      <c r="D1030" s="55" t="s">
        <v>372</v>
      </c>
      <c r="E1030" s="57">
        <v>313212</v>
      </c>
      <c r="F1030" s="57" t="s">
        <v>480</v>
      </c>
      <c r="G1030" s="54">
        <v>2457013</v>
      </c>
      <c r="H1030" s="55" t="s">
        <v>139</v>
      </c>
      <c r="I1030" s="55" t="s">
        <v>148</v>
      </c>
      <c r="J1030" s="55"/>
      <c r="K1030" s="57" t="s">
        <v>368</v>
      </c>
      <c r="AE1030" s="43"/>
      <c r="AF1030" s="43"/>
      <c r="AG1030" s="43"/>
      <c r="AH1030" s="43"/>
      <c r="AI1030" s="43"/>
      <c r="AJ1030" s="43"/>
      <c r="AK1030" s="43"/>
      <c r="AL1030" s="43"/>
      <c r="AM1030" s="43"/>
      <c r="AN1030" s="43"/>
      <c r="AO1030" s="43"/>
      <c r="AP1030" s="43"/>
      <c r="AQ1030" s="43"/>
      <c r="AR1030" s="43"/>
      <c r="AS1030" s="43"/>
      <c r="AT1030" s="43"/>
      <c r="AU1030" s="43"/>
      <c r="AV1030" s="43"/>
      <c r="AW1030" s="43"/>
      <c r="AX1030" s="43"/>
      <c r="AY1030" s="43"/>
    </row>
    <row r="1031" spans="1:51" s="42" customFormat="1" ht="35.1" customHeight="1" x14ac:dyDescent="0.25">
      <c r="A1031" s="57" t="s">
        <v>258</v>
      </c>
      <c r="B1031" s="55" t="s">
        <v>468</v>
      </c>
      <c r="C1031" s="57"/>
      <c r="D1031" s="55" t="s">
        <v>372</v>
      </c>
      <c r="E1031" s="57">
        <v>313212</v>
      </c>
      <c r="F1031" s="57" t="s">
        <v>480</v>
      </c>
      <c r="G1031" s="54">
        <v>2457013</v>
      </c>
      <c r="H1031" s="55" t="s">
        <v>139</v>
      </c>
      <c r="I1031" s="55" t="s">
        <v>148</v>
      </c>
      <c r="J1031" s="55"/>
      <c r="K1031" s="57" t="s">
        <v>368</v>
      </c>
      <c r="AE1031" s="43"/>
      <c r="AF1031" s="43"/>
      <c r="AG1031" s="43"/>
      <c r="AH1031" s="43"/>
      <c r="AI1031" s="43"/>
      <c r="AJ1031" s="43"/>
      <c r="AK1031" s="43"/>
      <c r="AL1031" s="43"/>
      <c r="AM1031" s="43"/>
      <c r="AN1031" s="43"/>
      <c r="AO1031" s="43"/>
      <c r="AP1031" s="43"/>
      <c r="AQ1031" s="43"/>
      <c r="AR1031" s="43"/>
      <c r="AS1031" s="43"/>
      <c r="AT1031" s="43"/>
      <c r="AU1031" s="43"/>
      <c r="AV1031" s="43"/>
      <c r="AW1031" s="43"/>
      <c r="AX1031" s="43"/>
      <c r="AY1031" s="43"/>
    </row>
    <row r="1032" spans="1:51" s="42" customFormat="1" ht="35.1" customHeight="1" x14ac:dyDescent="0.25">
      <c r="A1032" s="57" t="s">
        <v>136</v>
      </c>
      <c r="B1032" s="55" t="s">
        <v>45</v>
      </c>
      <c r="C1032" s="57"/>
      <c r="D1032" s="55" t="s">
        <v>372</v>
      </c>
      <c r="E1032" s="57">
        <v>313212</v>
      </c>
      <c r="F1032" s="57" t="s">
        <v>480</v>
      </c>
      <c r="G1032" s="54">
        <v>2457013</v>
      </c>
      <c r="H1032" s="61" t="s">
        <v>21</v>
      </c>
      <c r="I1032" s="59"/>
      <c r="J1032" s="55"/>
      <c r="K1032" s="63" t="s">
        <v>368</v>
      </c>
      <c r="AE1032" s="43"/>
      <c r="AF1032" s="43"/>
      <c r="AG1032" s="43"/>
      <c r="AH1032" s="43"/>
      <c r="AI1032" s="43"/>
      <c r="AJ1032" s="43"/>
      <c r="AK1032" s="43"/>
      <c r="AL1032" s="43"/>
      <c r="AM1032" s="43"/>
      <c r="AN1032" s="43"/>
      <c r="AO1032" s="43"/>
      <c r="AP1032" s="43"/>
      <c r="AQ1032" s="43"/>
      <c r="AR1032" s="43"/>
      <c r="AS1032" s="43"/>
      <c r="AT1032" s="43"/>
      <c r="AU1032" s="43"/>
      <c r="AV1032" s="43"/>
      <c r="AW1032" s="43"/>
      <c r="AX1032" s="43"/>
      <c r="AY1032" s="43"/>
    </row>
    <row r="1033" spans="1:51" s="42" customFormat="1" ht="35.1" customHeight="1" x14ac:dyDescent="0.25">
      <c r="A1033" s="145" t="s">
        <v>108</v>
      </c>
      <c r="B1033" s="55" t="s">
        <v>108</v>
      </c>
      <c r="C1033" s="57"/>
      <c r="D1033" s="55" t="s">
        <v>372</v>
      </c>
      <c r="E1033" s="57">
        <v>313212</v>
      </c>
      <c r="F1033" s="57" t="s">
        <v>480</v>
      </c>
      <c r="G1033" s="54">
        <v>2457013</v>
      </c>
      <c r="H1033" s="55" t="s">
        <v>420</v>
      </c>
      <c r="I1033" s="55" t="s">
        <v>485</v>
      </c>
      <c r="J1033" s="55" t="s">
        <v>517</v>
      </c>
      <c r="K1033" s="57"/>
    </row>
    <row r="1034" spans="1:51" s="42" customFormat="1" ht="35.1" customHeight="1" x14ac:dyDescent="0.25">
      <c r="A1034" s="145" t="s">
        <v>108</v>
      </c>
      <c r="B1034" s="55" t="s">
        <v>108</v>
      </c>
      <c r="C1034" s="57"/>
      <c r="D1034" s="55" t="s">
        <v>372</v>
      </c>
      <c r="E1034" s="57">
        <v>313212</v>
      </c>
      <c r="F1034" s="57" t="s">
        <v>480</v>
      </c>
      <c r="G1034" s="54">
        <v>2457013</v>
      </c>
      <c r="H1034" s="55" t="s">
        <v>420</v>
      </c>
      <c r="I1034" s="55" t="s">
        <v>485</v>
      </c>
      <c r="J1034" s="55" t="s">
        <v>517</v>
      </c>
      <c r="K1034" s="57" t="s">
        <v>368</v>
      </c>
    </row>
    <row r="1035" spans="1:51" s="42" customFormat="1" ht="35.1" customHeight="1" x14ac:dyDescent="0.25">
      <c r="A1035" s="57" t="s">
        <v>205</v>
      </c>
      <c r="B1035" s="55" t="s">
        <v>162</v>
      </c>
      <c r="C1035" s="57"/>
      <c r="D1035" s="55" t="s">
        <v>372</v>
      </c>
      <c r="E1035" s="57">
        <v>313212</v>
      </c>
      <c r="F1035" s="57" t="s">
        <v>480</v>
      </c>
      <c r="G1035" s="54">
        <v>2457013</v>
      </c>
      <c r="H1035" s="61" t="s">
        <v>22</v>
      </c>
      <c r="I1035" s="151"/>
      <c r="J1035" s="151"/>
      <c r="K1035" s="58" t="s">
        <v>367</v>
      </c>
    </row>
    <row r="1036" spans="1:51" s="42" customFormat="1" ht="35.1" customHeight="1" x14ac:dyDescent="0.25">
      <c r="A1036" s="57" t="s">
        <v>205</v>
      </c>
      <c r="B1036" s="55" t="s">
        <v>162</v>
      </c>
      <c r="C1036" s="57"/>
      <c r="D1036" s="55" t="s">
        <v>372</v>
      </c>
      <c r="E1036" s="57">
        <v>313212</v>
      </c>
      <c r="F1036" s="57" t="s">
        <v>480</v>
      </c>
      <c r="G1036" s="54">
        <v>2457013</v>
      </c>
      <c r="H1036" s="61" t="s">
        <v>22</v>
      </c>
      <c r="I1036" s="151"/>
      <c r="J1036" s="151"/>
      <c r="K1036" s="57" t="s">
        <v>368</v>
      </c>
    </row>
    <row r="1037" spans="1:51" s="42" customFormat="1" ht="35.1" customHeight="1" x14ac:dyDescent="0.25">
      <c r="A1037" s="57" t="s">
        <v>42</v>
      </c>
      <c r="B1037" s="55" t="s">
        <v>267</v>
      </c>
      <c r="C1037" s="57"/>
      <c r="D1037" s="55" t="s">
        <v>372</v>
      </c>
      <c r="E1037" s="57">
        <v>313212</v>
      </c>
      <c r="F1037" s="57" t="s">
        <v>480</v>
      </c>
      <c r="G1037" s="54">
        <v>2457013</v>
      </c>
      <c r="H1037" s="55" t="s">
        <v>191</v>
      </c>
      <c r="I1037" s="151"/>
      <c r="J1037" s="151"/>
      <c r="K1037" s="57"/>
      <c r="AE1037" s="43"/>
      <c r="AF1037" s="43"/>
      <c r="AG1037" s="43"/>
      <c r="AH1037" s="43"/>
      <c r="AI1037" s="43"/>
      <c r="AJ1037" s="43"/>
      <c r="AK1037" s="43"/>
      <c r="AL1037" s="43"/>
      <c r="AM1037" s="43"/>
      <c r="AN1037" s="43"/>
      <c r="AO1037" s="43"/>
      <c r="AP1037" s="43"/>
      <c r="AQ1037" s="43"/>
      <c r="AR1037" s="43"/>
      <c r="AS1037" s="43"/>
      <c r="AT1037" s="43"/>
      <c r="AU1037" s="43"/>
      <c r="AV1037" s="43"/>
      <c r="AW1037" s="43"/>
      <c r="AX1037" s="43"/>
      <c r="AY1037" s="43"/>
    </row>
    <row r="1038" spans="1:51" s="42" customFormat="1" ht="35.1" customHeight="1" x14ac:dyDescent="0.25">
      <c r="A1038" s="57" t="s">
        <v>42</v>
      </c>
      <c r="B1038" s="55" t="s">
        <v>267</v>
      </c>
      <c r="C1038" s="57"/>
      <c r="D1038" s="55" t="s">
        <v>372</v>
      </c>
      <c r="E1038" s="57">
        <v>313212</v>
      </c>
      <c r="F1038" s="57" t="s">
        <v>480</v>
      </c>
      <c r="G1038" s="54">
        <v>2457013</v>
      </c>
      <c r="H1038" s="55" t="s">
        <v>191</v>
      </c>
      <c r="I1038" s="151"/>
      <c r="J1038" s="151"/>
      <c r="K1038" s="57" t="s">
        <v>368</v>
      </c>
      <c r="AE1038" s="43"/>
      <c r="AF1038" s="43"/>
      <c r="AG1038" s="43"/>
      <c r="AH1038" s="43"/>
      <c r="AI1038" s="43"/>
      <c r="AJ1038" s="43"/>
      <c r="AK1038" s="43"/>
      <c r="AL1038" s="43"/>
      <c r="AM1038" s="43"/>
      <c r="AN1038" s="43"/>
      <c r="AO1038" s="43"/>
      <c r="AP1038" s="43"/>
      <c r="AQ1038" s="43"/>
      <c r="AR1038" s="43"/>
      <c r="AS1038" s="43"/>
      <c r="AT1038" s="43"/>
      <c r="AU1038" s="43"/>
      <c r="AV1038" s="43"/>
      <c r="AW1038" s="43"/>
      <c r="AX1038" s="43"/>
      <c r="AY1038" s="43"/>
    </row>
    <row r="1039" spans="1:51" s="42" customFormat="1" ht="35.1" customHeight="1" x14ac:dyDescent="0.25">
      <c r="A1039" s="57" t="s">
        <v>258</v>
      </c>
      <c r="B1039" s="55" t="s">
        <v>124</v>
      </c>
      <c r="C1039" s="57"/>
      <c r="D1039" s="55" t="s">
        <v>372</v>
      </c>
      <c r="E1039" s="57">
        <v>313212</v>
      </c>
      <c r="F1039" s="57" t="s">
        <v>480</v>
      </c>
      <c r="G1039" s="54">
        <v>2457013</v>
      </c>
      <c r="H1039" s="55" t="s">
        <v>397</v>
      </c>
      <c r="I1039" s="151"/>
      <c r="J1039" s="151"/>
      <c r="K1039" s="57" t="s">
        <v>368</v>
      </c>
      <c r="AE1039" s="43"/>
      <c r="AF1039" s="43"/>
      <c r="AG1039" s="43"/>
      <c r="AH1039" s="43"/>
      <c r="AI1039" s="43"/>
      <c r="AJ1039" s="43"/>
      <c r="AK1039" s="43"/>
      <c r="AL1039" s="43"/>
      <c r="AM1039" s="43"/>
      <c r="AN1039" s="43"/>
      <c r="AO1039" s="43"/>
      <c r="AP1039" s="43"/>
      <c r="AQ1039" s="43"/>
      <c r="AR1039" s="43"/>
      <c r="AS1039" s="43"/>
      <c r="AT1039" s="43"/>
      <c r="AU1039" s="43"/>
      <c r="AV1039" s="43"/>
      <c r="AW1039" s="43"/>
      <c r="AX1039" s="43"/>
      <c r="AY1039" s="43"/>
    </row>
    <row r="1040" spans="1:51" s="42" customFormat="1" ht="35.1" customHeight="1" x14ac:dyDescent="0.25">
      <c r="A1040" s="57" t="s">
        <v>258</v>
      </c>
      <c r="B1040" s="55" t="s">
        <v>80</v>
      </c>
      <c r="C1040" s="57"/>
      <c r="D1040" s="55" t="s">
        <v>372</v>
      </c>
      <c r="E1040" s="57">
        <v>313212</v>
      </c>
      <c r="F1040" s="57" t="s">
        <v>480</v>
      </c>
      <c r="G1040" s="54">
        <v>2457013</v>
      </c>
      <c r="H1040" s="55" t="s">
        <v>397</v>
      </c>
      <c r="I1040" s="151"/>
      <c r="J1040" s="151"/>
      <c r="K1040" s="57" t="s">
        <v>368</v>
      </c>
      <c r="AE1040" s="43"/>
      <c r="AF1040" s="43"/>
      <c r="AG1040" s="43"/>
      <c r="AH1040" s="43"/>
      <c r="AI1040" s="43"/>
      <c r="AJ1040" s="43"/>
      <c r="AK1040" s="43"/>
      <c r="AL1040" s="43"/>
      <c r="AM1040" s="43"/>
      <c r="AN1040" s="43"/>
      <c r="AO1040" s="43"/>
      <c r="AP1040" s="43"/>
      <c r="AQ1040" s="43"/>
      <c r="AR1040" s="43"/>
      <c r="AS1040" s="43"/>
      <c r="AT1040" s="43"/>
      <c r="AU1040" s="43"/>
      <c r="AV1040" s="43"/>
      <c r="AW1040" s="43"/>
      <c r="AX1040" s="43"/>
      <c r="AY1040" s="43"/>
    </row>
    <row r="1041" spans="1:51" s="42" customFormat="1" ht="35.1" customHeight="1" x14ac:dyDescent="0.25">
      <c r="A1041" s="57" t="s">
        <v>147</v>
      </c>
      <c r="B1041" s="55" t="s">
        <v>192</v>
      </c>
      <c r="C1041" s="57"/>
      <c r="D1041" s="55" t="s">
        <v>372</v>
      </c>
      <c r="E1041" s="57">
        <v>313212</v>
      </c>
      <c r="F1041" s="57" t="s">
        <v>480</v>
      </c>
      <c r="G1041" s="54">
        <v>2457013</v>
      </c>
      <c r="H1041" s="61" t="s">
        <v>28</v>
      </c>
      <c r="I1041" s="151"/>
      <c r="J1041" s="151"/>
      <c r="K1041" s="57" t="s">
        <v>368</v>
      </c>
      <c r="AE1041" s="43"/>
      <c r="AF1041" s="43"/>
      <c r="AG1041" s="43"/>
      <c r="AH1041" s="43"/>
      <c r="AI1041" s="43"/>
      <c r="AJ1041" s="43"/>
      <c r="AK1041" s="43"/>
      <c r="AL1041" s="43"/>
      <c r="AM1041" s="43"/>
      <c r="AN1041" s="43"/>
      <c r="AO1041" s="43"/>
      <c r="AP1041" s="43"/>
      <c r="AQ1041" s="43"/>
      <c r="AR1041" s="43"/>
      <c r="AS1041" s="43"/>
      <c r="AT1041" s="43"/>
      <c r="AU1041" s="43"/>
      <c r="AV1041" s="43"/>
      <c r="AW1041" s="43"/>
      <c r="AX1041" s="43"/>
      <c r="AY1041" s="43"/>
    </row>
    <row r="1042" spans="1:51" s="42" customFormat="1" ht="35.1" customHeight="1" x14ac:dyDescent="0.25">
      <c r="A1042" s="57" t="s">
        <v>147</v>
      </c>
      <c r="B1042" s="55" t="s">
        <v>192</v>
      </c>
      <c r="C1042" s="57"/>
      <c r="D1042" s="55" t="s">
        <v>372</v>
      </c>
      <c r="E1042" s="57">
        <v>313212</v>
      </c>
      <c r="F1042" s="57" t="s">
        <v>480</v>
      </c>
      <c r="G1042" s="54">
        <v>2457013</v>
      </c>
      <c r="H1042" s="61" t="s">
        <v>28</v>
      </c>
      <c r="I1042" s="151"/>
      <c r="J1042" s="151"/>
      <c r="K1042" s="57" t="s">
        <v>368</v>
      </c>
      <c r="AE1042" s="43"/>
      <c r="AF1042" s="43"/>
      <c r="AG1042" s="43"/>
      <c r="AH1042" s="43"/>
      <c r="AI1042" s="43"/>
      <c r="AJ1042" s="43"/>
      <c r="AK1042" s="43"/>
      <c r="AL1042" s="43"/>
      <c r="AM1042" s="43"/>
      <c r="AN1042" s="43"/>
      <c r="AO1042" s="43"/>
      <c r="AP1042" s="43"/>
      <c r="AQ1042" s="43"/>
      <c r="AR1042" s="43"/>
      <c r="AS1042" s="43"/>
      <c r="AT1042" s="43"/>
      <c r="AU1042" s="43"/>
      <c r="AV1042" s="43"/>
      <c r="AW1042" s="43"/>
      <c r="AX1042" s="43"/>
      <c r="AY1042" s="43"/>
    </row>
    <row r="1043" spans="1:51" s="42" customFormat="1" ht="35.1" customHeight="1" x14ac:dyDescent="0.25">
      <c r="A1043" s="57" t="s">
        <v>259</v>
      </c>
      <c r="B1043" s="55" t="s">
        <v>305</v>
      </c>
      <c r="C1043" s="57"/>
      <c r="D1043" s="55" t="s">
        <v>372</v>
      </c>
      <c r="E1043" s="57">
        <v>313212</v>
      </c>
      <c r="F1043" s="57" t="s">
        <v>480</v>
      </c>
      <c r="G1043" s="54">
        <v>2457013</v>
      </c>
      <c r="H1043" s="61" t="s">
        <v>64</v>
      </c>
      <c r="I1043" s="151"/>
      <c r="J1043" s="151"/>
      <c r="K1043" s="57" t="s">
        <v>368</v>
      </c>
    </row>
    <row r="1044" spans="1:51" s="42" customFormat="1" ht="35.1" customHeight="1" x14ac:dyDescent="0.25">
      <c r="A1044" s="57" t="s">
        <v>108</v>
      </c>
      <c r="B1044" s="55" t="s">
        <v>39</v>
      </c>
      <c r="C1044" s="57"/>
      <c r="D1044" s="55" t="s">
        <v>372</v>
      </c>
      <c r="E1044" s="57">
        <v>313212</v>
      </c>
      <c r="F1044" s="57" t="s">
        <v>480</v>
      </c>
      <c r="G1044" s="54">
        <v>2457013</v>
      </c>
      <c r="H1044" s="55" t="s">
        <v>139</v>
      </c>
      <c r="I1044" s="55" t="s">
        <v>148</v>
      </c>
      <c r="J1044" s="151"/>
      <c r="K1044" s="57" t="s">
        <v>367</v>
      </c>
    </row>
    <row r="1045" spans="1:51" s="42" customFormat="1" ht="35.1" customHeight="1" x14ac:dyDescent="0.25">
      <c r="A1045" s="57" t="s">
        <v>142</v>
      </c>
      <c r="B1045" s="55" t="s">
        <v>142</v>
      </c>
      <c r="C1045" s="57"/>
      <c r="D1045" s="55" t="s">
        <v>372</v>
      </c>
      <c r="E1045" s="57">
        <v>313212</v>
      </c>
      <c r="F1045" s="57" t="s">
        <v>480</v>
      </c>
      <c r="G1045" s="54">
        <v>2457013</v>
      </c>
      <c r="H1045" s="61" t="s">
        <v>175</v>
      </c>
      <c r="I1045" s="151"/>
      <c r="J1045" s="151"/>
      <c r="K1045" s="57" t="s">
        <v>368</v>
      </c>
    </row>
    <row r="1046" spans="1:51" s="42" customFormat="1" ht="35.1" customHeight="1" x14ac:dyDescent="0.25">
      <c r="A1046" s="57" t="s">
        <v>142</v>
      </c>
      <c r="B1046" s="55" t="s">
        <v>279</v>
      </c>
      <c r="C1046" s="57"/>
      <c r="D1046" s="55" t="s">
        <v>372</v>
      </c>
      <c r="E1046" s="57">
        <v>313212</v>
      </c>
      <c r="F1046" s="57" t="s">
        <v>480</v>
      </c>
      <c r="G1046" s="54">
        <v>2457013</v>
      </c>
      <c r="H1046" s="61" t="s">
        <v>175</v>
      </c>
      <c r="I1046" s="151"/>
      <c r="J1046" s="151"/>
      <c r="K1046" s="57"/>
    </row>
    <row r="1047" spans="1:51" s="42" customFormat="1" ht="35.1" customHeight="1" x14ac:dyDescent="0.25">
      <c r="A1047" s="57" t="s">
        <v>193</v>
      </c>
      <c r="B1047" s="55" t="s">
        <v>194</v>
      </c>
      <c r="C1047" s="57"/>
      <c r="D1047" s="55" t="s">
        <v>372</v>
      </c>
      <c r="E1047" s="57">
        <v>313212</v>
      </c>
      <c r="F1047" s="57" t="s">
        <v>480</v>
      </c>
      <c r="G1047" s="54">
        <v>2457013</v>
      </c>
      <c r="H1047" s="61" t="s">
        <v>195</v>
      </c>
      <c r="I1047" s="151"/>
      <c r="J1047" s="151"/>
      <c r="K1047" s="57" t="s">
        <v>368</v>
      </c>
    </row>
    <row r="1048" spans="1:51" s="42" customFormat="1" ht="35.1" customHeight="1" x14ac:dyDescent="0.25">
      <c r="A1048" s="57" t="s">
        <v>193</v>
      </c>
      <c r="B1048" s="55" t="s">
        <v>194</v>
      </c>
      <c r="C1048" s="57"/>
      <c r="D1048" s="55" t="s">
        <v>372</v>
      </c>
      <c r="E1048" s="57">
        <v>313212</v>
      </c>
      <c r="F1048" s="57" t="s">
        <v>480</v>
      </c>
      <c r="G1048" s="54">
        <v>2457013</v>
      </c>
      <c r="H1048" s="61" t="s">
        <v>195</v>
      </c>
      <c r="I1048" s="151"/>
      <c r="J1048" s="151"/>
      <c r="K1048" s="57" t="s">
        <v>367</v>
      </c>
      <c r="AE1048" s="43"/>
      <c r="AF1048" s="43"/>
      <c r="AG1048" s="43"/>
      <c r="AH1048" s="43"/>
      <c r="AI1048" s="43"/>
      <c r="AJ1048" s="43"/>
      <c r="AK1048" s="43"/>
      <c r="AL1048" s="43"/>
      <c r="AM1048" s="43"/>
      <c r="AN1048" s="43"/>
      <c r="AO1048" s="43"/>
      <c r="AP1048" s="43"/>
      <c r="AQ1048" s="43"/>
      <c r="AR1048" s="43"/>
      <c r="AS1048" s="43"/>
      <c r="AT1048" s="43"/>
      <c r="AU1048" s="43"/>
      <c r="AV1048" s="43"/>
      <c r="AW1048" s="43"/>
      <c r="AX1048" s="43"/>
      <c r="AY1048" s="43"/>
    </row>
    <row r="1049" spans="1:51" s="42" customFormat="1" ht="35.1" customHeight="1" x14ac:dyDescent="0.25">
      <c r="A1049" s="55" t="s">
        <v>357</v>
      </c>
      <c r="B1049" s="55" t="s">
        <v>93</v>
      </c>
      <c r="C1049" s="55"/>
      <c r="D1049" s="55" t="s">
        <v>372</v>
      </c>
      <c r="E1049" s="57">
        <v>313212</v>
      </c>
      <c r="F1049" s="57" t="s">
        <v>480</v>
      </c>
      <c r="G1049" s="54">
        <v>2457013</v>
      </c>
      <c r="H1049" s="61" t="s">
        <v>67</v>
      </c>
      <c r="I1049" s="151"/>
      <c r="J1049" s="151"/>
      <c r="K1049" s="57" t="s">
        <v>368</v>
      </c>
    </row>
    <row r="1050" spans="1:51" s="42" customFormat="1" ht="35.1" customHeight="1" x14ac:dyDescent="0.25">
      <c r="A1050" s="57" t="s">
        <v>145</v>
      </c>
      <c r="B1050" s="55" t="s">
        <v>471</v>
      </c>
      <c r="C1050" s="57"/>
      <c r="D1050" s="55" t="s">
        <v>372</v>
      </c>
      <c r="E1050" s="57">
        <v>313212</v>
      </c>
      <c r="F1050" s="57" t="s">
        <v>480</v>
      </c>
      <c r="G1050" s="54">
        <v>2457013</v>
      </c>
      <c r="H1050" s="61" t="s">
        <v>176</v>
      </c>
      <c r="I1050" s="151"/>
      <c r="J1050" s="151"/>
      <c r="K1050" s="58"/>
      <c r="AE1050" s="43"/>
      <c r="AF1050" s="43"/>
      <c r="AG1050" s="43"/>
      <c r="AH1050" s="43"/>
      <c r="AI1050" s="43"/>
      <c r="AJ1050" s="43"/>
      <c r="AK1050" s="43"/>
      <c r="AL1050" s="43"/>
      <c r="AM1050" s="43"/>
      <c r="AN1050" s="43"/>
      <c r="AO1050" s="43"/>
      <c r="AP1050" s="43"/>
      <c r="AQ1050" s="43"/>
      <c r="AR1050" s="43"/>
      <c r="AS1050" s="43"/>
      <c r="AT1050" s="43"/>
      <c r="AU1050" s="43"/>
      <c r="AV1050" s="43"/>
      <c r="AW1050" s="43"/>
      <c r="AX1050" s="43"/>
      <c r="AY1050" s="43"/>
    </row>
    <row r="1051" spans="1:51" s="42" customFormat="1" ht="35.1" customHeight="1" x14ac:dyDescent="0.25">
      <c r="A1051" s="57" t="s">
        <v>108</v>
      </c>
      <c r="B1051" s="55" t="s">
        <v>39</v>
      </c>
      <c r="C1051" s="57"/>
      <c r="D1051" s="55" t="s">
        <v>372</v>
      </c>
      <c r="E1051" s="57">
        <v>313213</v>
      </c>
      <c r="F1051" s="57" t="s">
        <v>480</v>
      </c>
      <c r="G1051" s="54">
        <v>2620205</v>
      </c>
      <c r="H1051" s="55" t="s">
        <v>139</v>
      </c>
      <c r="I1051" s="55" t="s">
        <v>148</v>
      </c>
      <c r="J1051" s="55"/>
      <c r="K1051" s="58" t="s">
        <v>367</v>
      </c>
      <c r="AE1051" s="43"/>
      <c r="AF1051" s="43"/>
      <c r="AG1051" s="43"/>
      <c r="AH1051" s="43"/>
      <c r="AI1051" s="43"/>
      <c r="AJ1051" s="43"/>
      <c r="AK1051" s="43"/>
      <c r="AL1051" s="43"/>
      <c r="AM1051" s="43"/>
      <c r="AN1051" s="43"/>
      <c r="AO1051" s="43"/>
      <c r="AP1051" s="43"/>
      <c r="AQ1051" s="43"/>
      <c r="AR1051" s="43"/>
      <c r="AS1051" s="43"/>
      <c r="AT1051" s="43"/>
      <c r="AU1051" s="43"/>
      <c r="AV1051" s="43"/>
      <c r="AW1051" s="43"/>
      <c r="AX1051" s="43"/>
      <c r="AY1051" s="43"/>
    </row>
    <row r="1052" spans="1:51" s="42" customFormat="1" ht="35.1" customHeight="1" x14ac:dyDescent="0.25">
      <c r="A1052" s="57" t="s">
        <v>60</v>
      </c>
      <c r="B1052" s="55" t="s">
        <v>97</v>
      </c>
      <c r="C1052" s="57"/>
      <c r="D1052" s="55" t="s">
        <v>372</v>
      </c>
      <c r="E1052" s="57">
        <v>313213</v>
      </c>
      <c r="F1052" s="57" t="s">
        <v>480</v>
      </c>
      <c r="G1052" s="54">
        <v>2620205</v>
      </c>
      <c r="H1052" s="55" t="s">
        <v>68</v>
      </c>
      <c r="I1052" s="55"/>
      <c r="J1052" s="55"/>
      <c r="K1052" s="57" t="s">
        <v>368</v>
      </c>
      <c r="AE1052" s="43"/>
      <c r="AF1052" s="43"/>
      <c r="AG1052" s="43"/>
      <c r="AH1052" s="43"/>
      <c r="AI1052" s="43"/>
      <c r="AJ1052" s="43"/>
      <c r="AK1052" s="43"/>
      <c r="AL1052" s="43"/>
      <c r="AM1052" s="43"/>
      <c r="AN1052" s="43"/>
      <c r="AO1052" s="43"/>
      <c r="AP1052" s="43"/>
      <c r="AQ1052" s="43"/>
      <c r="AR1052" s="43"/>
      <c r="AS1052" s="43"/>
      <c r="AT1052" s="43"/>
      <c r="AU1052" s="43"/>
      <c r="AV1052" s="43"/>
      <c r="AW1052" s="43"/>
      <c r="AX1052" s="43"/>
      <c r="AY1052" s="43"/>
    </row>
    <row r="1053" spans="1:51" s="42" customFormat="1" ht="35.1" customHeight="1" x14ac:dyDescent="0.25">
      <c r="A1053" s="57" t="s">
        <v>113</v>
      </c>
      <c r="B1053" s="55" t="s">
        <v>92</v>
      </c>
      <c r="C1053" s="57"/>
      <c r="D1053" s="55" t="s">
        <v>372</v>
      </c>
      <c r="E1053" s="57">
        <v>313213</v>
      </c>
      <c r="F1053" s="57" t="s">
        <v>480</v>
      </c>
      <c r="G1053" s="54">
        <v>2620205</v>
      </c>
      <c r="H1053" s="55" t="s">
        <v>14</v>
      </c>
      <c r="I1053" s="55"/>
      <c r="J1053" s="55"/>
      <c r="K1053" s="57" t="s">
        <v>368</v>
      </c>
      <c r="AE1053" s="43"/>
      <c r="AF1053" s="43"/>
      <c r="AG1053" s="43"/>
      <c r="AH1053" s="43"/>
      <c r="AI1053" s="43"/>
      <c r="AJ1053" s="43"/>
      <c r="AK1053" s="43"/>
      <c r="AL1053" s="43"/>
      <c r="AM1053" s="43"/>
      <c r="AN1053" s="43"/>
      <c r="AO1053" s="43"/>
      <c r="AP1053" s="43"/>
      <c r="AQ1053" s="43"/>
      <c r="AR1053" s="43"/>
      <c r="AS1053" s="43"/>
      <c r="AT1053" s="43"/>
      <c r="AU1053" s="43"/>
      <c r="AV1053" s="43"/>
      <c r="AW1053" s="43"/>
      <c r="AX1053" s="43"/>
      <c r="AY1053" s="43"/>
    </row>
    <row r="1054" spans="1:51" s="42" customFormat="1" ht="35.1" customHeight="1" x14ac:dyDescent="0.25">
      <c r="A1054" s="57" t="s">
        <v>113</v>
      </c>
      <c r="B1054" s="55" t="s">
        <v>138</v>
      </c>
      <c r="C1054" s="57"/>
      <c r="D1054" s="55" t="s">
        <v>372</v>
      </c>
      <c r="E1054" s="57">
        <v>313213</v>
      </c>
      <c r="F1054" s="57" t="s">
        <v>480</v>
      </c>
      <c r="G1054" s="54">
        <v>2620205</v>
      </c>
      <c r="H1054" s="61" t="s">
        <v>14</v>
      </c>
      <c r="I1054" s="55"/>
      <c r="J1054" s="55"/>
      <c r="K1054" s="57"/>
      <c r="AE1054" s="43"/>
      <c r="AF1054" s="43"/>
      <c r="AG1054" s="43"/>
      <c r="AH1054" s="43"/>
      <c r="AI1054" s="43"/>
      <c r="AJ1054" s="43"/>
      <c r="AK1054" s="43"/>
      <c r="AL1054" s="43"/>
      <c r="AM1054" s="43"/>
      <c r="AN1054" s="43"/>
      <c r="AO1054" s="43"/>
      <c r="AP1054" s="43"/>
      <c r="AQ1054" s="43"/>
      <c r="AR1054" s="43"/>
      <c r="AS1054" s="43"/>
      <c r="AT1054" s="43"/>
      <c r="AU1054" s="43"/>
      <c r="AV1054" s="43"/>
      <c r="AW1054" s="43"/>
      <c r="AX1054" s="43"/>
      <c r="AY1054" s="43"/>
    </row>
    <row r="1055" spans="1:51" s="42" customFormat="1" ht="35.1" customHeight="1" x14ac:dyDescent="0.25">
      <c r="A1055" s="57" t="s">
        <v>59</v>
      </c>
      <c r="B1055" s="55" t="s">
        <v>458</v>
      </c>
      <c r="C1055" s="57"/>
      <c r="D1055" s="55" t="s">
        <v>372</v>
      </c>
      <c r="E1055" s="57">
        <v>313214</v>
      </c>
      <c r="F1055" s="57" t="s">
        <v>480</v>
      </c>
      <c r="G1055" s="54">
        <v>2715910</v>
      </c>
      <c r="H1055" s="61" t="s">
        <v>76</v>
      </c>
      <c r="I1055" s="151"/>
      <c r="J1055" s="151"/>
      <c r="K1055" s="57" t="s">
        <v>368</v>
      </c>
      <c r="AE1055" s="43"/>
      <c r="AF1055" s="43"/>
      <c r="AG1055" s="43"/>
      <c r="AH1055" s="43"/>
      <c r="AI1055" s="43"/>
      <c r="AJ1055" s="43"/>
      <c r="AK1055" s="43"/>
      <c r="AL1055" s="43"/>
      <c r="AM1055" s="43"/>
      <c r="AN1055" s="43"/>
      <c r="AO1055" s="43"/>
      <c r="AP1055" s="43"/>
      <c r="AQ1055" s="43"/>
      <c r="AR1055" s="43"/>
      <c r="AS1055" s="43"/>
      <c r="AT1055" s="43"/>
      <c r="AU1055" s="43"/>
      <c r="AV1055" s="43"/>
      <c r="AW1055" s="43"/>
      <c r="AX1055" s="43"/>
      <c r="AY1055" s="43"/>
    </row>
    <row r="1056" spans="1:51" s="42" customFormat="1" ht="35.1" customHeight="1" x14ac:dyDescent="0.25">
      <c r="A1056" s="57" t="s">
        <v>59</v>
      </c>
      <c r="B1056" s="55" t="s">
        <v>48</v>
      </c>
      <c r="C1056" s="57"/>
      <c r="D1056" s="55" t="s">
        <v>372</v>
      </c>
      <c r="E1056" s="57">
        <v>313214</v>
      </c>
      <c r="F1056" s="57" t="s">
        <v>480</v>
      </c>
      <c r="G1056" s="54">
        <v>2715910</v>
      </c>
      <c r="H1056" s="61" t="s">
        <v>76</v>
      </c>
      <c r="I1056" s="151"/>
      <c r="J1056" s="151"/>
      <c r="K1056" s="57"/>
    </row>
    <row r="1057" spans="1:51" s="42" customFormat="1" ht="35.1" customHeight="1" x14ac:dyDescent="0.25">
      <c r="A1057" s="55" t="s">
        <v>285</v>
      </c>
      <c r="B1057" s="55" t="s">
        <v>158</v>
      </c>
      <c r="C1057" s="57"/>
      <c r="D1057" s="55" t="s">
        <v>372</v>
      </c>
      <c r="E1057" s="57">
        <v>313214</v>
      </c>
      <c r="F1057" s="57" t="s">
        <v>480</v>
      </c>
      <c r="G1057" s="54">
        <v>2715910</v>
      </c>
      <c r="H1057" s="61" t="s">
        <v>63</v>
      </c>
      <c r="I1057" s="151"/>
      <c r="J1057" s="151"/>
      <c r="K1057" s="57" t="s">
        <v>368</v>
      </c>
      <c r="AE1057" s="43"/>
      <c r="AF1057" s="43"/>
      <c r="AG1057" s="43"/>
      <c r="AH1057" s="43"/>
      <c r="AI1057" s="43"/>
      <c r="AJ1057" s="43"/>
      <c r="AK1057" s="43"/>
      <c r="AL1057" s="43"/>
      <c r="AM1057" s="43"/>
      <c r="AN1057" s="43"/>
      <c r="AO1057" s="43"/>
      <c r="AP1057" s="43"/>
      <c r="AQ1057" s="43"/>
      <c r="AR1057" s="43"/>
      <c r="AS1057" s="43"/>
      <c r="AT1057" s="43"/>
      <c r="AU1057" s="43"/>
      <c r="AV1057" s="43"/>
      <c r="AW1057" s="43"/>
      <c r="AX1057" s="43"/>
      <c r="AY1057" s="43"/>
    </row>
    <row r="1058" spans="1:51" s="42" customFormat="1" ht="35.1" customHeight="1" x14ac:dyDescent="0.25">
      <c r="A1058" s="55" t="s">
        <v>59</v>
      </c>
      <c r="B1058" s="55" t="s">
        <v>48</v>
      </c>
      <c r="C1058" s="57"/>
      <c r="D1058" s="55" t="s">
        <v>372</v>
      </c>
      <c r="E1058" s="57">
        <v>313214</v>
      </c>
      <c r="F1058" s="57" t="s">
        <v>480</v>
      </c>
      <c r="G1058" s="54">
        <v>2715910</v>
      </c>
      <c r="H1058" s="61" t="s">
        <v>76</v>
      </c>
      <c r="I1058" s="151"/>
      <c r="J1058" s="151"/>
      <c r="K1058" s="58" t="s">
        <v>367</v>
      </c>
    </row>
    <row r="1059" spans="1:51" s="42" customFormat="1" ht="35.1" customHeight="1" x14ac:dyDescent="0.25">
      <c r="A1059" s="55" t="s">
        <v>285</v>
      </c>
      <c r="B1059" s="55" t="s">
        <v>73</v>
      </c>
      <c r="C1059" s="57"/>
      <c r="D1059" s="55" t="s">
        <v>372</v>
      </c>
      <c r="E1059" s="57">
        <v>313214</v>
      </c>
      <c r="F1059" s="57" t="s">
        <v>480</v>
      </c>
      <c r="G1059" s="54">
        <v>2715910</v>
      </c>
      <c r="H1059" s="61" t="s">
        <v>63</v>
      </c>
      <c r="I1059" s="151"/>
      <c r="J1059" s="151"/>
      <c r="K1059" s="57"/>
    </row>
    <row r="1060" spans="1:51" s="42" customFormat="1" ht="35.1" customHeight="1" x14ac:dyDescent="0.25">
      <c r="A1060" s="57" t="s">
        <v>201</v>
      </c>
      <c r="B1060" s="148" t="s">
        <v>531</v>
      </c>
      <c r="C1060" s="57"/>
      <c r="D1060" s="55" t="s">
        <v>372</v>
      </c>
      <c r="E1060" s="57">
        <v>313215</v>
      </c>
      <c r="F1060" s="57" t="s">
        <v>480</v>
      </c>
      <c r="G1060" s="54">
        <v>2838462</v>
      </c>
      <c r="H1060" s="55" t="s">
        <v>17</v>
      </c>
      <c r="I1060" s="55"/>
      <c r="J1060" s="55"/>
      <c r="K1060" s="57" t="s">
        <v>368</v>
      </c>
    </row>
    <row r="1061" spans="1:51" s="43" customFormat="1" ht="35.1" customHeight="1" x14ac:dyDescent="0.25">
      <c r="A1061" s="145" t="s">
        <v>233</v>
      </c>
      <c r="B1061" s="55" t="s">
        <v>200</v>
      </c>
      <c r="C1061" s="63"/>
      <c r="D1061" s="55" t="s">
        <v>372</v>
      </c>
      <c r="E1061" s="57">
        <v>313215</v>
      </c>
      <c r="F1061" s="57" t="s">
        <v>480</v>
      </c>
      <c r="G1061" s="54">
        <v>2838462</v>
      </c>
      <c r="H1061" s="55" t="s">
        <v>18</v>
      </c>
      <c r="I1061" s="55"/>
      <c r="J1061" s="55"/>
      <c r="K1061" s="57" t="s">
        <v>368</v>
      </c>
      <c r="L1061" s="42"/>
      <c r="M1061" s="42"/>
      <c r="N1061" s="42"/>
      <c r="O1061" s="42"/>
      <c r="P1061" s="42"/>
      <c r="Q1061" s="42"/>
      <c r="R1061" s="42"/>
      <c r="S1061" s="42"/>
      <c r="T1061" s="42"/>
      <c r="U1061" s="42"/>
      <c r="V1061" s="42"/>
      <c r="W1061" s="42"/>
      <c r="X1061" s="42"/>
      <c r="Y1061" s="42"/>
      <c r="Z1061" s="42"/>
      <c r="AA1061" s="42"/>
      <c r="AB1061" s="42"/>
      <c r="AC1061" s="42"/>
      <c r="AD1061" s="42"/>
    </row>
    <row r="1062" spans="1:51" s="43" customFormat="1" ht="35.1" customHeight="1" x14ac:dyDescent="0.25">
      <c r="A1062" s="57" t="s">
        <v>201</v>
      </c>
      <c r="B1062" s="60" t="s">
        <v>252</v>
      </c>
      <c r="C1062" s="63"/>
      <c r="D1062" s="55" t="s">
        <v>372</v>
      </c>
      <c r="E1062" s="57">
        <v>313215</v>
      </c>
      <c r="F1062" s="57" t="s">
        <v>480</v>
      </c>
      <c r="G1062" s="54">
        <v>2838462</v>
      </c>
      <c r="H1062" s="61" t="s">
        <v>17</v>
      </c>
      <c r="I1062" s="151"/>
      <c r="J1062" s="151"/>
      <c r="K1062" s="58" t="s">
        <v>367</v>
      </c>
      <c r="AE1062" s="42"/>
      <c r="AF1062" s="42"/>
      <c r="AG1062" s="42"/>
      <c r="AH1062" s="42"/>
      <c r="AI1062" s="42"/>
      <c r="AJ1062" s="42"/>
      <c r="AK1062" s="42"/>
      <c r="AL1062" s="42"/>
      <c r="AM1062" s="42"/>
      <c r="AN1062" s="42"/>
      <c r="AO1062" s="42"/>
      <c r="AP1062" s="42"/>
      <c r="AQ1062" s="42"/>
      <c r="AR1062" s="42"/>
      <c r="AS1062" s="42"/>
      <c r="AT1062" s="42"/>
      <c r="AU1062" s="42"/>
      <c r="AV1062" s="42"/>
      <c r="AW1062" s="42"/>
      <c r="AX1062" s="42"/>
      <c r="AY1062" s="42"/>
    </row>
    <row r="1063" spans="1:51" s="43" customFormat="1" ht="35.1" customHeight="1" x14ac:dyDescent="0.25">
      <c r="A1063" s="145" t="s">
        <v>108</v>
      </c>
      <c r="B1063" s="55" t="s">
        <v>108</v>
      </c>
      <c r="C1063" s="57"/>
      <c r="D1063" s="55" t="s">
        <v>372</v>
      </c>
      <c r="E1063" s="57">
        <v>313216</v>
      </c>
      <c r="F1063" s="57" t="s">
        <v>480</v>
      </c>
      <c r="G1063" s="54">
        <v>3207074</v>
      </c>
      <c r="H1063" s="55" t="s">
        <v>139</v>
      </c>
      <c r="I1063" s="55" t="s">
        <v>413</v>
      </c>
      <c r="J1063" s="55"/>
      <c r="K1063" s="58" t="s">
        <v>367</v>
      </c>
      <c r="AE1063" s="42"/>
      <c r="AF1063" s="42"/>
      <c r="AG1063" s="42"/>
      <c r="AH1063" s="42"/>
      <c r="AI1063" s="42"/>
      <c r="AJ1063" s="42"/>
      <c r="AK1063" s="42"/>
      <c r="AL1063" s="42"/>
      <c r="AM1063" s="42"/>
      <c r="AN1063" s="42"/>
      <c r="AO1063" s="42"/>
      <c r="AP1063" s="42"/>
      <c r="AQ1063" s="42"/>
      <c r="AR1063" s="42"/>
      <c r="AS1063" s="42"/>
      <c r="AT1063" s="42"/>
      <c r="AU1063" s="42"/>
      <c r="AV1063" s="42"/>
      <c r="AW1063" s="42"/>
      <c r="AX1063" s="42"/>
      <c r="AY1063" s="42"/>
    </row>
    <row r="1064" spans="1:51" s="42" customFormat="1" ht="35.1" customHeight="1" x14ac:dyDescent="0.25">
      <c r="A1064" s="57" t="s">
        <v>233</v>
      </c>
      <c r="B1064" s="55" t="s">
        <v>284</v>
      </c>
      <c r="C1064" s="57"/>
      <c r="D1064" s="55" t="s">
        <v>372</v>
      </c>
      <c r="E1064" s="57">
        <v>313216</v>
      </c>
      <c r="F1064" s="57" t="s">
        <v>480</v>
      </c>
      <c r="G1064" s="54">
        <v>3207074</v>
      </c>
      <c r="H1064" s="55" t="s">
        <v>139</v>
      </c>
      <c r="I1064" s="55" t="s">
        <v>148</v>
      </c>
      <c r="J1064" s="55"/>
      <c r="K1064" s="57" t="s">
        <v>368</v>
      </c>
      <c r="L1064" s="43"/>
      <c r="M1064" s="43"/>
      <c r="N1064" s="43"/>
      <c r="O1064" s="43"/>
      <c r="P1064" s="43"/>
      <c r="Q1064" s="43"/>
      <c r="R1064" s="43"/>
      <c r="S1064" s="43"/>
      <c r="T1064" s="43"/>
      <c r="U1064" s="43"/>
      <c r="V1064" s="43"/>
      <c r="W1064" s="43"/>
      <c r="X1064" s="43"/>
      <c r="Y1064" s="43"/>
      <c r="Z1064" s="43"/>
      <c r="AA1064" s="43"/>
      <c r="AB1064" s="43"/>
      <c r="AC1064" s="43"/>
      <c r="AD1064" s="43"/>
    </row>
    <row r="1065" spans="1:51" s="43" customFormat="1" ht="35.1" customHeight="1" x14ac:dyDescent="0.25">
      <c r="A1065" s="55" t="s">
        <v>355</v>
      </c>
      <c r="B1065" s="55" t="s">
        <v>89</v>
      </c>
      <c r="C1065" s="57"/>
      <c r="D1065" s="55" t="s">
        <v>373</v>
      </c>
      <c r="E1065" s="57">
        <v>312416</v>
      </c>
      <c r="F1065" s="57" t="s">
        <v>480</v>
      </c>
      <c r="G1065" s="54">
        <v>3207074</v>
      </c>
      <c r="H1065" s="55" t="s">
        <v>353</v>
      </c>
      <c r="I1065" s="55"/>
      <c r="J1065" s="55"/>
      <c r="K1065" s="58" t="s">
        <v>367</v>
      </c>
      <c r="L1065" s="42"/>
      <c r="M1065" s="42"/>
      <c r="N1065" s="42"/>
      <c r="O1065" s="42"/>
      <c r="P1065" s="42"/>
      <c r="Q1065" s="42"/>
      <c r="R1065" s="42"/>
      <c r="S1065" s="42"/>
      <c r="T1065" s="42"/>
      <c r="U1065" s="42"/>
      <c r="V1065" s="42"/>
      <c r="W1065" s="42"/>
      <c r="X1065" s="42"/>
      <c r="Y1065" s="42"/>
      <c r="Z1065" s="42"/>
      <c r="AA1065" s="42"/>
      <c r="AB1065" s="42"/>
      <c r="AC1065" s="42"/>
      <c r="AD1065" s="42"/>
      <c r="AE1065" s="42"/>
      <c r="AF1065" s="42"/>
      <c r="AG1065" s="42"/>
      <c r="AH1065" s="42"/>
      <c r="AI1065" s="42"/>
      <c r="AJ1065" s="42"/>
      <c r="AK1065" s="42"/>
      <c r="AL1065" s="42"/>
      <c r="AM1065" s="42"/>
      <c r="AN1065" s="42"/>
      <c r="AO1065" s="42"/>
      <c r="AP1065" s="42"/>
      <c r="AQ1065" s="42"/>
      <c r="AR1065" s="42"/>
      <c r="AS1065" s="42"/>
      <c r="AT1065" s="42"/>
      <c r="AU1065" s="42"/>
      <c r="AV1065" s="42"/>
      <c r="AW1065" s="42"/>
      <c r="AX1065" s="42"/>
      <c r="AY1065" s="42"/>
    </row>
    <row r="1066" spans="1:51" s="43" customFormat="1" ht="35.1" customHeight="1" x14ac:dyDescent="0.25">
      <c r="A1066" s="57" t="s">
        <v>234</v>
      </c>
      <c r="B1066" s="55" t="s">
        <v>221</v>
      </c>
      <c r="C1066" s="57"/>
      <c r="D1066" s="55" t="s">
        <v>372</v>
      </c>
      <c r="E1066" s="57">
        <v>313216</v>
      </c>
      <c r="F1066" s="57" t="s">
        <v>480</v>
      </c>
      <c r="G1066" s="54">
        <v>3207074</v>
      </c>
      <c r="H1066" s="61" t="s">
        <v>27</v>
      </c>
      <c r="I1066" s="55"/>
      <c r="J1066" s="55"/>
      <c r="K1066" s="58" t="s">
        <v>367</v>
      </c>
      <c r="AE1066" s="42"/>
      <c r="AF1066" s="42"/>
      <c r="AG1066" s="42"/>
      <c r="AH1066" s="42"/>
      <c r="AI1066" s="42"/>
      <c r="AJ1066" s="42"/>
      <c r="AK1066" s="42"/>
      <c r="AL1066" s="42"/>
      <c r="AM1066" s="42"/>
      <c r="AN1066" s="42"/>
      <c r="AO1066" s="42"/>
      <c r="AP1066" s="42"/>
      <c r="AQ1066" s="42"/>
      <c r="AR1066" s="42"/>
      <c r="AS1066" s="42"/>
      <c r="AT1066" s="42"/>
      <c r="AU1066" s="42"/>
      <c r="AV1066" s="42"/>
      <c r="AW1066" s="42"/>
      <c r="AX1066" s="42"/>
      <c r="AY1066" s="42"/>
    </row>
    <row r="1067" spans="1:51" s="43" customFormat="1" ht="35.1" customHeight="1" x14ac:dyDescent="0.25">
      <c r="A1067" s="55" t="s">
        <v>285</v>
      </c>
      <c r="B1067" s="55" t="s">
        <v>158</v>
      </c>
      <c r="C1067" s="57"/>
      <c r="D1067" s="55" t="s">
        <v>372</v>
      </c>
      <c r="E1067" s="57">
        <v>313216</v>
      </c>
      <c r="F1067" s="57" t="s">
        <v>480</v>
      </c>
      <c r="G1067" s="54">
        <v>3207074</v>
      </c>
      <c r="H1067" s="61" t="s">
        <v>63</v>
      </c>
      <c r="I1067" s="55"/>
      <c r="J1067" s="55"/>
      <c r="K1067" s="58" t="s">
        <v>367</v>
      </c>
    </row>
    <row r="1068" spans="1:51" s="43" customFormat="1" ht="35.1" customHeight="1" x14ac:dyDescent="0.25">
      <c r="A1068" s="145" t="s">
        <v>108</v>
      </c>
      <c r="B1068" s="55" t="s">
        <v>108</v>
      </c>
      <c r="C1068" s="57"/>
      <c r="D1068" s="55" t="s">
        <v>372</v>
      </c>
      <c r="E1068" s="57">
        <v>313216</v>
      </c>
      <c r="F1068" s="57" t="s">
        <v>480</v>
      </c>
      <c r="G1068" s="54">
        <v>3207074</v>
      </c>
      <c r="H1068" s="61" t="s">
        <v>199</v>
      </c>
      <c r="I1068" s="55"/>
      <c r="J1068" s="55" t="s">
        <v>433</v>
      </c>
      <c r="K1068" s="57" t="s">
        <v>368</v>
      </c>
      <c r="AE1068" s="42"/>
      <c r="AF1068" s="42"/>
      <c r="AG1068" s="42"/>
      <c r="AH1068" s="42"/>
      <c r="AI1068" s="42"/>
      <c r="AJ1068" s="42"/>
      <c r="AK1068" s="42"/>
      <c r="AL1068" s="42"/>
      <c r="AM1068" s="42"/>
      <c r="AN1068" s="42"/>
      <c r="AO1068" s="42"/>
      <c r="AP1068" s="42"/>
      <c r="AQ1068" s="42"/>
      <c r="AR1068" s="42"/>
      <c r="AS1068" s="42"/>
      <c r="AT1068" s="42"/>
      <c r="AU1068" s="42"/>
      <c r="AV1068" s="42"/>
      <c r="AW1068" s="42"/>
      <c r="AX1068" s="42"/>
      <c r="AY1068" s="42"/>
    </row>
    <row r="1069" spans="1:51" s="43" customFormat="1" ht="35.1" customHeight="1" x14ac:dyDescent="0.25">
      <c r="A1069" s="145" t="s">
        <v>113</v>
      </c>
      <c r="B1069" s="55" t="s">
        <v>1</v>
      </c>
      <c r="C1069" s="57"/>
      <c r="D1069" s="60" t="s">
        <v>198</v>
      </c>
      <c r="E1069" s="57">
        <v>404408</v>
      </c>
      <c r="F1069" s="57" t="s">
        <v>34</v>
      </c>
      <c r="G1069" s="54">
        <v>1364250</v>
      </c>
      <c r="H1069" s="55" t="s">
        <v>420</v>
      </c>
      <c r="I1069" s="55" t="s">
        <v>485</v>
      </c>
      <c r="J1069" s="55" t="s">
        <v>270</v>
      </c>
      <c r="K1069" s="57" t="s">
        <v>368</v>
      </c>
      <c r="AE1069" s="42"/>
      <c r="AF1069" s="42"/>
      <c r="AG1069" s="42"/>
      <c r="AH1069" s="42"/>
      <c r="AI1069" s="42"/>
      <c r="AJ1069" s="42"/>
      <c r="AK1069" s="42"/>
      <c r="AL1069" s="42"/>
      <c r="AM1069" s="42"/>
      <c r="AN1069" s="42"/>
      <c r="AO1069" s="42"/>
      <c r="AP1069" s="42"/>
      <c r="AQ1069" s="42"/>
      <c r="AR1069" s="42"/>
      <c r="AS1069" s="42"/>
      <c r="AT1069" s="42"/>
      <c r="AU1069" s="42"/>
      <c r="AV1069" s="42"/>
      <c r="AW1069" s="42"/>
      <c r="AX1069" s="42"/>
      <c r="AY1069" s="42"/>
    </row>
    <row r="1070" spans="1:51" s="43" customFormat="1" ht="35.1" customHeight="1" x14ac:dyDescent="0.25">
      <c r="A1070" s="57" t="s">
        <v>233</v>
      </c>
      <c r="B1070" s="55" t="s">
        <v>200</v>
      </c>
      <c r="C1070" s="57"/>
      <c r="D1070" s="60" t="s">
        <v>198</v>
      </c>
      <c r="E1070" s="57">
        <v>404408</v>
      </c>
      <c r="F1070" s="57" t="s">
        <v>34</v>
      </c>
      <c r="G1070" s="54">
        <v>1364250</v>
      </c>
      <c r="H1070" s="55" t="s">
        <v>18</v>
      </c>
      <c r="I1070" s="55"/>
      <c r="J1070" s="55"/>
      <c r="K1070" s="58" t="s">
        <v>368</v>
      </c>
      <c r="AE1070" s="42"/>
      <c r="AF1070" s="42"/>
      <c r="AG1070" s="42"/>
      <c r="AH1070" s="42"/>
      <c r="AI1070" s="42"/>
      <c r="AJ1070" s="42"/>
      <c r="AK1070" s="42"/>
      <c r="AL1070" s="42"/>
      <c r="AM1070" s="42"/>
      <c r="AN1070" s="42"/>
      <c r="AO1070" s="42"/>
      <c r="AP1070" s="42"/>
      <c r="AQ1070" s="42"/>
      <c r="AR1070" s="42"/>
      <c r="AS1070" s="42"/>
      <c r="AT1070" s="42"/>
      <c r="AU1070" s="42"/>
      <c r="AV1070" s="42"/>
      <c r="AW1070" s="42"/>
      <c r="AX1070" s="42"/>
      <c r="AY1070" s="42"/>
    </row>
    <row r="1071" spans="1:51" s="43" customFormat="1" ht="35.1" customHeight="1" x14ac:dyDescent="0.25">
      <c r="A1071" s="57" t="s">
        <v>136</v>
      </c>
      <c r="B1071" s="55" t="s">
        <v>45</v>
      </c>
      <c r="C1071" s="57"/>
      <c r="D1071" s="60" t="s">
        <v>198</v>
      </c>
      <c r="E1071" s="57">
        <v>404408</v>
      </c>
      <c r="F1071" s="57" t="s">
        <v>34</v>
      </c>
      <c r="G1071" s="54">
        <v>1364250</v>
      </c>
      <c r="H1071" s="55" t="s">
        <v>21</v>
      </c>
      <c r="I1071" s="55"/>
      <c r="J1071" s="55"/>
      <c r="K1071" s="57" t="s">
        <v>368</v>
      </c>
    </row>
    <row r="1072" spans="1:51" s="43" customFormat="1" ht="35.1" customHeight="1" x14ac:dyDescent="0.25">
      <c r="A1072" s="57" t="s">
        <v>253</v>
      </c>
      <c r="B1072" s="55" t="s">
        <v>153</v>
      </c>
      <c r="C1072" s="57"/>
      <c r="D1072" s="60" t="s">
        <v>198</v>
      </c>
      <c r="E1072" s="57">
        <v>404408</v>
      </c>
      <c r="F1072" s="57" t="s">
        <v>34</v>
      </c>
      <c r="G1072" s="54">
        <v>1364250</v>
      </c>
      <c r="H1072" s="55" t="s">
        <v>420</v>
      </c>
      <c r="I1072" s="55" t="s">
        <v>485</v>
      </c>
      <c r="J1072" s="55"/>
      <c r="K1072" s="57"/>
    </row>
    <row r="1073" spans="1:51" s="43" customFormat="1" ht="35.1" customHeight="1" x14ac:dyDescent="0.25">
      <c r="A1073" s="57" t="s">
        <v>258</v>
      </c>
      <c r="B1073" s="55" t="s">
        <v>123</v>
      </c>
      <c r="C1073" s="57"/>
      <c r="D1073" s="60" t="s">
        <v>198</v>
      </c>
      <c r="E1073" s="57">
        <v>404408</v>
      </c>
      <c r="F1073" s="57" t="s">
        <v>34</v>
      </c>
      <c r="G1073" s="54">
        <v>1364250</v>
      </c>
      <c r="H1073" s="55" t="s">
        <v>397</v>
      </c>
      <c r="I1073" s="55"/>
      <c r="J1073" s="55"/>
      <c r="K1073" s="57" t="s">
        <v>367</v>
      </c>
    </row>
    <row r="1074" spans="1:51" s="43" customFormat="1" ht="35.1" customHeight="1" x14ac:dyDescent="0.25">
      <c r="A1074" s="57" t="s">
        <v>108</v>
      </c>
      <c r="B1074" s="59" t="s">
        <v>108</v>
      </c>
      <c r="C1074" s="59"/>
      <c r="D1074" s="60" t="s">
        <v>198</v>
      </c>
      <c r="E1074" s="55">
        <v>404408</v>
      </c>
      <c r="F1074" s="57" t="s">
        <v>34</v>
      </c>
      <c r="G1074" s="54">
        <v>1364250</v>
      </c>
      <c r="H1074" s="55" t="s">
        <v>420</v>
      </c>
      <c r="I1074" s="55" t="s">
        <v>485</v>
      </c>
      <c r="J1074" s="55" t="s">
        <v>517</v>
      </c>
      <c r="K1074" s="57" t="s">
        <v>367</v>
      </c>
    </row>
    <row r="1075" spans="1:51" s="43" customFormat="1" ht="35.1" customHeight="1" x14ac:dyDescent="0.25">
      <c r="A1075" s="57" t="s">
        <v>233</v>
      </c>
      <c r="B1075" s="55" t="s">
        <v>200</v>
      </c>
      <c r="C1075" s="57"/>
      <c r="D1075" s="60" t="s">
        <v>198</v>
      </c>
      <c r="E1075" s="57">
        <v>404408</v>
      </c>
      <c r="F1075" s="57" t="s">
        <v>34</v>
      </c>
      <c r="G1075" s="54">
        <v>1364250</v>
      </c>
      <c r="H1075" s="55" t="s">
        <v>420</v>
      </c>
      <c r="I1075" s="55" t="s">
        <v>481</v>
      </c>
      <c r="J1075" s="55" t="s">
        <v>483</v>
      </c>
      <c r="K1075" s="58" t="s">
        <v>367</v>
      </c>
    </row>
    <row r="1076" spans="1:51" s="43" customFormat="1" ht="35.1" customHeight="1" x14ac:dyDescent="0.25">
      <c r="A1076" s="57" t="s">
        <v>136</v>
      </c>
      <c r="B1076" s="55" t="s">
        <v>160</v>
      </c>
      <c r="C1076" s="147"/>
      <c r="D1076" s="60" t="s">
        <v>198</v>
      </c>
      <c r="E1076" s="57">
        <v>404408</v>
      </c>
      <c r="F1076" s="57" t="s">
        <v>34</v>
      </c>
      <c r="G1076" s="54">
        <v>1364250</v>
      </c>
      <c r="H1076" s="55" t="s">
        <v>21</v>
      </c>
      <c r="I1076" s="55"/>
      <c r="J1076" s="55"/>
      <c r="K1076" s="57" t="s">
        <v>368</v>
      </c>
    </row>
    <row r="1077" spans="1:51" s="43" customFormat="1" ht="35.1" customHeight="1" x14ac:dyDescent="0.25">
      <c r="A1077" s="145" t="s">
        <v>108</v>
      </c>
      <c r="B1077" s="55" t="s">
        <v>108</v>
      </c>
      <c r="C1077" s="57"/>
      <c r="D1077" s="60" t="s">
        <v>198</v>
      </c>
      <c r="E1077" s="57">
        <v>404408</v>
      </c>
      <c r="F1077" s="57" t="s">
        <v>34</v>
      </c>
      <c r="G1077" s="54">
        <v>1364250</v>
      </c>
      <c r="H1077" s="55" t="s">
        <v>139</v>
      </c>
      <c r="I1077" s="55" t="s">
        <v>573</v>
      </c>
      <c r="J1077" s="55"/>
      <c r="K1077" s="57"/>
    </row>
    <row r="1078" spans="1:51" s="43" customFormat="1" ht="35.1" customHeight="1" x14ac:dyDescent="0.25">
      <c r="A1078" s="55" t="s">
        <v>285</v>
      </c>
      <c r="B1078" s="148" t="s">
        <v>158</v>
      </c>
      <c r="C1078" s="145"/>
      <c r="D1078" s="60" t="s">
        <v>198</v>
      </c>
      <c r="E1078" s="57">
        <v>404408</v>
      </c>
      <c r="F1078" s="57" t="s">
        <v>34</v>
      </c>
      <c r="G1078" s="54">
        <v>1364250</v>
      </c>
      <c r="H1078" s="55" t="s">
        <v>63</v>
      </c>
      <c r="I1078" s="55"/>
      <c r="J1078" s="59"/>
      <c r="K1078" s="58"/>
    </row>
    <row r="1079" spans="1:51" s="43" customFormat="1" ht="35.1" customHeight="1" x14ac:dyDescent="0.25">
      <c r="A1079" s="57" t="s">
        <v>285</v>
      </c>
      <c r="B1079" s="55" t="s">
        <v>188</v>
      </c>
      <c r="C1079" s="57"/>
      <c r="D1079" s="60" t="s">
        <v>198</v>
      </c>
      <c r="E1079" s="57">
        <v>404408</v>
      </c>
      <c r="F1079" s="57" t="s">
        <v>34</v>
      </c>
      <c r="G1079" s="54">
        <v>1364250</v>
      </c>
      <c r="H1079" s="55" t="s">
        <v>63</v>
      </c>
      <c r="I1079" s="55"/>
      <c r="J1079" s="55"/>
      <c r="K1079" s="58" t="s">
        <v>368</v>
      </c>
    </row>
    <row r="1080" spans="1:51" s="43" customFormat="1" ht="35.1" customHeight="1" x14ac:dyDescent="0.25">
      <c r="A1080" s="57" t="s">
        <v>234</v>
      </c>
      <c r="B1080" s="55" t="s">
        <v>221</v>
      </c>
      <c r="C1080" s="57"/>
      <c r="D1080" s="60" t="s">
        <v>198</v>
      </c>
      <c r="E1080" s="57">
        <v>404408</v>
      </c>
      <c r="F1080" s="57" t="s">
        <v>34</v>
      </c>
      <c r="G1080" s="54">
        <v>1364250</v>
      </c>
      <c r="H1080" s="55" t="s">
        <v>27</v>
      </c>
      <c r="I1080" s="55"/>
      <c r="J1080" s="55"/>
      <c r="K1080" s="57" t="s">
        <v>367</v>
      </c>
      <c r="AE1080" s="42"/>
      <c r="AF1080" s="42"/>
      <c r="AG1080" s="42"/>
      <c r="AH1080" s="42"/>
      <c r="AI1080" s="42"/>
      <c r="AJ1080" s="42"/>
      <c r="AK1080" s="42"/>
      <c r="AL1080" s="42"/>
      <c r="AM1080" s="42"/>
      <c r="AN1080" s="42"/>
      <c r="AO1080" s="42"/>
      <c r="AP1080" s="42"/>
      <c r="AQ1080" s="42"/>
      <c r="AR1080" s="42"/>
      <c r="AS1080" s="42"/>
      <c r="AT1080" s="42"/>
      <c r="AU1080" s="42"/>
      <c r="AV1080" s="42"/>
      <c r="AW1080" s="42"/>
      <c r="AX1080" s="42"/>
      <c r="AY1080" s="42"/>
    </row>
    <row r="1081" spans="1:51" s="43" customFormat="1" ht="35.1" customHeight="1" x14ac:dyDescent="0.25">
      <c r="A1081" s="145" t="s">
        <v>113</v>
      </c>
      <c r="B1081" s="55" t="s">
        <v>1</v>
      </c>
      <c r="C1081" s="57"/>
      <c r="D1081" s="60" t="s">
        <v>198</v>
      </c>
      <c r="E1081" s="57">
        <v>404408</v>
      </c>
      <c r="F1081" s="57" t="s">
        <v>34</v>
      </c>
      <c r="G1081" s="54">
        <v>1364250</v>
      </c>
      <c r="H1081" s="55" t="s">
        <v>14</v>
      </c>
      <c r="I1081" s="55"/>
      <c r="J1081" s="55"/>
      <c r="K1081" s="57"/>
    </row>
    <row r="1082" spans="1:51" s="43" customFormat="1" ht="35.1" customHeight="1" x14ac:dyDescent="0.25">
      <c r="A1082" s="145" t="s">
        <v>108</v>
      </c>
      <c r="B1082" s="55" t="s">
        <v>108</v>
      </c>
      <c r="C1082" s="57"/>
      <c r="D1082" s="60" t="s">
        <v>198</v>
      </c>
      <c r="E1082" s="57">
        <v>404408</v>
      </c>
      <c r="F1082" s="57" t="s">
        <v>34</v>
      </c>
      <c r="G1082" s="54">
        <v>1364250</v>
      </c>
      <c r="H1082" s="55" t="s">
        <v>199</v>
      </c>
      <c r="I1082" s="55"/>
      <c r="J1082" s="55" t="s">
        <v>350</v>
      </c>
      <c r="K1082" s="57"/>
    </row>
    <row r="1083" spans="1:51" s="43" customFormat="1" ht="35.1" customHeight="1" x14ac:dyDescent="0.25">
      <c r="A1083" s="57" t="s">
        <v>255</v>
      </c>
      <c r="B1083" s="55" t="s">
        <v>225</v>
      </c>
      <c r="C1083" s="57"/>
      <c r="D1083" s="60" t="s">
        <v>198</v>
      </c>
      <c r="E1083" s="57">
        <v>404408</v>
      </c>
      <c r="F1083" s="57" t="s">
        <v>34</v>
      </c>
      <c r="G1083" s="54">
        <v>1364250</v>
      </c>
      <c r="H1083" s="55" t="s">
        <v>78</v>
      </c>
      <c r="I1083" s="55"/>
      <c r="J1083" s="55"/>
      <c r="K1083" s="57" t="s">
        <v>368</v>
      </c>
      <c r="AE1083" s="42"/>
      <c r="AF1083" s="42"/>
      <c r="AG1083" s="42"/>
      <c r="AH1083" s="42"/>
      <c r="AI1083" s="42"/>
      <c r="AJ1083" s="42"/>
      <c r="AK1083" s="42"/>
      <c r="AL1083" s="42"/>
      <c r="AM1083" s="42"/>
      <c r="AN1083" s="42"/>
      <c r="AO1083" s="42"/>
      <c r="AP1083" s="42"/>
      <c r="AQ1083" s="42"/>
      <c r="AR1083" s="42"/>
      <c r="AS1083" s="42"/>
      <c r="AT1083" s="42"/>
      <c r="AU1083" s="42"/>
      <c r="AV1083" s="42"/>
      <c r="AW1083" s="42"/>
      <c r="AX1083" s="42"/>
      <c r="AY1083" s="42"/>
    </row>
    <row r="1084" spans="1:51" s="43" customFormat="1" ht="35.1" customHeight="1" x14ac:dyDescent="0.25">
      <c r="A1084" s="145" t="s">
        <v>108</v>
      </c>
      <c r="B1084" s="55" t="s">
        <v>39</v>
      </c>
      <c r="C1084" s="57"/>
      <c r="D1084" s="60" t="s">
        <v>198</v>
      </c>
      <c r="E1084" s="57">
        <v>404408</v>
      </c>
      <c r="F1084" s="57" t="s">
        <v>34</v>
      </c>
      <c r="G1084" s="54">
        <v>1364250</v>
      </c>
      <c r="H1084" s="55" t="s">
        <v>139</v>
      </c>
      <c r="I1084" s="55" t="s">
        <v>148</v>
      </c>
      <c r="J1084" s="55"/>
      <c r="K1084" s="58"/>
      <c r="AE1084" s="42"/>
      <c r="AF1084" s="42"/>
      <c r="AG1084" s="42"/>
      <c r="AH1084" s="42"/>
      <c r="AI1084" s="42"/>
      <c r="AJ1084" s="42"/>
      <c r="AK1084" s="42"/>
      <c r="AL1084" s="42"/>
      <c r="AM1084" s="42"/>
      <c r="AN1084" s="42"/>
      <c r="AO1084" s="42"/>
      <c r="AP1084" s="42"/>
      <c r="AQ1084" s="42"/>
      <c r="AR1084" s="42"/>
      <c r="AS1084" s="42"/>
      <c r="AT1084" s="42"/>
      <c r="AU1084" s="42"/>
      <c r="AV1084" s="42"/>
      <c r="AW1084" s="42"/>
      <c r="AX1084" s="42"/>
      <c r="AY1084" s="42"/>
    </row>
    <row r="1085" spans="1:51" s="43" customFormat="1" ht="35.1" customHeight="1" x14ac:dyDescent="0.25">
      <c r="A1085" s="145" t="s">
        <v>113</v>
      </c>
      <c r="B1085" s="55" t="s">
        <v>1</v>
      </c>
      <c r="C1085" s="57"/>
      <c r="D1085" s="60" t="s">
        <v>198</v>
      </c>
      <c r="E1085" s="57">
        <v>404408</v>
      </c>
      <c r="F1085" s="57" t="s">
        <v>34</v>
      </c>
      <c r="G1085" s="54">
        <v>1364250</v>
      </c>
      <c r="H1085" s="55" t="s">
        <v>420</v>
      </c>
      <c r="I1085" s="55" t="s">
        <v>485</v>
      </c>
      <c r="J1085" s="55" t="s">
        <v>270</v>
      </c>
      <c r="K1085" s="57" t="s">
        <v>368</v>
      </c>
    </row>
    <row r="1086" spans="1:51" s="43" customFormat="1" ht="35.1" customHeight="1" x14ac:dyDescent="0.25">
      <c r="A1086" s="145" t="s">
        <v>108</v>
      </c>
      <c r="B1086" s="55" t="s">
        <v>108</v>
      </c>
      <c r="C1086" s="57"/>
      <c r="D1086" s="60" t="s">
        <v>198</v>
      </c>
      <c r="E1086" s="57">
        <v>404408</v>
      </c>
      <c r="F1086" s="57" t="s">
        <v>34</v>
      </c>
      <c r="G1086" s="54">
        <v>1364250</v>
      </c>
      <c r="H1086" s="61" t="s">
        <v>199</v>
      </c>
      <c r="I1086" s="55"/>
      <c r="J1086" s="55" t="s">
        <v>408</v>
      </c>
      <c r="K1086" s="57"/>
    </row>
    <row r="1087" spans="1:51" s="43" customFormat="1" ht="35.1" customHeight="1" x14ac:dyDescent="0.25">
      <c r="A1087" s="145" t="s">
        <v>108</v>
      </c>
      <c r="B1087" s="55" t="s">
        <v>108</v>
      </c>
      <c r="C1087" s="57"/>
      <c r="D1087" s="60" t="s">
        <v>198</v>
      </c>
      <c r="E1087" s="57">
        <v>404408</v>
      </c>
      <c r="F1087" s="57" t="s">
        <v>34</v>
      </c>
      <c r="G1087" s="54">
        <v>1364250</v>
      </c>
      <c r="H1087" s="55" t="s">
        <v>199</v>
      </c>
      <c r="I1087" s="55"/>
      <c r="J1087" s="55" t="s">
        <v>435</v>
      </c>
      <c r="K1087" s="57" t="s">
        <v>367</v>
      </c>
      <c r="AE1087" s="42"/>
      <c r="AF1087" s="42"/>
      <c r="AG1087" s="42"/>
      <c r="AH1087" s="42"/>
      <c r="AI1087" s="42"/>
      <c r="AJ1087" s="42"/>
      <c r="AK1087" s="42"/>
      <c r="AL1087" s="42"/>
      <c r="AM1087" s="42"/>
      <c r="AN1087" s="42"/>
      <c r="AO1087" s="42"/>
      <c r="AP1087" s="42"/>
      <c r="AQ1087" s="42"/>
      <c r="AR1087" s="42"/>
      <c r="AS1087" s="42"/>
      <c r="AT1087" s="42"/>
      <c r="AU1087" s="42"/>
      <c r="AV1087" s="42"/>
      <c r="AW1087" s="42"/>
      <c r="AX1087" s="42"/>
      <c r="AY1087" s="42"/>
    </row>
    <row r="1088" spans="1:51" s="43" customFormat="1" ht="35.1" customHeight="1" x14ac:dyDescent="0.25">
      <c r="A1088" s="57" t="s">
        <v>254</v>
      </c>
      <c r="B1088" s="55" t="s">
        <v>43</v>
      </c>
      <c r="C1088" s="57"/>
      <c r="D1088" s="60" t="s">
        <v>198</v>
      </c>
      <c r="E1088" s="57">
        <v>404408</v>
      </c>
      <c r="F1088" s="57" t="s">
        <v>34</v>
      </c>
      <c r="G1088" s="54">
        <v>1364250</v>
      </c>
      <c r="H1088" s="55" t="s">
        <v>13</v>
      </c>
      <c r="I1088" s="55"/>
      <c r="J1088" s="55"/>
      <c r="K1088" s="57"/>
      <c r="AE1088" s="42"/>
      <c r="AF1088" s="42"/>
      <c r="AG1088" s="42"/>
      <c r="AH1088" s="42"/>
      <c r="AI1088" s="42"/>
      <c r="AJ1088" s="42"/>
      <c r="AK1088" s="42"/>
      <c r="AL1088" s="42"/>
      <c r="AM1088" s="42"/>
      <c r="AN1088" s="42"/>
      <c r="AO1088" s="42"/>
      <c r="AP1088" s="42"/>
      <c r="AQ1088" s="42"/>
      <c r="AR1088" s="42"/>
      <c r="AS1088" s="42"/>
      <c r="AT1088" s="42"/>
      <c r="AU1088" s="42"/>
      <c r="AV1088" s="42"/>
      <c r="AW1088" s="42"/>
      <c r="AX1088" s="42"/>
      <c r="AY1088" s="42"/>
    </row>
    <row r="1089" spans="1:51" s="43" customFormat="1" ht="35.1" customHeight="1" x14ac:dyDescent="0.25">
      <c r="A1089" s="57" t="s">
        <v>257</v>
      </c>
      <c r="B1089" s="55" t="s">
        <v>49</v>
      </c>
      <c r="C1089" s="57"/>
      <c r="D1089" s="60" t="s">
        <v>198</v>
      </c>
      <c r="E1089" s="57">
        <v>404408</v>
      </c>
      <c r="F1089" s="57" t="s">
        <v>34</v>
      </c>
      <c r="G1089" s="54">
        <v>1364250</v>
      </c>
      <c r="H1089" s="55" t="s">
        <v>139</v>
      </c>
      <c r="I1089" s="55" t="s">
        <v>148</v>
      </c>
      <c r="J1089" s="55"/>
      <c r="K1089" s="57" t="s">
        <v>367</v>
      </c>
    </row>
    <row r="1090" spans="1:51" s="43" customFormat="1" ht="35.1" customHeight="1" x14ac:dyDescent="0.25">
      <c r="A1090" s="57" t="s">
        <v>255</v>
      </c>
      <c r="B1090" s="55" t="s">
        <v>225</v>
      </c>
      <c r="C1090" s="57"/>
      <c r="D1090" s="60" t="s">
        <v>198</v>
      </c>
      <c r="E1090" s="57">
        <v>404408</v>
      </c>
      <c r="F1090" s="57" t="s">
        <v>34</v>
      </c>
      <c r="G1090" s="54">
        <v>1364250</v>
      </c>
      <c r="H1090" s="55" t="s">
        <v>78</v>
      </c>
      <c r="I1090" s="55"/>
      <c r="J1090" s="55"/>
      <c r="K1090" s="58" t="s">
        <v>367</v>
      </c>
    </row>
    <row r="1091" spans="1:51" s="43" customFormat="1" ht="35.1" customHeight="1" x14ac:dyDescent="0.25">
      <c r="A1091" s="57" t="s">
        <v>255</v>
      </c>
      <c r="B1091" s="55" t="s">
        <v>533</v>
      </c>
      <c r="C1091" s="57"/>
      <c r="D1091" s="60" t="s">
        <v>198</v>
      </c>
      <c r="E1091" s="57">
        <v>404408</v>
      </c>
      <c r="F1091" s="57" t="s">
        <v>34</v>
      </c>
      <c r="G1091" s="54">
        <v>1364250</v>
      </c>
      <c r="H1091" s="55" t="s">
        <v>78</v>
      </c>
      <c r="I1091" s="55"/>
      <c r="J1091" s="55"/>
      <c r="K1091" s="57" t="s">
        <v>368</v>
      </c>
    </row>
    <row r="1092" spans="1:51" s="43" customFormat="1" ht="35.1" customHeight="1" x14ac:dyDescent="0.25">
      <c r="A1092" s="57" t="s">
        <v>253</v>
      </c>
      <c r="B1092" s="55" t="s">
        <v>203</v>
      </c>
      <c r="C1092" s="57"/>
      <c r="D1092" s="60" t="s">
        <v>198</v>
      </c>
      <c r="E1092" s="57">
        <v>404408</v>
      </c>
      <c r="F1092" s="57" t="s">
        <v>34</v>
      </c>
      <c r="G1092" s="54">
        <v>1364250</v>
      </c>
      <c r="H1092" s="55" t="s">
        <v>25</v>
      </c>
      <c r="I1092" s="55"/>
      <c r="J1092" s="55"/>
      <c r="K1092" s="58" t="s">
        <v>367</v>
      </c>
    </row>
    <row r="1093" spans="1:51" s="43" customFormat="1" ht="35.1" customHeight="1" x14ac:dyDescent="0.25">
      <c r="A1093" s="145" t="s">
        <v>108</v>
      </c>
      <c r="B1093" s="55" t="s">
        <v>108</v>
      </c>
      <c r="C1093" s="57"/>
      <c r="D1093" s="60" t="s">
        <v>198</v>
      </c>
      <c r="E1093" s="57">
        <v>404408</v>
      </c>
      <c r="F1093" s="57" t="s">
        <v>34</v>
      </c>
      <c r="G1093" s="54">
        <v>1364250</v>
      </c>
      <c r="H1093" s="55" t="s">
        <v>199</v>
      </c>
      <c r="I1093" s="55"/>
      <c r="J1093" s="55" t="s">
        <v>433</v>
      </c>
      <c r="K1093" s="57" t="s">
        <v>367</v>
      </c>
      <c r="AE1093" s="42"/>
      <c r="AF1093" s="42"/>
      <c r="AG1093" s="42"/>
      <c r="AH1093" s="42"/>
      <c r="AI1093" s="42"/>
      <c r="AJ1093" s="42"/>
      <c r="AK1093" s="42"/>
      <c r="AL1093" s="42"/>
      <c r="AM1093" s="42"/>
      <c r="AN1093" s="42"/>
      <c r="AO1093" s="42"/>
      <c r="AP1093" s="42"/>
      <c r="AQ1093" s="42"/>
      <c r="AR1093" s="42"/>
      <c r="AS1093" s="42"/>
      <c r="AT1093" s="42"/>
      <c r="AU1093" s="42"/>
      <c r="AV1093" s="42"/>
      <c r="AW1093" s="42"/>
      <c r="AX1093" s="42"/>
      <c r="AY1093" s="42"/>
    </row>
    <row r="1094" spans="1:51" s="43" customFormat="1" ht="35.1" customHeight="1" x14ac:dyDescent="0.25">
      <c r="A1094" s="57" t="s">
        <v>61</v>
      </c>
      <c r="B1094" s="55" t="s">
        <v>31</v>
      </c>
      <c r="C1094" s="57"/>
      <c r="D1094" s="60" t="s">
        <v>198</v>
      </c>
      <c r="E1094" s="57">
        <v>404408</v>
      </c>
      <c r="F1094" s="57" t="s">
        <v>34</v>
      </c>
      <c r="G1094" s="54">
        <v>1364250</v>
      </c>
      <c r="H1094" s="55" t="s">
        <v>15</v>
      </c>
      <c r="I1094" s="55"/>
      <c r="J1094" s="55"/>
      <c r="K1094" s="57" t="s">
        <v>368</v>
      </c>
    </row>
    <row r="1095" spans="1:51" s="43" customFormat="1" ht="35.1" customHeight="1" x14ac:dyDescent="0.25">
      <c r="A1095" s="145" t="s">
        <v>108</v>
      </c>
      <c r="B1095" s="55" t="s">
        <v>108</v>
      </c>
      <c r="C1095" s="57"/>
      <c r="D1095" s="60" t="s">
        <v>198</v>
      </c>
      <c r="E1095" s="57">
        <v>404408</v>
      </c>
      <c r="F1095" s="57" t="s">
        <v>34</v>
      </c>
      <c r="G1095" s="54">
        <v>1364250</v>
      </c>
      <c r="H1095" s="55" t="s">
        <v>420</v>
      </c>
      <c r="I1095" s="55" t="s">
        <v>481</v>
      </c>
      <c r="J1095" s="55"/>
      <c r="K1095" s="57"/>
    </row>
    <row r="1096" spans="1:51" s="43" customFormat="1" ht="35.1" customHeight="1" x14ac:dyDescent="0.25">
      <c r="A1096" s="145" t="s">
        <v>113</v>
      </c>
      <c r="B1096" s="146" t="s">
        <v>1</v>
      </c>
      <c r="C1096" s="57"/>
      <c r="D1096" s="60" t="s">
        <v>198</v>
      </c>
      <c r="E1096" s="57">
        <v>404408</v>
      </c>
      <c r="F1096" s="57" t="s">
        <v>34</v>
      </c>
      <c r="G1096" s="54">
        <v>1364250</v>
      </c>
      <c r="H1096" s="55" t="s">
        <v>420</v>
      </c>
      <c r="I1096" s="55" t="s">
        <v>485</v>
      </c>
      <c r="J1096" s="55" t="s">
        <v>270</v>
      </c>
      <c r="K1096" s="58" t="s">
        <v>368</v>
      </c>
    </row>
    <row r="1097" spans="1:51" s="43" customFormat="1" ht="35.1" customHeight="1" x14ac:dyDescent="0.25">
      <c r="A1097" s="57" t="s">
        <v>61</v>
      </c>
      <c r="B1097" s="55" t="s">
        <v>266</v>
      </c>
      <c r="C1097" s="57"/>
      <c r="D1097" s="60" t="s">
        <v>198</v>
      </c>
      <c r="E1097" s="57">
        <v>404408</v>
      </c>
      <c r="F1097" s="57" t="s">
        <v>34</v>
      </c>
      <c r="G1097" s="54">
        <v>1364250</v>
      </c>
      <c r="H1097" s="55" t="s">
        <v>15</v>
      </c>
      <c r="I1097" s="55"/>
      <c r="J1097" s="55"/>
      <c r="K1097" s="57" t="s">
        <v>367</v>
      </c>
    </row>
    <row r="1098" spans="1:51" s="43" customFormat="1" ht="35.1" customHeight="1" x14ac:dyDescent="0.25">
      <c r="A1098" s="145" t="s">
        <v>108</v>
      </c>
      <c r="B1098" s="55" t="s">
        <v>108</v>
      </c>
      <c r="C1098" s="57"/>
      <c r="D1098" s="60" t="s">
        <v>198</v>
      </c>
      <c r="E1098" s="57">
        <v>404408</v>
      </c>
      <c r="F1098" s="57" t="s">
        <v>34</v>
      </c>
      <c r="G1098" s="54">
        <v>1364250</v>
      </c>
      <c r="H1098" s="55" t="s">
        <v>420</v>
      </c>
      <c r="I1098" s="55" t="s">
        <v>485</v>
      </c>
      <c r="J1098" s="55" t="s">
        <v>517</v>
      </c>
      <c r="K1098" s="58" t="s">
        <v>367</v>
      </c>
    </row>
    <row r="1099" spans="1:51" s="43" customFormat="1" ht="35.1" customHeight="1" x14ac:dyDescent="0.25">
      <c r="A1099" s="57" t="s">
        <v>255</v>
      </c>
      <c r="B1099" s="55" t="s">
        <v>225</v>
      </c>
      <c r="C1099" s="57"/>
      <c r="D1099" s="60" t="s">
        <v>198</v>
      </c>
      <c r="E1099" s="57">
        <v>404408</v>
      </c>
      <c r="F1099" s="57" t="s">
        <v>34</v>
      </c>
      <c r="G1099" s="54">
        <v>1364250</v>
      </c>
      <c r="H1099" s="55" t="s">
        <v>78</v>
      </c>
      <c r="I1099" s="55"/>
      <c r="J1099" s="55"/>
      <c r="K1099" s="58"/>
    </row>
    <row r="1100" spans="1:51" s="43" customFormat="1" ht="35.1" customHeight="1" x14ac:dyDescent="0.25">
      <c r="A1100" s="57" t="s">
        <v>253</v>
      </c>
      <c r="B1100" s="55" t="s">
        <v>155</v>
      </c>
      <c r="C1100" s="57"/>
      <c r="D1100" s="60" t="s">
        <v>198</v>
      </c>
      <c r="E1100" s="57">
        <v>404408</v>
      </c>
      <c r="F1100" s="57" t="s">
        <v>34</v>
      </c>
      <c r="G1100" s="54">
        <v>1364250</v>
      </c>
      <c r="H1100" s="55" t="s">
        <v>25</v>
      </c>
      <c r="I1100" s="55"/>
      <c r="J1100" s="55"/>
      <c r="K1100" s="58" t="s">
        <v>367</v>
      </c>
    </row>
    <row r="1101" spans="1:51" s="43" customFormat="1" ht="35.1" customHeight="1" x14ac:dyDescent="0.25">
      <c r="A1101" s="57" t="s">
        <v>113</v>
      </c>
      <c r="B1101" s="55" t="s">
        <v>187</v>
      </c>
      <c r="C1101" s="57"/>
      <c r="D1101" s="60" t="s">
        <v>198</v>
      </c>
      <c r="E1101" s="57">
        <v>404408</v>
      </c>
      <c r="F1101" s="57" t="s">
        <v>34</v>
      </c>
      <c r="G1101" s="54">
        <v>1364250</v>
      </c>
      <c r="H1101" s="55" t="s">
        <v>14</v>
      </c>
      <c r="I1101" s="55"/>
      <c r="J1101" s="55"/>
      <c r="K1101" s="57" t="s">
        <v>368</v>
      </c>
    </row>
    <row r="1102" spans="1:51" s="43" customFormat="1" ht="35.1" customHeight="1" x14ac:dyDescent="0.25">
      <c r="A1102" s="57" t="s">
        <v>234</v>
      </c>
      <c r="B1102" s="55" t="s">
        <v>241</v>
      </c>
      <c r="C1102" s="57"/>
      <c r="D1102" s="60" t="s">
        <v>198</v>
      </c>
      <c r="E1102" s="57">
        <v>404408</v>
      </c>
      <c r="F1102" s="57" t="s">
        <v>34</v>
      </c>
      <c r="G1102" s="54">
        <v>1364250</v>
      </c>
      <c r="H1102" s="55" t="s">
        <v>27</v>
      </c>
      <c r="I1102" s="55"/>
      <c r="J1102" s="55"/>
      <c r="K1102" s="57" t="s">
        <v>367</v>
      </c>
      <c r="AE1102" s="42"/>
      <c r="AF1102" s="42"/>
      <c r="AG1102" s="42"/>
      <c r="AH1102" s="42"/>
      <c r="AI1102" s="42"/>
      <c r="AJ1102" s="42"/>
      <c r="AK1102" s="42"/>
      <c r="AL1102" s="42"/>
      <c r="AM1102" s="42"/>
      <c r="AN1102" s="42"/>
      <c r="AO1102" s="42"/>
      <c r="AP1102" s="42"/>
      <c r="AQ1102" s="42"/>
      <c r="AR1102" s="42"/>
      <c r="AS1102" s="42"/>
      <c r="AT1102" s="42"/>
      <c r="AU1102" s="42"/>
      <c r="AV1102" s="42"/>
      <c r="AW1102" s="42"/>
      <c r="AX1102" s="42"/>
      <c r="AY1102" s="42"/>
    </row>
    <row r="1103" spans="1:51" s="43" customFormat="1" ht="35.1" customHeight="1" x14ac:dyDescent="0.25">
      <c r="A1103" s="57" t="s">
        <v>61</v>
      </c>
      <c r="B1103" s="55" t="s">
        <v>264</v>
      </c>
      <c r="C1103" s="57"/>
      <c r="D1103" s="60" t="s">
        <v>198</v>
      </c>
      <c r="E1103" s="57">
        <v>404408</v>
      </c>
      <c r="F1103" s="57" t="s">
        <v>34</v>
      </c>
      <c r="G1103" s="54">
        <v>1364250</v>
      </c>
      <c r="H1103" s="55" t="s">
        <v>15</v>
      </c>
      <c r="I1103" s="55"/>
      <c r="J1103" s="55"/>
      <c r="K1103" s="57"/>
      <c r="AE1103" s="42"/>
      <c r="AF1103" s="42"/>
      <c r="AG1103" s="42"/>
      <c r="AH1103" s="42"/>
      <c r="AI1103" s="42"/>
      <c r="AJ1103" s="42"/>
      <c r="AK1103" s="42"/>
      <c r="AL1103" s="42"/>
      <c r="AM1103" s="42"/>
      <c r="AN1103" s="42"/>
      <c r="AO1103" s="42"/>
      <c r="AP1103" s="42"/>
      <c r="AQ1103" s="42"/>
      <c r="AR1103" s="42"/>
      <c r="AS1103" s="42"/>
      <c r="AT1103" s="42"/>
      <c r="AU1103" s="42"/>
      <c r="AV1103" s="42"/>
      <c r="AW1103" s="42"/>
      <c r="AX1103" s="42"/>
      <c r="AY1103" s="42"/>
    </row>
    <row r="1104" spans="1:51" s="43" customFormat="1" ht="35.1" customHeight="1" x14ac:dyDescent="0.25">
      <c r="A1104" s="57" t="s">
        <v>257</v>
      </c>
      <c r="B1104" s="55" t="s">
        <v>49</v>
      </c>
      <c r="C1104" s="57"/>
      <c r="D1104" s="60" t="s">
        <v>198</v>
      </c>
      <c r="E1104" s="57">
        <v>404408</v>
      </c>
      <c r="F1104" s="57" t="s">
        <v>34</v>
      </c>
      <c r="G1104" s="54">
        <v>1364250</v>
      </c>
      <c r="H1104" s="55" t="s">
        <v>16</v>
      </c>
      <c r="I1104" s="55"/>
      <c r="J1104" s="55"/>
      <c r="K1104" s="57" t="s">
        <v>368</v>
      </c>
    </row>
    <row r="1105" spans="1:51" s="43" customFormat="1" ht="35.1" customHeight="1" x14ac:dyDescent="0.25">
      <c r="A1105" s="57" t="s">
        <v>257</v>
      </c>
      <c r="B1105" s="55" t="s">
        <v>49</v>
      </c>
      <c r="C1105" s="57"/>
      <c r="D1105" s="60" t="s">
        <v>198</v>
      </c>
      <c r="E1105" s="57">
        <v>404408</v>
      </c>
      <c r="F1105" s="57" t="s">
        <v>34</v>
      </c>
      <c r="G1105" s="54">
        <v>1364250</v>
      </c>
      <c r="H1105" s="55" t="s">
        <v>16</v>
      </c>
      <c r="I1105" s="55"/>
      <c r="J1105" s="55"/>
      <c r="K1105" s="57" t="s">
        <v>367</v>
      </c>
    </row>
    <row r="1106" spans="1:51" s="43" customFormat="1" ht="35.1" customHeight="1" x14ac:dyDescent="0.25">
      <c r="A1106" s="145" t="s">
        <v>142</v>
      </c>
      <c r="B1106" s="148" t="s">
        <v>98</v>
      </c>
      <c r="C1106" s="145"/>
      <c r="D1106" s="60" t="s">
        <v>198</v>
      </c>
      <c r="E1106" s="57">
        <v>404408</v>
      </c>
      <c r="F1106" s="57" t="s">
        <v>34</v>
      </c>
      <c r="G1106" s="54">
        <v>1364250</v>
      </c>
      <c r="H1106" s="55" t="s">
        <v>175</v>
      </c>
      <c r="I1106" s="148"/>
      <c r="J1106" s="148"/>
      <c r="K1106" s="57" t="s">
        <v>367</v>
      </c>
    </row>
    <row r="1107" spans="1:51" s="43" customFormat="1" ht="35.1" customHeight="1" x14ac:dyDescent="0.25">
      <c r="A1107" s="57" t="s">
        <v>234</v>
      </c>
      <c r="B1107" s="55" t="s">
        <v>221</v>
      </c>
      <c r="C1107" s="57"/>
      <c r="D1107" s="60" t="s">
        <v>198</v>
      </c>
      <c r="E1107" s="57">
        <v>404408</v>
      </c>
      <c r="F1107" s="57" t="s">
        <v>34</v>
      </c>
      <c r="G1107" s="54">
        <v>1364250</v>
      </c>
      <c r="H1107" s="55" t="s">
        <v>27</v>
      </c>
      <c r="I1107" s="55"/>
      <c r="J1107" s="55"/>
      <c r="K1107" s="58" t="s">
        <v>367</v>
      </c>
      <c r="AE1107" s="42"/>
      <c r="AF1107" s="42"/>
      <c r="AG1107" s="42"/>
      <c r="AH1107" s="42"/>
      <c r="AI1107" s="42"/>
      <c r="AJ1107" s="42"/>
      <c r="AK1107" s="42"/>
      <c r="AL1107" s="42"/>
      <c r="AM1107" s="42"/>
      <c r="AN1107" s="42"/>
      <c r="AO1107" s="42"/>
      <c r="AP1107" s="42"/>
      <c r="AQ1107" s="42"/>
      <c r="AR1107" s="42"/>
      <c r="AS1107" s="42"/>
      <c r="AT1107" s="42"/>
      <c r="AU1107" s="42"/>
      <c r="AV1107" s="42"/>
      <c r="AW1107" s="42"/>
      <c r="AX1107" s="42"/>
      <c r="AY1107" s="42"/>
    </row>
    <row r="1108" spans="1:51" s="43" customFormat="1" ht="35.1" customHeight="1" x14ac:dyDescent="0.25">
      <c r="A1108" s="57" t="s">
        <v>233</v>
      </c>
      <c r="B1108" s="55" t="s">
        <v>200</v>
      </c>
      <c r="C1108" s="57"/>
      <c r="D1108" s="60" t="s">
        <v>198</v>
      </c>
      <c r="E1108" s="57">
        <v>404408</v>
      </c>
      <c r="F1108" s="57" t="s">
        <v>34</v>
      </c>
      <c r="G1108" s="54">
        <v>1364250</v>
      </c>
      <c r="H1108" s="55" t="s">
        <v>18</v>
      </c>
      <c r="I1108" s="55"/>
      <c r="J1108" s="55"/>
      <c r="K1108" s="58" t="s">
        <v>368</v>
      </c>
      <c r="AE1108" s="42"/>
      <c r="AF1108" s="42"/>
      <c r="AG1108" s="42"/>
      <c r="AH1108" s="42"/>
      <c r="AI1108" s="42"/>
      <c r="AJ1108" s="42"/>
      <c r="AK1108" s="42"/>
      <c r="AL1108" s="42"/>
      <c r="AM1108" s="42"/>
      <c r="AN1108" s="42"/>
      <c r="AO1108" s="42"/>
      <c r="AP1108" s="42"/>
      <c r="AQ1108" s="42"/>
      <c r="AR1108" s="42"/>
      <c r="AS1108" s="42"/>
      <c r="AT1108" s="42"/>
      <c r="AU1108" s="42"/>
      <c r="AV1108" s="42"/>
      <c r="AW1108" s="42"/>
      <c r="AX1108" s="42"/>
      <c r="AY1108" s="42"/>
    </row>
    <row r="1109" spans="1:51" s="43" customFormat="1" ht="35.1" customHeight="1" x14ac:dyDescent="0.25">
      <c r="A1109" s="145" t="s">
        <v>108</v>
      </c>
      <c r="B1109" s="55" t="s">
        <v>108</v>
      </c>
      <c r="C1109" s="57"/>
      <c r="D1109" s="60" t="s">
        <v>198</v>
      </c>
      <c r="E1109" s="57">
        <v>404408</v>
      </c>
      <c r="F1109" s="57" t="s">
        <v>34</v>
      </c>
      <c r="G1109" s="54">
        <v>1364250</v>
      </c>
      <c r="H1109" s="55" t="s">
        <v>199</v>
      </c>
      <c r="I1109" s="55"/>
      <c r="J1109" s="55" t="s">
        <v>572</v>
      </c>
      <c r="K1109" s="58"/>
    </row>
    <row r="1110" spans="1:51" s="43" customFormat="1" ht="35.1" customHeight="1" x14ac:dyDescent="0.25">
      <c r="A1110" s="145" t="s">
        <v>108</v>
      </c>
      <c r="B1110" s="55" t="s">
        <v>108</v>
      </c>
      <c r="C1110" s="149"/>
      <c r="D1110" s="60" t="s">
        <v>198</v>
      </c>
      <c r="E1110" s="57">
        <v>404408</v>
      </c>
      <c r="F1110" s="57" t="s">
        <v>34</v>
      </c>
      <c r="G1110" s="54">
        <v>1364250</v>
      </c>
      <c r="H1110" s="61" t="s">
        <v>199</v>
      </c>
      <c r="I1110" s="55"/>
      <c r="J1110" s="55" t="s">
        <v>118</v>
      </c>
      <c r="K1110" s="58" t="s">
        <v>367</v>
      </c>
    </row>
    <row r="1111" spans="1:51" s="43" customFormat="1" ht="35.1" customHeight="1" x14ac:dyDescent="0.25">
      <c r="A1111" s="145" t="s">
        <v>254</v>
      </c>
      <c r="B1111" s="55" t="s">
        <v>43</v>
      </c>
      <c r="C1111" s="57"/>
      <c r="D1111" s="60" t="s">
        <v>198</v>
      </c>
      <c r="E1111" s="57">
        <v>404408</v>
      </c>
      <c r="F1111" s="57" t="s">
        <v>34</v>
      </c>
      <c r="G1111" s="54">
        <v>1364250</v>
      </c>
      <c r="H1111" s="55" t="s">
        <v>13</v>
      </c>
      <c r="I1111" s="55"/>
      <c r="J1111" s="55"/>
      <c r="K1111" s="58" t="s">
        <v>368</v>
      </c>
    </row>
    <row r="1112" spans="1:51" s="43" customFormat="1" ht="35.1" customHeight="1" x14ac:dyDescent="0.25">
      <c r="A1112" s="57" t="s">
        <v>257</v>
      </c>
      <c r="B1112" s="55" t="s">
        <v>261</v>
      </c>
      <c r="C1112" s="57"/>
      <c r="D1112" s="60" t="s">
        <v>198</v>
      </c>
      <c r="E1112" s="57">
        <v>404408</v>
      </c>
      <c r="F1112" s="57" t="s">
        <v>34</v>
      </c>
      <c r="G1112" s="54">
        <v>1364250</v>
      </c>
      <c r="H1112" s="55" t="s">
        <v>16</v>
      </c>
      <c r="I1112" s="55"/>
      <c r="J1112" s="55"/>
      <c r="K1112" s="57"/>
    </row>
    <row r="1113" spans="1:51" s="43" customFormat="1" ht="35.1" customHeight="1" x14ac:dyDescent="0.25">
      <c r="A1113" s="57" t="s">
        <v>234</v>
      </c>
      <c r="B1113" s="55" t="s">
        <v>204</v>
      </c>
      <c r="C1113" s="57"/>
      <c r="D1113" s="60" t="s">
        <v>198</v>
      </c>
      <c r="E1113" s="57">
        <v>404408</v>
      </c>
      <c r="F1113" s="57" t="s">
        <v>34</v>
      </c>
      <c r="G1113" s="54">
        <v>1364250</v>
      </c>
      <c r="H1113" s="55" t="s">
        <v>27</v>
      </c>
      <c r="I1113" s="55"/>
      <c r="J1113" s="55"/>
      <c r="K1113" s="58" t="s">
        <v>367</v>
      </c>
      <c r="AE1113" s="42"/>
      <c r="AF1113" s="42"/>
      <c r="AG1113" s="42"/>
      <c r="AH1113" s="42"/>
      <c r="AI1113" s="42"/>
      <c r="AJ1113" s="42"/>
      <c r="AK1113" s="42"/>
      <c r="AL1113" s="42"/>
      <c r="AM1113" s="42"/>
      <c r="AN1113" s="42"/>
      <c r="AO1113" s="42"/>
      <c r="AP1113" s="42"/>
      <c r="AQ1113" s="42"/>
      <c r="AR1113" s="42"/>
      <c r="AS1113" s="42"/>
      <c r="AT1113" s="42"/>
      <c r="AU1113" s="42"/>
      <c r="AV1113" s="42"/>
      <c r="AW1113" s="42"/>
      <c r="AX1113" s="42"/>
      <c r="AY1113" s="42"/>
    </row>
    <row r="1114" spans="1:51" s="43" customFormat="1" ht="35.1" customHeight="1" x14ac:dyDescent="0.25">
      <c r="A1114" s="145" t="s">
        <v>255</v>
      </c>
      <c r="B1114" s="55" t="s">
        <v>225</v>
      </c>
      <c r="C1114" s="57"/>
      <c r="D1114" s="60" t="s">
        <v>198</v>
      </c>
      <c r="E1114" s="57">
        <v>404408</v>
      </c>
      <c r="F1114" s="57" t="s">
        <v>34</v>
      </c>
      <c r="G1114" s="54">
        <v>1364250</v>
      </c>
      <c r="H1114" s="55" t="s">
        <v>78</v>
      </c>
      <c r="I1114" s="55"/>
      <c r="J1114" s="55"/>
      <c r="K1114" s="57" t="s">
        <v>367</v>
      </c>
      <c r="AE1114" s="42"/>
      <c r="AF1114" s="42"/>
      <c r="AG1114" s="42"/>
      <c r="AH1114" s="42"/>
      <c r="AI1114" s="42"/>
      <c r="AJ1114" s="42"/>
      <c r="AK1114" s="42"/>
      <c r="AL1114" s="42"/>
      <c r="AM1114" s="42"/>
      <c r="AN1114" s="42"/>
      <c r="AO1114" s="42"/>
      <c r="AP1114" s="42"/>
      <c r="AQ1114" s="42"/>
      <c r="AR1114" s="42"/>
      <c r="AS1114" s="42"/>
      <c r="AT1114" s="42"/>
      <c r="AU1114" s="42"/>
      <c r="AV1114" s="42"/>
      <c r="AW1114" s="42"/>
      <c r="AX1114" s="42"/>
      <c r="AY1114" s="42"/>
    </row>
    <row r="1115" spans="1:51" s="43" customFormat="1" ht="35.1" customHeight="1" x14ac:dyDescent="0.25">
      <c r="A1115" s="57" t="s">
        <v>142</v>
      </c>
      <c r="B1115" s="55" t="s">
        <v>98</v>
      </c>
      <c r="C1115" s="57"/>
      <c r="D1115" s="60" t="s">
        <v>198</v>
      </c>
      <c r="E1115" s="57">
        <v>404408</v>
      </c>
      <c r="F1115" s="57" t="s">
        <v>34</v>
      </c>
      <c r="G1115" s="54">
        <v>1364250</v>
      </c>
      <c r="H1115" s="55" t="s">
        <v>175</v>
      </c>
      <c r="I1115" s="55"/>
      <c r="J1115" s="55"/>
      <c r="K1115" s="58" t="s">
        <v>367</v>
      </c>
      <c r="AE1115" s="42"/>
      <c r="AF1115" s="42"/>
      <c r="AG1115" s="42"/>
      <c r="AH1115" s="42"/>
      <c r="AI1115" s="42"/>
      <c r="AJ1115" s="42"/>
      <c r="AK1115" s="42"/>
      <c r="AL1115" s="42"/>
      <c r="AM1115" s="42"/>
      <c r="AN1115" s="42"/>
      <c r="AO1115" s="42"/>
      <c r="AP1115" s="42"/>
      <c r="AQ1115" s="42"/>
      <c r="AR1115" s="42"/>
      <c r="AS1115" s="42"/>
      <c r="AT1115" s="42"/>
      <c r="AU1115" s="42"/>
      <c r="AV1115" s="42"/>
      <c r="AW1115" s="42"/>
      <c r="AX1115" s="42"/>
      <c r="AY1115" s="42"/>
    </row>
    <row r="1116" spans="1:51" s="43" customFormat="1" ht="35.1" customHeight="1" x14ac:dyDescent="0.25">
      <c r="A1116" s="145" t="s">
        <v>108</v>
      </c>
      <c r="B1116" s="55" t="s">
        <v>108</v>
      </c>
      <c r="C1116" s="57"/>
      <c r="D1116" s="60" t="s">
        <v>198</v>
      </c>
      <c r="E1116" s="57">
        <v>404408</v>
      </c>
      <c r="F1116" s="57" t="s">
        <v>34</v>
      </c>
      <c r="G1116" s="54">
        <v>1364250</v>
      </c>
      <c r="H1116" s="55" t="s">
        <v>281</v>
      </c>
      <c r="I1116" s="55"/>
      <c r="J1116" s="55"/>
      <c r="K1116" s="57" t="s">
        <v>368</v>
      </c>
      <c r="AE1116" s="42"/>
      <c r="AF1116" s="42"/>
      <c r="AG1116" s="42"/>
      <c r="AH1116" s="42"/>
      <c r="AI1116" s="42"/>
      <c r="AJ1116" s="42"/>
      <c r="AK1116" s="42"/>
      <c r="AL1116" s="42"/>
      <c r="AM1116" s="42"/>
      <c r="AN1116" s="42"/>
      <c r="AO1116" s="42"/>
      <c r="AP1116" s="42"/>
      <c r="AQ1116" s="42"/>
      <c r="AR1116" s="42"/>
      <c r="AS1116" s="42"/>
      <c r="AT1116" s="42"/>
      <c r="AU1116" s="42"/>
      <c r="AV1116" s="42"/>
      <c r="AW1116" s="42"/>
      <c r="AX1116" s="42"/>
      <c r="AY1116" s="42"/>
    </row>
    <row r="1117" spans="1:51" s="43" customFormat="1" ht="35.1" customHeight="1" x14ac:dyDescent="0.25">
      <c r="A1117" s="57" t="s">
        <v>233</v>
      </c>
      <c r="B1117" s="55" t="s">
        <v>200</v>
      </c>
      <c r="C1117" s="57"/>
      <c r="D1117" s="60" t="s">
        <v>198</v>
      </c>
      <c r="E1117" s="57">
        <v>404408</v>
      </c>
      <c r="F1117" s="57" t="s">
        <v>34</v>
      </c>
      <c r="G1117" s="54">
        <v>1364250</v>
      </c>
      <c r="H1117" s="55" t="s">
        <v>18</v>
      </c>
      <c r="I1117" s="55"/>
      <c r="J1117" s="55"/>
      <c r="K1117" s="57" t="s">
        <v>367</v>
      </c>
      <c r="AE1117" s="42"/>
      <c r="AF1117" s="42"/>
      <c r="AG1117" s="42"/>
      <c r="AH1117" s="42"/>
      <c r="AI1117" s="42"/>
      <c r="AJ1117" s="42"/>
      <c r="AK1117" s="42"/>
      <c r="AL1117" s="42"/>
      <c r="AM1117" s="42"/>
      <c r="AN1117" s="42"/>
      <c r="AO1117" s="42"/>
      <c r="AP1117" s="42"/>
      <c r="AQ1117" s="42"/>
      <c r="AR1117" s="42"/>
      <c r="AS1117" s="42"/>
      <c r="AT1117" s="42"/>
      <c r="AU1117" s="42"/>
      <c r="AV1117" s="42"/>
      <c r="AW1117" s="42"/>
      <c r="AX1117" s="42"/>
      <c r="AY1117" s="42"/>
    </row>
    <row r="1118" spans="1:51" s="43" customFormat="1" ht="35.1" customHeight="1" x14ac:dyDescent="0.25">
      <c r="A1118" s="57" t="s">
        <v>61</v>
      </c>
      <c r="B1118" s="55" t="s">
        <v>265</v>
      </c>
      <c r="C1118" s="57"/>
      <c r="D1118" s="60" t="s">
        <v>198</v>
      </c>
      <c r="E1118" s="57">
        <v>404408</v>
      </c>
      <c r="F1118" s="57" t="s">
        <v>34</v>
      </c>
      <c r="G1118" s="54">
        <v>1364250</v>
      </c>
      <c r="H1118" s="55" t="s">
        <v>15</v>
      </c>
      <c r="I1118" s="55"/>
      <c r="J1118" s="55"/>
      <c r="K1118" s="58" t="s">
        <v>367</v>
      </c>
      <c r="AE1118" s="42"/>
      <c r="AF1118" s="42"/>
      <c r="AG1118" s="42"/>
      <c r="AH1118" s="42"/>
      <c r="AI1118" s="42"/>
      <c r="AJ1118" s="42"/>
      <c r="AK1118" s="42"/>
      <c r="AL1118" s="42"/>
      <c r="AM1118" s="42"/>
      <c r="AN1118" s="42"/>
      <c r="AO1118" s="42"/>
      <c r="AP1118" s="42"/>
      <c r="AQ1118" s="42"/>
      <c r="AR1118" s="42"/>
      <c r="AS1118" s="42"/>
      <c r="AT1118" s="42"/>
      <c r="AU1118" s="42"/>
      <c r="AV1118" s="42"/>
      <c r="AW1118" s="42"/>
      <c r="AX1118" s="42"/>
      <c r="AY1118" s="42"/>
    </row>
    <row r="1119" spans="1:51" s="43" customFormat="1" ht="35.1" customHeight="1" x14ac:dyDescent="0.25">
      <c r="A1119" s="145" t="s">
        <v>256</v>
      </c>
      <c r="B1119" s="148" t="s">
        <v>467</v>
      </c>
      <c r="C1119" s="145"/>
      <c r="D1119" s="60" t="s">
        <v>198</v>
      </c>
      <c r="E1119" s="57">
        <v>404408</v>
      </c>
      <c r="F1119" s="57" t="s">
        <v>34</v>
      </c>
      <c r="G1119" s="54">
        <v>1364250</v>
      </c>
      <c r="H1119" s="55" t="s">
        <v>139</v>
      </c>
      <c r="I1119" s="55" t="s">
        <v>148</v>
      </c>
      <c r="J1119" s="55"/>
      <c r="K1119" s="57" t="s">
        <v>368</v>
      </c>
    </row>
    <row r="1120" spans="1:51" s="43" customFormat="1" ht="35.1" customHeight="1" x14ac:dyDescent="0.25">
      <c r="A1120" s="145" t="s">
        <v>108</v>
      </c>
      <c r="B1120" s="55" t="s">
        <v>108</v>
      </c>
      <c r="C1120" s="57"/>
      <c r="D1120" s="60" t="s">
        <v>198</v>
      </c>
      <c r="E1120" s="57">
        <v>404408</v>
      </c>
      <c r="F1120" s="57" t="s">
        <v>34</v>
      </c>
      <c r="G1120" s="54">
        <v>1364250</v>
      </c>
      <c r="H1120" s="55" t="s">
        <v>199</v>
      </c>
      <c r="I1120" s="55"/>
      <c r="J1120" s="55" t="s">
        <v>433</v>
      </c>
      <c r="K1120" s="57" t="s">
        <v>368</v>
      </c>
      <c r="AE1120" s="42"/>
      <c r="AF1120" s="42"/>
      <c r="AG1120" s="42"/>
      <c r="AH1120" s="42"/>
      <c r="AI1120" s="42"/>
      <c r="AJ1120" s="42"/>
      <c r="AK1120" s="42"/>
      <c r="AL1120" s="42"/>
      <c r="AM1120" s="42"/>
      <c r="AN1120" s="42"/>
      <c r="AO1120" s="42"/>
      <c r="AP1120" s="42"/>
      <c r="AQ1120" s="42"/>
      <c r="AR1120" s="42"/>
      <c r="AS1120" s="42"/>
      <c r="AT1120" s="42"/>
      <c r="AU1120" s="42"/>
      <c r="AV1120" s="42"/>
      <c r="AW1120" s="42"/>
      <c r="AX1120" s="42"/>
      <c r="AY1120" s="42"/>
    </row>
    <row r="1121" spans="1:51" s="43" customFormat="1" ht="35.1" customHeight="1" x14ac:dyDescent="0.25">
      <c r="A1121" s="145" t="s">
        <v>108</v>
      </c>
      <c r="B1121" s="55" t="s">
        <v>108</v>
      </c>
      <c r="C1121" s="57"/>
      <c r="D1121" s="60" t="s">
        <v>198</v>
      </c>
      <c r="E1121" s="57">
        <v>404408</v>
      </c>
      <c r="F1121" s="57" t="s">
        <v>34</v>
      </c>
      <c r="G1121" s="54">
        <v>1364250</v>
      </c>
      <c r="H1121" s="55" t="s">
        <v>139</v>
      </c>
      <c r="I1121" s="55"/>
      <c r="J1121" s="55" t="s">
        <v>271</v>
      </c>
      <c r="K1121" s="58" t="s">
        <v>368</v>
      </c>
    </row>
    <row r="1122" spans="1:51" s="43" customFormat="1" ht="35.1" customHeight="1" x14ac:dyDescent="0.25">
      <c r="A1122" s="57" t="s">
        <v>233</v>
      </c>
      <c r="B1122" s="55" t="s">
        <v>200</v>
      </c>
      <c r="C1122" s="57"/>
      <c r="D1122" s="60" t="s">
        <v>198</v>
      </c>
      <c r="E1122" s="57">
        <v>404408</v>
      </c>
      <c r="F1122" s="57" t="s">
        <v>34</v>
      </c>
      <c r="G1122" s="54">
        <v>1364250</v>
      </c>
      <c r="H1122" s="61" t="s">
        <v>18</v>
      </c>
      <c r="I1122" s="55"/>
      <c r="J1122" s="55"/>
      <c r="K1122" s="58" t="s">
        <v>368</v>
      </c>
    </row>
    <row r="1123" spans="1:51" s="43" customFormat="1" ht="35.1" customHeight="1" x14ac:dyDescent="0.25">
      <c r="A1123" s="57" t="s">
        <v>234</v>
      </c>
      <c r="B1123" s="55" t="s">
        <v>241</v>
      </c>
      <c r="C1123" s="57"/>
      <c r="D1123" s="60" t="s">
        <v>198</v>
      </c>
      <c r="E1123" s="57">
        <v>404408</v>
      </c>
      <c r="F1123" s="57" t="s">
        <v>34</v>
      </c>
      <c r="G1123" s="54">
        <v>1364250</v>
      </c>
      <c r="H1123" s="55" t="s">
        <v>420</v>
      </c>
      <c r="I1123" s="55" t="s">
        <v>485</v>
      </c>
      <c r="J1123" s="55" t="s">
        <v>486</v>
      </c>
      <c r="K1123" s="58" t="s">
        <v>367</v>
      </c>
    </row>
    <row r="1124" spans="1:51" s="43" customFormat="1" ht="35.1" customHeight="1" x14ac:dyDescent="0.25">
      <c r="A1124" s="57" t="s">
        <v>253</v>
      </c>
      <c r="B1124" s="55" t="s">
        <v>153</v>
      </c>
      <c r="C1124" s="57"/>
      <c r="D1124" s="60" t="s">
        <v>198</v>
      </c>
      <c r="E1124" s="57">
        <v>404408</v>
      </c>
      <c r="F1124" s="57" t="s">
        <v>34</v>
      </c>
      <c r="G1124" s="54">
        <v>1364250</v>
      </c>
      <c r="H1124" s="55" t="s">
        <v>25</v>
      </c>
      <c r="I1124" s="55"/>
      <c r="J1124" s="55"/>
      <c r="K1124" s="57" t="s">
        <v>368</v>
      </c>
    </row>
    <row r="1125" spans="1:51" s="43" customFormat="1" ht="35.1" customHeight="1" x14ac:dyDescent="0.25">
      <c r="A1125" s="145" t="s">
        <v>113</v>
      </c>
      <c r="B1125" s="55" t="s">
        <v>1</v>
      </c>
      <c r="C1125" s="57"/>
      <c r="D1125" s="60" t="s">
        <v>198</v>
      </c>
      <c r="E1125" s="57">
        <v>404408</v>
      </c>
      <c r="F1125" s="57" t="s">
        <v>34</v>
      </c>
      <c r="G1125" s="54">
        <v>1364250</v>
      </c>
      <c r="H1125" s="55" t="s">
        <v>420</v>
      </c>
      <c r="I1125" s="55" t="s">
        <v>485</v>
      </c>
      <c r="J1125" s="55" t="s">
        <v>270</v>
      </c>
      <c r="K1125" s="58"/>
    </row>
    <row r="1126" spans="1:51" s="43" customFormat="1" ht="35.1" customHeight="1" x14ac:dyDescent="0.25">
      <c r="A1126" s="57" t="s">
        <v>234</v>
      </c>
      <c r="B1126" s="55" t="s">
        <v>221</v>
      </c>
      <c r="C1126" s="57"/>
      <c r="D1126" s="60" t="s">
        <v>198</v>
      </c>
      <c r="E1126" s="57">
        <v>404408</v>
      </c>
      <c r="F1126" s="57" t="s">
        <v>34</v>
      </c>
      <c r="G1126" s="54">
        <v>1364250</v>
      </c>
      <c r="H1126" s="55" t="s">
        <v>27</v>
      </c>
      <c r="I1126" s="55"/>
      <c r="J1126" s="55"/>
      <c r="K1126" s="58" t="s">
        <v>367</v>
      </c>
      <c r="AE1126" s="42"/>
      <c r="AF1126" s="42"/>
      <c r="AG1126" s="42"/>
      <c r="AH1126" s="42"/>
      <c r="AI1126" s="42"/>
      <c r="AJ1126" s="42"/>
      <c r="AK1126" s="42"/>
      <c r="AL1126" s="42"/>
      <c r="AM1126" s="42"/>
      <c r="AN1126" s="42"/>
      <c r="AO1126" s="42"/>
      <c r="AP1126" s="42"/>
      <c r="AQ1126" s="42"/>
      <c r="AR1126" s="42"/>
      <c r="AS1126" s="42"/>
      <c r="AT1126" s="42"/>
      <c r="AU1126" s="42"/>
      <c r="AV1126" s="42"/>
      <c r="AW1126" s="42"/>
      <c r="AX1126" s="42"/>
      <c r="AY1126" s="42"/>
    </row>
    <row r="1127" spans="1:51" s="43" customFormat="1" ht="35.1" customHeight="1" x14ac:dyDescent="0.25">
      <c r="A1127" s="57" t="s">
        <v>207</v>
      </c>
      <c r="B1127" s="55" t="s">
        <v>207</v>
      </c>
      <c r="C1127" s="57"/>
      <c r="D1127" s="60" t="s">
        <v>198</v>
      </c>
      <c r="E1127" s="57">
        <v>404408</v>
      </c>
      <c r="F1127" s="57" t="s">
        <v>34</v>
      </c>
      <c r="G1127" s="54">
        <v>1364250</v>
      </c>
      <c r="H1127" s="55" t="s">
        <v>19</v>
      </c>
      <c r="I1127" s="55"/>
      <c r="J1127" s="55"/>
      <c r="K1127" s="58" t="s">
        <v>367</v>
      </c>
    </row>
    <row r="1128" spans="1:51" s="43" customFormat="1" ht="35.1" customHeight="1" x14ac:dyDescent="0.25">
      <c r="A1128" s="57" t="s">
        <v>255</v>
      </c>
      <c r="B1128" s="55" t="s">
        <v>225</v>
      </c>
      <c r="C1128" s="57"/>
      <c r="D1128" s="60" t="s">
        <v>198</v>
      </c>
      <c r="E1128" s="57">
        <v>404408</v>
      </c>
      <c r="F1128" s="57" t="s">
        <v>34</v>
      </c>
      <c r="G1128" s="54">
        <v>1364250</v>
      </c>
      <c r="H1128" s="55" t="s">
        <v>78</v>
      </c>
      <c r="I1128" s="55"/>
      <c r="J1128" s="55"/>
      <c r="K1128" s="57"/>
    </row>
    <row r="1129" spans="1:51" s="43" customFormat="1" ht="35.1" customHeight="1" x14ac:dyDescent="0.25">
      <c r="A1129" s="57" t="s">
        <v>58</v>
      </c>
      <c r="B1129" s="55" t="s">
        <v>227</v>
      </c>
      <c r="C1129" s="57"/>
      <c r="D1129" s="60" t="s">
        <v>198</v>
      </c>
      <c r="E1129" s="57">
        <v>404408</v>
      </c>
      <c r="F1129" s="57" t="s">
        <v>34</v>
      </c>
      <c r="G1129" s="54">
        <v>1364250</v>
      </c>
      <c r="H1129" s="55" t="s">
        <v>77</v>
      </c>
      <c r="I1129" s="55"/>
      <c r="J1129" s="55"/>
      <c r="K1129" s="58"/>
      <c r="AE1129" s="42"/>
      <c r="AF1129" s="42"/>
      <c r="AG1129" s="42"/>
      <c r="AH1129" s="42"/>
      <c r="AI1129" s="42"/>
      <c r="AJ1129" s="42"/>
      <c r="AK1129" s="42"/>
      <c r="AL1129" s="42"/>
      <c r="AM1129" s="42"/>
      <c r="AN1129" s="42"/>
      <c r="AO1129" s="42"/>
      <c r="AP1129" s="42"/>
      <c r="AQ1129" s="42"/>
      <c r="AR1129" s="42"/>
      <c r="AS1129" s="42"/>
      <c r="AT1129" s="42"/>
      <c r="AU1129" s="42"/>
      <c r="AV1129" s="42"/>
      <c r="AW1129" s="42"/>
      <c r="AX1129" s="42"/>
      <c r="AY1129" s="42"/>
    </row>
    <row r="1130" spans="1:51" s="43" customFormat="1" ht="35.1" customHeight="1" x14ac:dyDescent="0.25">
      <c r="A1130" s="57" t="s">
        <v>256</v>
      </c>
      <c r="B1130" s="55" t="s">
        <v>211</v>
      </c>
      <c r="C1130" s="57"/>
      <c r="D1130" s="60" t="s">
        <v>198</v>
      </c>
      <c r="E1130" s="57">
        <v>404408</v>
      </c>
      <c r="F1130" s="57" t="s">
        <v>34</v>
      </c>
      <c r="G1130" s="54">
        <v>1364250</v>
      </c>
      <c r="H1130" s="55" t="s">
        <v>420</v>
      </c>
      <c r="I1130" s="55" t="s">
        <v>485</v>
      </c>
      <c r="J1130" s="55"/>
      <c r="K1130" s="58" t="s">
        <v>368</v>
      </c>
      <c r="AE1130" s="42"/>
      <c r="AF1130" s="42"/>
      <c r="AG1130" s="42"/>
      <c r="AH1130" s="42"/>
      <c r="AI1130" s="42"/>
      <c r="AJ1130" s="42"/>
      <c r="AK1130" s="42"/>
      <c r="AL1130" s="42"/>
      <c r="AM1130" s="42"/>
      <c r="AN1130" s="42"/>
      <c r="AO1130" s="42"/>
      <c r="AP1130" s="42"/>
      <c r="AQ1130" s="42"/>
      <c r="AR1130" s="42"/>
      <c r="AS1130" s="42"/>
      <c r="AT1130" s="42"/>
      <c r="AU1130" s="42"/>
      <c r="AV1130" s="42"/>
      <c r="AW1130" s="42"/>
      <c r="AX1130" s="42"/>
      <c r="AY1130" s="42"/>
    </row>
    <row r="1131" spans="1:51" s="43" customFormat="1" ht="35.1" customHeight="1" x14ac:dyDescent="0.25">
      <c r="A1131" s="57" t="s">
        <v>142</v>
      </c>
      <c r="B1131" s="55" t="s">
        <v>98</v>
      </c>
      <c r="C1131" s="57"/>
      <c r="D1131" s="60" t="s">
        <v>198</v>
      </c>
      <c r="E1131" s="57">
        <v>404408</v>
      </c>
      <c r="F1131" s="57" t="s">
        <v>34</v>
      </c>
      <c r="G1131" s="54">
        <v>1364250</v>
      </c>
      <c r="H1131" s="55" t="s">
        <v>175</v>
      </c>
      <c r="I1131" s="55"/>
      <c r="J1131" s="55"/>
      <c r="K1131" s="57" t="s">
        <v>368</v>
      </c>
    </row>
    <row r="1132" spans="1:51" s="43" customFormat="1" ht="35.1" customHeight="1" x14ac:dyDescent="0.25">
      <c r="A1132" s="145" t="s">
        <v>108</v>
      </c>
      <c r="B1132" s="55" t="s">
        <v>108</v>
      </c>
      <c r="C1132" s="57"/>
      <c r="D1132" s="60" t="s">
        <v>198</v>
      </c>
      <c r="E1132" s="57">
        <v>404408</v>
      </c>
      <c r="F1132" s="57" t="s">
        <v>34</v>
      </c>
      <c r="G1132" s="54">
        <v>1364250</v>
      </c>
      <c r="H1132" s="61" t="s">
        <v>199</v>
      </c>
      <c r="I1132" s="55"/>
      <c r="J1132" s="55" t="s">
        <v>511</v>
      </c>
      <c r="K1132" s="58" t="s">
        <v>368</v>
      </c>
    </row>
    <row r="1133" spans="1:51" s="43" customFormat="1" ht="35.1" customHeight="1" x14ac:dyDescent="0.25">
      <c r="A1133" s="57" t="s">
        <v>142</v>
      </c>
      <c r="B1133" s="55" t="s">
        <v>283</v>
      </c>
      <c r="C1133" s="57"/>
      <c r="D1133" s="60" t="s">
        <v>198</v>
      </c>
      <c r="E1133" s="57">
        <v>404408</v>
      </c>
      <c r="F1133" s="57" t="s">
        <v>34</v>
      </c>
      <c r="G1133" s="54">
        <v>1364250</v>
      </c>
      <c r="H1133" s="55" t="s">
        <v>175</v>
      </c>
      <c r="I1133" s="55"/>
      <c r="J1133" s="55"/>
      <c r="K1133" s="58" t="s">
        <v>367</v>
      </c>
      <c r="AE1133" s="42"/>
      <c r="AF1133" s="42"/>
      <c r="AG1133" s="42"/>
      <c r="AH1133" s="42"/>
      <c r="AI1133" s="42"/>
      <c r="AJ1133" s="42"/>
      <c r="AK1133" s="42"/>
      <c r="AL1133" s="42"/>
      <c r="AM1133" s="42"/>
      <c r="AN1133" s="42"/>
      <c r="AO1133" s="42"/>
      <c r="AP1133" s="42"/>
      <c r="AQ1133" s="42"/>
      <c r="AR1133" s="42"/>
      <c r="AS1133" s="42"/>
      <c r="AT1133" s="42"/>
      <c r="AU1133" s="42"/>
      <c r="AV1133" s="42"/>
      <c r="AW1133" s="42"/>
      <c r="AX1133" s="42"/>
      <c r="AY1133" s="42"/>
    </row>
    <row r="1134" spans="1:51" s="43" customFormat="1" ht="35.1" customHeight="1" x14ac:dyDescent="0.25">
      <c r="A1134" s="57" t="s">
        <v>142</v>
      </c>
      <c r="B1134" s="55" t="s">
        <v>277</v>
      </c>
      <c r="C1134" s="57"/>
      <c r="D1134" s="60" t="s">
        <v>198</v>
      </c>
      <c r="E1134" s="57">
        <v>404408</v>
      </c>
      <c r="F1134" s="57" t="s">
        <v>34</v>
      </c>
      <c r="G1134" s="54">
        <v>1364250</v>
      </c>
      <c r="H1134" s="55" t="s">
        <v>175</v>
      </c>
      <c r="I1134" s="55"/>
      <c r="J1134" s="55"/>
      <c r="K1134" s="58" t="s">
        <v>367</v>
      </c>
      <c r="AE1134" s="42"/>
      <c r="AF1134" s="42"/>
      <c r="AG1134" s="42"/>
      <c r="AH1134" s="42"/>
      <c r="AI1134" s="42"/>
      <c r="AJ1134" s="42"/>
      <c r="AK1134" s="42"/>
      <c r="AL1134" s="42"/>
      <c r="AM1134" s="42"/>
      <c r="AN1134" s="42"/>
      <c r="AO1134" s="42"/>
      <c r="AP1134" s="42"/>
      <c r="AQ1134" s="42"/>
      <c r="AR1134" s="42"/>
      <c r="AS1134" s="42"/>
      <c r="AT1134" s="42"/>
      <c r="AU1134" s="42"/>
      <c r="AV1134" s="42"/>
      <c r="AW1134" s="42"/>
      <c r="AX1134" s="42"/>
      <c r="AY1134" s="42"/>
    </row>
    <row r="1135" spans="1:51" s="43" customFormat="1" ht="35.1" customHeight="1" x14ac:dyDescent="0.25">
      <c r="A1135" s="57" t="s">
        <v>234</v>
      </c>
      <c r="B1135" s="55" t="s">
        <v>221</v>
      </c>
      <c r="C1135" s="57"/>
      <c r="D1135" s="60" t="s">
        <v>198</v>
      </c>
      <c r="E1135" s="57">
        <v>404408</v>
      </c>
      <c r="F1135" s="57" t="s">
        <v>34</v>
      </c>
      <c r="G1135" s="54">
        <v>1364250</v>
      </c>
      <c r="H1135" s="55" t="s">
        <v>27</v>
      </c>
      <c r="I1135" s="55"/>
      <c r="J1135" s="55"/>
      <c r="K1135" s="57" t="s">
        <v>367</v>
      </c>
      <c r="AE1135" s="42"/>
      <c r="AF1135" s="42"/>
      <c r="AG1135" s="42"/>
      <c r="AH1135" s="42"/>
      <c r="AI1135" s="42"/>
      <c r="AJ1135" s="42"/>
      <c r="AK1135" s="42"/>
      <c r="AL1135" s="42"/>
      <c r="AM1135" s="42"/>
      <c r="AN1135" s="42"/>
      <c r="AO1135" s="42"/>
      <c r="AP1135" s="42"/>
      <c r="AQ1135" s="42"/>
      <c r="AR1135" s="42"/>
      <c r="AS1135" s="42"/>
      <c r="AT1135" s="42"/>
      <c r="AU1135" s="42"/>
      <c r="AV1135" s="42"/>
      <c r="AW1135" s="42"/>
      <c r="AX1135" s="42"/>
      <c r="AY1135" s="42"/>
    </row>
    <row r="1136" spans="1:51" s="43" customFormat="1" ht="35.1" customHeight="1" x14ac:dyDescent="0.25">
      <c r="A1136" s="145" t="s">
        <v>108</v>
      </c>
      <c r="B1136" s="55" t="s">
        <v>108</v>
      </c>
      <c r="C1136" s="57"/>
      <c r="D1136" s="60" t="s">
        <v>198</v>
      </c>
      <c r="E1136" s="57">
        <v>404408</v>
      </c>
      <c r="F1136" s="57" t="s">
        <v>34</v>
      </c>
      <c r="G1136" s="54">
        <v>1364250</v>
      </c>
      <c r="H1136" s="55" t="s">
        <v>199</v>
      </c>
      <c r="I1136" s="55"/>
      <c r="J1136" s="55" t="s">
        <v>433</v>
      </c>
      <c r="K1136" s="58" t="s">
        <v>367</v>
      </c>
      <c r="AE1136" s="42"/>
      <c r="AF1136" s="42"/>
      <c r="AG1136" s="42"/>
      <c r="AH1136" s="42"/>
      <c r="AI1136" s="42"/>
      <c r="AJ1136" s="42"/>
      <c r="AK1136" s="42"/>
      <c r="AL1136" s="42"/>
      <c r="AM1136" s="42"/>
      <c r="AN1136" s="42"/>
      <c r="AO1136" s="42"/>
      <c r="AP1136" s="42"/>
      <c r="AQ1136" s="42"/>
      <c r="AR1136" s="42"/>
      <c r="AS1136" s="42"/>
      <c r="AT1136" s="42"/>
      <c r="AU1136" s="42"/>
      <c r="AV1136" s="42"/>
      <c r="AW1136" s="42"/>
      <c r="AX1136" s="42"/>
      <c r="AY1136" s="42"/>
    </row>
    <row r="1137" spans="1:51" s="43" customFormat="1" ht="35.1" customHeight="1" x14ac:dyDescent="0.25">
      <c r="A1137" s="57" t="s">
        <v>61</v>
      </c>
      <c r="B1137" s="55" t="s">
        <v>149</v>
      </c>
      <c r="C1137" s="57"/>
      <c r="D1137" s="60" t="s">
        <v>198</v>
      </c>
      <c r="E1137" s="57">
        <v>404408</v>
      </c>
      <c r="F1137" s="57" t="s">
        <v>34</v>
      </c>
      <c r="G1137" s="54">
        <v>1364250</v>
      </c>
      <c r="H1137" s="55" t="s">
        <v>15</v>
      </c>
      <c r="I1137" s="55"/>
      <c r="J1137" s="55"/>
      <c r="K1137" s="57" t="s">
        <v>368</v>
      </c>
    </row>
    <row r="1138" spans="1:51" s="43" customFormat="1" ht="35.1" customHeight="1" x14ac:dyDescent="0.25">
      <c r="A1138" s="55" t="s">
        <v>207</v>
      </c>
      <c r="B1138" s="55" t="s">
        <v>208</v>
      </c>
      <c r="C1138" s="57"/>
      <c r="D1138" s="60" t="s">
        <v>198</v>
      </c>
      <c r="E1138" s="57">
        <v>404408</v>
      </c>
      <c r="F1138" s="57" t="s">
        <v>34</v>
      </c>
      <c r="G1138" s="54">
        <v>1364250</v>
      </c>
      <c r="H1138" s="55" t="s">
        <v>19</v>
      </c>
      <c r="I1138" s="55"/>
      <c r="J1138" s="55"/>
      <c r="K1138" s="57" t="s">
        <v>368</v>
      </c>
      <c r="AE1138" s="42"/>
      <c r="AF1138" s="42"/>
      <c r="AG1138" s="42"/>
      <c r="AH1138" s="42"/>
      <c r="AI1138" s="42"/>
      <c r="AJ1138" s="42"/>
      <c r="AK1138" s="42"/>
      <c r="AL1138" s="42"/>
      <c r="AM1138" s="42"/>
      <c r="AN1138" s="42"/>
      <c r="AO1138" s="42"/>
      <c r="AP1138" s="42"/>
      <c r="AQ1138" s="42"/>
      <c r="AR1138" s="42"/>
      <c r="AS1138" s="42"/>
      <c r="AT1138" s="42"/>
      <c r="AU1138" s="42"/>
      <c r="AV1138" s="42"/>
      <c r="AW1138" s="42"/>
      <c r="AX1138" s="42"/>
      <c r="AY1138" s="42"/>
    </row>
    <row r="1139" spans="1:51" s="43" customFormat="1" ht="35.1" customHeight="1" x14ac:dyDescent="0.25">
      <c r="A1139" s="57" t="s">
        <v>256</v>
      </c>
      <c r="B1139" s="55" t="s">
        <v>467</v>
      </c>
      <c r="C1139" s="57"/>
      <c r="D1139" s="60" t="s">
        <v>198</v>
      </c>
      <c r="E1139" s="57">
        <v>404408</v>
      </c>
      <c r="F1139" s="57" t="s">
        <v>34</v>
      </c>
      <c r="G1139" s="54">
        <v>1364250</v>
      </c>
      <c r="H1139" s="55" t="s">
        <v>139</v>
      </c>
      <c r="I1139" s="55" t="s">
        <v>148</v>
      </c>
      <c r="J1139" s="55"/>
      <c r="K1139" s="58" t="s">
        <v>368</v>
      </c>
      <c r="AE1139" s="42"/>
      <c r="AF1139" s="42"/>
      <c r="AG1139" s="42"/>
      <c r="AH1139" s="42"/>
      <c r="AI1139" s="42"/>
      <c r="AJ1139" s="42"/>
      <c r="AK1139" s="42"/>
      <c r="AL1139" s="42"/>
      <c r="AM1139" s="42"/>
      <c r="AN1139" s="42"/>
      <c r="AO1139" s="42"/>
      <c r="AP1139" s="42"/>
      <c r="AQ1139" s="42"/>
      <c r="AR1139" s="42"/>
      <c r="AS1139" s="42"/>
      <c r="AT1139" s="42"/>
      <c r="AU1139" s="42"/>
      <c r="AV1139" s="42"/>
      <c r="AW1139" s="42"/>
      <c r="AX1139" s="42"/>
      <c r="AY1139" s="42"/>
    </row>
    <row r="1140" spans="1:51" s="43" customFormat="1" ht="35.1" customHeight="1" x14ac:dyDescent="0.25">
      <c r="A1140" s="57" t="s">
        <v>61</v>
      </c>
      <c r="B1140" s="55" t="s">
        <v>31</v>
      </c>
      <c r="C1140" s="57"/>
      <c r="D1140" s="60" t="s">
        <v>198</v>
      </c>
      <c r="E1140" s="57">
        <v>404408</v>
      </c>
      <c r="F1140" s="57" t="s">
        <v>34</v>
      </c>
      <c r="G1140" s="54">
        <v>1364250</v>
      </c>
      <c r="H1140" s="55" t="s">
        <v>15</v>
      </c>
      <c r="I1140" s="55"/>
      <c r="J1140" s="55"/>
      <c r="K1140" s="57" t="s">
        <v>368</v>
      </c>
    </row>
    <row r="1141" spans="1:51" s="43" customFormat="1" ht="35.1" customHeight="1" x14ac:dyDescent="0.25">
      <c r="A1141" s="57" t="s">
        <v>233</v>
      </c>
      <c r="B1141" s="55" t="s">
        <v>200</v>
      </c>
      <c r="C1141" s="57"/>
      <c r="D1141" s="60" t="s">
        <v>198</v>
      </c>
      <c r="E1141" s="57">
        <v>404408</v>
      </c>
      <c r="F1141" s="57" t="s">
        <v>34</v>
      </c>
      <c r="G1141" s="54">
        <v>1364250</v>
      </c>
      <c r="H1141" s="55" t="s">
        <v>18</v>
      </c>
      <c r="I1141" s="55"/>
      <c r="J1141" s="55"/>
      <c r="K1141" s="58" t="s">
        <v>367</v>
      </c>
    </row>
    <row r="1142" spans="1:51" s="43" customFormat="1" ht="35.1" customHeight="1" x14ac:dyDescent="0.25">
      <c r="A1142" s="57" t="s">
        <v>258</v>
      </c>
      <c r="B1142" s="55" t="s">
        <v>124</v>
      </c>
      <c r="C1142" s="57"/>
      <c r="D1142" s="60" t="s">
        <v>198</v>
      </c>
      <c r="E1142" s="57">
        <v>404408</v>
      </c>
      <c r="F1142" s="57" t="s">
        <v>34</v>
      </c>
      <c r="G1142" s="54">
        <v>1364250</v>
      </c>
      <c r="H1142" s="55" t="s">
        <v>397</v>
      </c>
      <c r="I1142" s="55"/>
      <c r="J1142" s="55"/>
      <c r="K1142" s="58"/>
      <c r="AE1142" s="42"/>
      <c r="AF1142" s="42"/>
      <c r="AG1142" s="42"/>
      <c r="AH1142" s="42"/>
      <c r="AI1142" s="42"/>
      <c r="AJ1142" s="42"/>
      <c r="AK1142" s="42"/>
      <c r="AL1142" s="42"/>
      <c r="AM1142" s="42"/>
      <c r="AN1142" s="42"/>
      <c r="AO1142" s="42"/>
      <c r="AP1142" s="42"/>
      <c r="AQ1142" s="42"/>
      <c r="AR1142" s="42"/>
      <c r="AS1142" s="42"/>
      <c r="AT1142" s="42"/>
      <c r="AU1142" s="42"/>
      <c r="AV1142" s="42"/>
      <c r="AW1142" s="42"/>
      <c r="AX1142" s="42"/>
      <c r="AY1142" s="42"/>
    </row>
    <row r="1143" spans="1:51" s="43" customFormat="1" ht="35.1" customHeight="1" x14ac:dyDescent="0.25">
      <c r="A1143" s="57" t="s">
        <v>258</v>
      </c>
      <c r="B1143" s="55" t="s">
        <v>123</v>
      </c>
      <c r="C1143" s="57"/>
      <c r="D1143" s="60" t="s">
        <v>198</v>
      </c>
      <c r="E1143" s="57">
        <v>404408</v>
      </c>
      <c r="F1143" s="57" t="s">
        <v>34</v>
      </c>
      <c r="G1143" s="54">
        <v>1364250</v>
      </c>
      <c r="H1143" s="55" t="s">
        <v>397</v>
      </c>
      <c r="I1143" s="55"/>
      <c r="J1143" s="55"/>
      <c r="K1143" s="57" t="s">
        <v>368</v>
      </c>
      <c r="AE1143" s="42"/>
      <c r="AF1143" s="42"/>
      <c r="AG1143" s="42"/>
      <c r="AH1143" s="42"/>
      <c r="AI1143" s="42"/>
      <c r="AJ1143" s="42"/>
      <c r="AK1143" s="42"/>
      <c r="AL1143" s="42"/>
      <c r="AM1143" s="42"/>
      <c r="AN1143" s="42"/>
      <c r="AO1143" s="42"/>
      <c r="AP1143" s="42"/>
      <c r="AQ1143" s="42"/>
      <c r="AR1143" s="42"/>
      <c r="AS1143" s="42"/>
      <c r="AT1143" s="42"/>
      <c r="AU1143" s="42"/>
      <c r="AV1143" s="42"/>
      <c r="AW1143" s="42"/>
      <c r="AX1143" s="42"/>
      <c r="AY1143" s="42"/>
    </row>
    <row r="1144" spans="1:51" s="43" customFormat="1" ht="35.1" customHeight="1" x14ac:dyDescent="0.25">
      <c r="A1144" s="145" t="s">
        <v>108</v>
      </c>
      <c r="B1144" s="55" t="s">
        <v>108</v>
      </c>
      <c r="C1144" s="57"/>
      <c r="D1144" s="60" t="s">
        <v>198</v>
      </c>
      <c r="E1144" s="57">
        <v>404408</v>
      </c>
      <c r="F1144" s="57" t="s">
        <v>34</v>
      </c>
      <c r="G1144" s="54">
        <v>1364250</v>
      </c>
      <c r="H1144" s="55" t="s">
        <v>199</v>
      </c>
      <c r="I1144" s="55"/>
      <c r="J1144" s="55" t="s">
        <v>433</v>
      </c>
      <c r="K1144" s="58" t="s">
        <v>367</v>
      </c>
      <c r="AE1144" s="42"/>
      <c r="AF1144" s="42"/>
      <c r="AG1144" s="42"/>
      <c r="AH1144" s="42"/>
      <c r="AI1144" s="42"/>
      <c r="AJ1144" s="42"/>
      <c r="AK1144" s="42"/>
      <c r="AL1144" s="42"/>
      <c r="AM1144" s="42"/>
      <c r="AN1144" s="42"/>
      <c r="AO1144" s="42"/>
      <c r="AP1144" s="42"/>
      <c r="AQ1144" s="42"/>
      <c r="AR1144" s="42"/>
      <c r="AS1144" s="42"/>
      <c r="AT1144" s="42"/>
      <c r="AU1144" s="42"/>
      <c r="AV1144" s="42"/>
      <c r="AW1144" s="42"/>
      <c r="AX1144" s="42"/>
      <c r="AY1144" s="42"/>
    </row>
    <row r="1145" spans="1:51" s="43" customFormat="1" ht="35.1" customHeight="1" x14ac:dyDescent="0.25">
      <c r="A1145" s="57" t="s">
        <v>113</v>
      </c>
      <c r="B1145" s="55" t="s">
        <v>1</v>
      </c>
      <c r="C1145" s="57"/>
      <c r="D1145" s="60" t="s">
        <v>198</v>
      </c>
      <c r="E1145" s="57">
        <v>404409</v>
      </c>
      <c r="F1145" s="57" t="s">
        <v>34</v>
      </c>
      <c r="G1145" s="54">
        <v>1451279</v>
      </c>
      <c r="H1145" s="55" t="s">
        <v>14</v>
      </c>
      <c r="I1145" s="55"/>
      <c r="J1145" s="55"/>
      <c r="K1145" s="57"/>
    </row>
    <row r="1146" spans="1:51" s="43" customFormat="1" ht="35.1" customHeight="1" x14ac:dyDescent="0.25">
      <c r="A1146" s="57" t="s">
        <v>233</v>
      </c>
      <c r="B1146" s="55" t="s">
        <v>200</v>
      </c>
      <c r="C1146" s="57"/>
      <c r="D1146" s="60" t="s">
        <v>198</v>
      </c>
      <c r="E1146" s="57">
        <v>404409</v>
      </c>
      <c r="F1146" s="57" t="s">
        <v>34</v>
      </c>
      <c r="G1146" s="54">
        <v>1451279</v>
      </c>
      <c r="H1146" s="55" t="s">
        <v>18</v>
      </c>
      <c r="I1146" s="55"/>
      <c r="J1146" s="55"/>
      <c r="K1146" s="57" t="s">
        <v>368</v>
      </c>
    </row>
    <row r="1147" spans="1:51" s="43" customFormat="1" ht="35.1" customHeight="1" x14ac:dyDescent="0.25">
      <c r="A1147" s="55" t="s">
        <v>355</v>
      </c>
      <c r="B1147" s="55" t="s">
        <v>143</v>
      </c>
      <c r="C1147" s="57"/>
      <c r="D1147" s="60" t="s">
        <v>198</v>
      </c>
      <c r="E1147" s="57">
        <v>404409</v>
      </c>
      <c r="F1147" s="57" t="s">
        <v>34</v>
      </c>
      <c r="G1147" s="54">
        <v>1451279</v>
      </c>
      <c r="H1147" s="55" t="s">
        <v>353</v>
      </c>
      <c r="I1147" s="55"/>
      <c r="J1147" s="55"/>
      <c r="K1147" s="57" t="s">
        <v>368</v>
      </c>
    </row>
    <row r="1148" spans="1:51" s="43" customFormat="1" ht="35.1" customHeight="1" x14ac:dyDescent="0.25">
      <c r="A1148" s="57" t="s">
        <v>255</v>
      </c>
      <c r="B1148" s="55" t="s">
        <v>389</v>
      </c>
      <c r="C1148" s="57"/>
      <c r="D1148" s="60" t="s">
        <v>198</v>
      </c>
      <c r="E1148" s="57">
        <v>404409</v>
      </c>
      <c r="F1148" s="57" t="s">
        <v>34</v>
      </c>
      <c r="G1148" s="54">
        <v>1451279</v>
      </c>
      <c r="H1148" s="55" t="s">
        <v>78</v>
      </c>
      <c r="I1148" s="55"/>
      <c r="J1148" s="55"/>
      <c r="K1148" s="58" t="s">
        <v>367</v>
      </c>
    </row>
    <row r="1149" spans="1:51" s="43" customFormat="1" ht="35.1" customHeight="1" x14ac:dyDescent="0.25">
      <c r="A1149" s="57" t="s">
        <v>207</v>
      </c>
      <c r="B1149" s="55" t="s">
        <v>207</v>
      </c>
      <c r="C1149" s="57"/>
      <c r="D1149" s="60" t="s">
        <v>198</v>
      </c>
      <c r="E1149" s="57">
        <v>404409</v>
      </c>
      <c r="F1149" s="57" t="s">
        <v>34</v>
      </c>
      <c r="G1149" s="54">
        <v>1451279</v>
      </c>
      <c r="H1149" s="55" t="s">
        <v>19</v>
      </c>
      <c r="I1149" s="55"/>
      <c r="J1149" s="55"/>
      <c r="K1149" s="58" t="s">
        <v>367</v>
      </c>
    </row>
    <row r="1150" spans="1:51" s="43" customFormat="1" ht="35.1" customHeight="1" x14ac:dyDescent="0.25">
      <c r="A1150" s="57" t="s">
        <v>59</v>
      </c>
      <c r="B1150" s="55" t="s">
        <v>48</v>
      </c>
      <c r="C1150" s="57"/>
      <c r="D1150" s="60" t="s">
        <v>198</v>
      </c>
      <c r="E1150" s="57">
        <v>404409</v>
      </c>
      <c r="F1150" s="57" t="s">
        <v>34</v>
      </c>
      <c r="G1150" s="54">
        <v>1451279</v>
      </c>
      <c r="H1150" s="55" t="s">
        <v>76</v>
      </c>
      <c r="I1150" s="55"/>
      <c r="J1150" s="55"/>
      <c r="K1150" s="57" t="s">
        <v>367</v>
      </c>
      <c r="AE1150" s="42"/>
      <c r="AF1150" s="42"/>
      <c r="AG1150" s="42"/>
      <c r="AH1150" s="42"/>
      <c r="AI1150" s="42"/>
      <c r="AJ1150" s="42"/>
      <c r="AK1150" s="42"/>
      <c r="AL1150" s="42"/>
      <c r="AM1150" s="42"/>
      <c r="AN1150" s="42"/>
      <c r="AO1150" s="42"/>
      <c r="AP1150" s="42"/>
      <c r="AQ1150" s="42"/>
      <c r="AR1150" s="42"/>
      <c r="AS1150" s="42"/>
      <c r="AT1150" s="42"/>
      <c r="AU1150" s="42"/>
      <c r="AV1150" s="42"/>
      <c r="AW1150" s="42"/>
      <c r="AX1150" s="42"/>
      <c r="AY1150" s="42"/>
    </row>
    <row r="1151" spans="1:51" s="43" customFormat="1" ht="35.1" customHeight="1" x14ac:dyDescent="0.25">
      <c r="A1151" s="57" t="s">
        <v>59</v>
      </c>
      <c r="B1151" s="55" t="s">
        <v>157</v>
      </c>
      <c r="C1151" s="57"/>
      <c r="D1151" s="60" t="s">
        <v>198</v>
      </c>
      <c r="E1151" s="57">
        <v>404409</v>
      </c>
      <c r="F1151" s="57" t="s">
        <v>34</v>
      </c>
      <c r="G1151" s="54">
        <v>1451279</v>
      </c>
      <c r="H1151" s="55" t="s">
        <v>76</v>
      </c>
      <c r="I1151" s="55"/>
      <c r="J1151" s="55"/>
      <c r="K1151" s="58" t="s">
        <v>367</v>
      </c>
      <c r="AE1151" s="42"/>
      <c r="AF1151" s="42"/>
      <c r="AG1151" s="42"/>
      <c r="AH1151" s="42"/>
      <c r="AI1151" s="42"/>
      <c r="AJ1151" s="42"/>
      <c r="AK1151" s="42"/>
      <c r="AL1151" s="42"/>
      <c r="AM1151" s="42"/>
      <c r="AN1151" s="42"/>
      <c r="AO1151" s="42"/>
      <c r="AP1151" s="42"/>
      <c r="AQ1151" s="42"/>
      <c r="AR1151" s="42"/>
      <c r="AS1151" s="42"/>
      <c r="AT1151" s="42"/>
      <c r="AU1151" s="42"/>
      <c r="AV1151" s="42"/>
      <c r="AW1151" s="42"/>
      <c r="AX1151" s="42"/>
      <c r="AY1151" s="42"/>
    </row>
    <row r="1152" spans="1:51" s="43" customFormat="1" ht="35.1" customHeight="1" x14ac:dyDescent="0.25">
      <c r="A1152" s="57" t="s">
        <v>255</v>
      </c>
      <c r="B1152" s="55" t="s">
        <v>9</v>
      </c>
      <c r="C1152" s="57"/>
      <c r="D1152" s="60" t="s">
        <v>198</v>
      </c>
      <c r="E1152" s="57">
        <v>404409</v>
      </c>
      <c r="F1152" s="57" t="s">
        <v>34</v>
      </c>
      <c r="G1152" s="54">
        <v>1451279</v>
      </c>
      <c r="H1152" s="55" t="s">
        <v>78</v>
      </c>
      <c r="I1152" s="55"/>
      <c r="J1152" s="55"/>
      <c r="K1152" s="58"/>
    </row>
    <row r="1153" spans="1:51" s="43" customFormat="1" ht="35.1" customHeight="1" x14ac:dyDescent="0.25">
      <c r="A1153" s="57" t="s">
        <v>259</v>
      </c>
      <c r="B1153" s="55" t="s">
        <v>232</v>
      </c>
      <c r="C1153" s="57"/>
      <c r="D1153" s="60" t="s">
        <v>198</v>
      </c>
      <c r="E1153" s="57">
        <v>404409</v>
      </c>
      <c r="F1153" s="57" t="s">
        <v>34</v>
      </c>
      <c r="G1153" s="54">
        <v>1451279</v>
      </c>
      <c r="H1153" s="55" t="s">
        <v>139</v>
      </c>
      <c r="I1153" s="55" t="s">
        <v>148</v>
      </c>
      <c r="J1153" s="55"/>
      <c r="K1153" s="57" t="s">
        <v>368</v>
      </c>
    </row>
    <row r="1154" spans="1:51" s="43" customFormat="1" ht="35.1" customHeight="1" x14ac:dyDescent="0.25">
      <c r="A1154" s="57" t="s">
        <v>234</v>
      </c>
      <c r="B1154" s="55" t="s">
        <v>83</v>
      </c>
      <c r="C1154" s="57"/>
      <c r="D1154" s="60" t="s">
        <v>198</v>
      </c>
      <c r="E1154" s="57">
        <v>404409</v>
      </c>
      <c r="F1154" s="57" t="s">
        <v>34</v>
      </c>
      <c r="G1154" s="54">
        <v>1451279</v>
      </c>
      <c r="H1154" s="55" t="s">
        <v>27</v>
      </c>
      <c r="I1154" s="55"/>
      <c r="J1154" s="55"/>
      <c r="K1154" s="58"/>
    </row>
    <row r="1155" spans="1:51" s="43" customFormat="1" ht="35.1" customHeight="1" x14ac:dyDescent="0.25">
      <c r="A1155" s="57" t="s">
        <v>58</v>
      </c>
      <c r="B1155" s="55" t="s">
        <v>227</v>
      </c>
      <c r="C1155" s="57"/>
      <c r="D1155" s="60" t="s">
        <v>198</v>
      </c>
      <c r="E1155" s="57">
        <v>404409</v>
      </c>
      <c r="F1155" s="57" t="s">
        <v>34</v>
      </c>
      <c r="G1155" s="54">
        <v>1451279</v>
      </c>
      <c r="H1155" s="55" t="s">
        <v>77</v>
      </c>
      <c r="I1155" s="55"/>
      <c r="J1155" s="55"/>
      <c r="K1155" s="58"/>
    </row>
    <row r="1156" spans="1:51" s="43" customFormat="1" ht="35.1" customHeight="1" x14ac:dyDescent="0.25">
      <c r="A1156" s="57" t="s">
        <v>103</v>
      </c>
      <c r="B1156" s="55" t="s">
        <v>129</v>
      </c>
      <c r="C1156" s="57"/>
      <c r="D1156" s="60" t="s">
        <v>198</v>
      </c>
      <c r="E1156" s="57">
        <v>404409</v>
      </c>
      <c r="F1156" s="57" t="s">
        <v>34</v>
      </c>
      <c r="G1156" s="54">
        <v>1451279</v>
      </c>
      <c r="H1156" s="55" t="s">
        <v>75</v>
      </c>
      <c r="I1156" s="55"/>
      <c r="J1156" s="55"/>
      <c r="K1156" s="58" t="s">
        <v>368</v>
      </c>
      <c r="AE1156" s="42"/>
      <c r="AF1156" s="42"/>
      <c r="AG1156" s="42"/>
      <c r="AH1156" s="42"/>
      <c r="AI1156" s="42"/>
      <c r="AJ1156" s="42"/>
      <c r="AK1156" s="42"/>
      <c r="AL1156" s="42"/>
      <c r="AM1156" s="42"/>
      <c r="AN1156" s="42"/>
      <c r="AO1156" s="42"/>
      <c r="AP1156" s="42"/>
      <c r="AQ1156" s="42"/>
      <c r="AR1156" s="42"/>
      <c r="AS1156" s="42"/>
      <c r="AT1156" s="42"/>
      <c r="AU1156" s="42"/>
      <c r="AV1156" s="42"/>
      <c r="AW1156" s="42"/>
      <c r="AX1156" s="42"/>
      <c r="AY1156" s="42"/>
    </row>
    <row r="1157" spans="1:51" s="43" customFormat="1" ht="35.1" customHeight="1" x14ac:dyDescent="0.25">
      <c r="A1157" s="145" t="s">
        <v>113</v>
      </c>
      <c r="B1157" s="55" t="s">
        <v>1</v>
      </c>
      <c r="C1157" s="57"/>
      <c r="D1157" s="60" t="s">
        <v>198</v>
      </c>
      <c r="E1157" s="57">
        <v>404409</v>
      </c>
      <c r="F1157" s="57" t="s">
        <v>34</v>
      </c>
      <c r="G1157" s="54">
        <v>1451279</v>
      </c>
      <c r="H1157" s="55" t="s">
        <v>420</v>
      </c>
      <c r="I1157" s="55" t="s">
        <v>481</v>
      </c>
      <c r="J1157" s="55" t="s">
        <v>403</v>
      </c>
      <c r="K1157" s="57" t="s">
        <v>367</v>
      </c>
      <c r="AE1157" s="42"/>
      <c r="AF1157" s="42"/>
      <c r="AG1157" s="42"/>
      <c r="AH1157" s="42"/>
      <c r="AI1157" s="42"/>
      <c r="AJ1157" s="42"/>
      <c r="AK1157" s="42"/>
      <c r="AL1157" s="42"/>
      <c r="AM1157" s="42"/>
      <c r="AN1157" s="42"/>
      <c r="AO1157" s="42"/>
      <c r="AP1157" s="42"/>
      <c r="AQ1157" s="42"/>
      <c r="AR1157" s="42"/>
      <c r="AS1157" s="42"/>
      <c r="AT1157" s="42"/>
      <c r="AU1157" s="42"/>
      <c r="AV1157" s="42"/>
      <c r="AW1157" s="42"/>
      <c r="AX1157" s="42"/>
      <c r="AY1157" s="42"/>
    </row>
    <row r="1158" spans="1:51" s="43" customFormat="1" ht="35.1" customHeight="1" x14ac:dyDescent="0.25">
      <c r="A1158" s="57" t="s">
        <v>142</v>
      </c>
      <c r="B1158" s="55" t="s">
        <v>98</v>
      </c>
      <c r="C1158" s="57"/>
      <c r="D1158" s="60" t="s">
        <v>198</v>
      </c>
      <c r="E1158" s="57">
        <v>404409</v>
      </c>
      <c r="F1158" s="57" t="s">
        <v>34</v>
      </c>
      <c r="G1158" s="54">
        <v>1451279</v>
      </c>
      <c r="H1158" s="55" t="s">
        <v>175</v>
      </c>
      <c r="I1158" s="55"/>
      <c r="J1158" s="55"/>
      <c r="K1158" s="58" t="s">
        <v>367</v>
      </c>
    </row>
    <row r="1159" spans="1:51" s="43" customFormat="1" ht="35.1" customHeight="1" x14ac:dyDescent="0.25">
      <c r="A1159" s="57" t="s">
        <v>103</v>
      </c>
      <c r="B1159" s="55" t="s">
        <v>44</v>
      </c>
      <c r="C1159" s="57"/>
      <c r="D1159" s="60" t="s">
        <v>198</v>
      </c>
      <c r="E1159" s="57">
        <v>404409</v>
      </c>
      <c r="F1159" s="57" t="s">
        <v>34</v>
      </c>
      <c r="G1159" s="54">
        <v>1451279</v>
      </c>
      <c r="H1159" s="55" t="s">
        <v>75</v>
      </c>
      <c r="I1159" s="55"/>
      <c r="J1159" s="55"/>
      <c r="K1159" s="57"/>
      <c r="AE1159" s="42"/>
      <c r="AF1159" s="42"/>
      <c r="AG1159" s="42"/>
      <c r="AH1159" s="42"/>
      <c r="AI1159" s="42"/>
      <c r="AJ1159" s="42"/>
      <c r="AK1159" s="42"/>
      <c r="AL1159" s="42"/>
      <c r="AM1159" s="42"/>
      <c r="AN1159" s="42"/>
      <c r="AO1159" s="42"/>
      <c r="AP1159" s="42"/>
      <c r="AQ1159" s="42"/>
      <c r="AR1159" s="42"/>
      <c r="AS1159" s="42"/>
      <c r="AT1159" s="42"/>
      <c r="AU1159" s="42"/>
      <c r="AV1159" s="42"/>
      <c r="AW1159" s="42"/>
      <c r="AX1159" s="42"/>
      <c r="AY1159" s="42"/>
    </row>
    <row r="1160" spans="1:51" s="43" customFormat="1" ht="35.1" customHeight="1" x14ac:dyDescent="0.25">
      <c r="A1160" s="145" t="s">
        <v>108</v>
      </c>
      <c r="B1160" s="55" t="s">
        <v>39</v>
      </c>
      <c r="C1160" s="147"/>
      <c r="D1160" s="60" t="s">
        <v>198</v>
      </c>
      <c r="E1160" s="57">
        <v>404409</v>
      </c>
      <c r="F1160" s="57" t="s">
        <v>34</v>
      </c>
      <c r="G1160" s="54">
        <v>1451279</v>
      </c>
      <c r="H1160" s="55" t="s">
        <v>139</v>
      </c>
      <c r="I1160" s="55" t="s">
        <v>148</v>
      </c>
      <c r="J1160" s="55"/>
      <c r="K1160" s="58" t="s">
        <v>367</v>
      </c>
    </row>
    <row r="1161" spans="1:51" s="43" customFormat="1" ht="35.1" customHeight="1" x14ac:dyDescent="0.25">
      <c r="A1161" s="57" t="s">
        <v>255</v>
      </c>
      <c r="B1161" s="55" t="s">
        <v>225</v>
      </c>
      <c r="C1161" s="57"/>
      <c r="D1161" s="60" t="s">
        <v>198</v>
      </c>
      <c r="E1161" s="57">
        <v>404409</v>
      </c>
      <c r="F1161" s="57" t="s">
        <v>34</v>
      </c>
      <c r="G1161" s="54">
        <v>1451279</v>
      </c>
      <c r="H1161" s="55" t="s">
        <v>420</v>
      </c>
      <c r="I1161" s="55" t="s">
        <v>485</v>
      </c>
      <c r="J1161" s="55" t="s">
        <v>486</v>
      </c>
      <c r="K1161" s="57" t="s">
        <v>367</v>
      </c>
    </row>
    <row r="1162" spans="1:51" s="43" customFormat="1" ht="35.1" customHeight="1" x14ac:dyDescent="0.25">
      <c r="A1162" s="57" t="s">
        <v>233</v>
      </c>
      <c r="B1162" s="55" t="s">
        <v>273</v>
      </c>
      <c r="C1162" s="57"/>
      <c r="D1162" s="60" t="s">
        <v>198</v>
      </c>
      <c r="E1162" s="57">
        <v>404409</v>
      </c>
      <c r="F1162" s="57" t="s">
        <v>34</v>
      </c>
      <c r="G1162" s="54">
        <v>1451279</v>
      </c>
      <c r="H1162" s="55" t="s">
        <v>18</v>
      </c>
      <c r="I1162" s="55"/>
      <c r="J1162" s="55"/>
      <c r="K1162" s="58" t="s">
        <v>367</v>
      </c>
    </row>
    <row r="1163" spans="1:51" s="43" customFormat="1" ht="35.1" customHeight="1" x14ac:dyDescent="0.25">
      <c r="A1163" s="57" t="s">
        <v>233</v>
      </c>
      <c r="B1163" s="55" t="s">
        <v>200</v>
      </c>
      <c r="C1163" s="57"/>
      <c r="D1163" s="60" t="s">
        <v>198</v>
      </c>
      <c r="E1163" s="57">
        <v>404409</v>
      </c>
      <c r="F1163" s="57" t="s">
        <v>34</v>
      </c>
      <c r="G1163" s="54">
        <v>1451279</v>
      </c>
      <c r="H1163" s="55" t="s">
        <v>18</v>
      </c>
      <c r="I1163" s="55"/>
      <c r="J1163" s="55"/>
      <c r="K1163" s="58" t="s">
        <v>367</v>
      </c>
    </row>
    <row r="1164" spans="1:51" s="43" customFormat="1" ht="35.1" customHeight="1" x14ac:dyDescent="0.25">
      <c r="A1164" s="145" t="s">
        <v>108</v>
      </c>
      <c r="B1164" s="55" t="s">
        <v>39</v>
      </c>
      <c r="C1164" s="57"/>
      <c r="D1164" s="60" t="s">
        <v>198</v>
      </c>
      <c r="E1164" s="57">
        <v>404409</v>
      </c>
      <c r="F1164" s="57" t="s">
        <v>34</v>
      </c>
      <c r="G1164" s="54">
        <v>1451279</v>
      </c>
      <c r="H1164" s="55" t="s">
        <v>139</v>
      </c>
      <c r="I1164" s="55" t="s">
        <v>573</v>
      </c>
      <c r="J1164" s="55"/>
      <c r="K1164" s="57" t="s">
        <v>368</v>
      </c>
    </row>
    <row r="1165" spans="1:51" s="43" customFormat="1" ht="35.1" customHeight="1" x14ac:dyDescent="0.25">
      <c r="A1165" s="145" t="s">
        <v>285</v>
      </c>
      <c r="B1165" s="55" t="s">
        <v>158</v>
      </c>
      <c r="C1165" s="63"/>
      <c r="D1165" s="60" t="s">
        <v>198</v>
      </c>
      <c r="E1165" s="57">
        <v>404409</v>
      </c>
      <c r="F1165" s="57" t="s">
        <v>34</v>
      </c>
      <c r="G1165" s="54">
        <v>1451279</v>
      </c>
      <c r="H1165" s="55" t="s">
        <v>139</v>
      </c>
      <c r="I1165" s="55" t="s">
        <v>148</v>
      </c>
      <c r="J1165" s="55"/>
      <c r="K1165" s="57" t="s">
        <v>368</v>
      </c>
    </row>
    <row r="1166" spans="1:51" s="43" customFormat="1" ht="35.1" customHeight="1" x14ac:dyDescent="0.25">
      <c r="A1166" s="56" t="s">
        <v>233</v>
      </c>
      <c r="B1166" s="55" t="s">
        <v>200</v>
      </c>
      <c r="C1166" s="57"/>
      <c r="D1166" s="60" t="s">
        <v>198</v>
      </c>
      <c r="E1166" s="57">
        <v>404409</v>
      </c>
      <c r="F1166" s="57" t="s">
        <v>34</v>
      </c>
      <c r="G1166" s="54">
        <v>1451279</v>
      </c>
      <c r="H1166" s="55" t="s">
        <v>18</v>
      </c>
      <c r="I1166" s="59"/>
      <c r="J1166" s="59"/>
      <c r="K1166" s="57" t="s">
        <v>367</v>
      </c>
      <c r="AE1166" s="42"/>
      <c r="AF1166" s="42"/>
      <c r="AG1166" s="42"/>
      <c r="AH1166" s="42"/>
      <c r="AI1166" s="42"/>
      <c r="AJ1166" s="42"/>
      <c r="AK1166" s="42"/>
      <c r="AL1166" s="42"/>
      <c r="AM1166" s="42"/>
      <c r="AN1166" s="42"/>
      <c r="AO1166" s="42"/>
      <c r="AP1166" s="42"/>
      <c r="AQ1166" s="42"/>
      <c r="AR1166" s="42"/>
      <c r="AS1166" s="42"/>
      <c r="AT1166" s="42"/>
      <c r="AU1166" s="42"/>
      <c r="AV1166" s="42"/>
      <c r="AW1166" s="42"/>
      <c r="AX1166" s="42"/>
      <c r="AY1166" s="42"/>
    </row>
    <row r="1167" spans="1:51" s="43" customFormat="1" ht="35.1" customHeight="1" x14ac:dyDescent="0.25">
      <c r="A1167" s="145" t="s">
        <v>113</v>
      </c>
      <c r="B1167" s="55" t="s">
        <v>1</v>
      </c>
      <c r="C1167" s="57"/>
      <c r="D1167" s="60" t="s">
        <v>198</v>
      </c>
      <c r="E1167" s="57">
        <v>404409</v>
      </c>
      <c r="F1167" s="57" t="s">
        <v>34</v>
      </c>
      <c r="G1167" s="54">
        <v>1451279</v>
      </c>
      <c r="H1167" s="55" t="s">
        <v>14</v>
      </c>
      <c r="I1167" s="55"/>
      <c r="J1167" s="55"/>
      <c r="K1167" s="57"/>
    </row>
    <row r="1168" spans="1:51" s="43" customFormat="1" ht="35.1" customHeight="1" x14ac:dyDescent="0.25">
      <c r="A1168" s="57" t="s">
        <v>146</v>
      </c>
      <c r="B1168" s="55" t="s">
        <v>262</v>
      </c>
      <c r="C1168" s="57"/>
      <c r="D1168" s="60" t="s">
        <v>198</v>
      </c>
      <c r="E1168" s="57">
        <v>404409</v>
      </c>
      <c r="F1168" s="57" t="s">
        <v>34</v>
      </c>
      <c r="G1168" s="54">
        <v>1451279</v>
      </c>
      <c r="H1168" s="55" t="s">
        <v>23</v>
      </c>
      <c r="I1168" s="55"/>
      <c r="J1168" s="55"/>
      <c r="K1168" s="57" t="s">
        <v>367</v>
      </c>
    </row>
    <row r="1169" spans="1:51" s="43" customFormat="1" ht="35.1" customHeight="1" x14ac:dyDescent="0.25">
      <c r="A1169" s="57" t="s">
        <v>58</v>
      </c>
      <c r="B1169" s="55" t="s">
        <v>227</v>
      </c>
      <c r="C1169" s="57"/>
      <c r="D1169" s="60" t="s">
        <v>198</v>
      </c>
      <c r="E1169" s="57">
        <v>404409</v>
      </c>
      <c r="F1169" s="57" t="s">
        <v>34</v>
      </c>
      <c r="G1169" s="54">
        <v>1451279</v>
      </c>
      <c r="H1169" s="55" t="s">
        <v>77</v>
      </c>
      <c r="I1169" s="55"/>
      <c r="J1169" s="55"/>
      <c r="K1169" s="58"/>
      <c r="AE1169" s="42"/>
      <c r="AF1169" s="42"/>
      <c r="AG1169" s="42"/>
      <c r="AH1169" s="42"/>
      <c r="AI1169" s="42"/>
      <c r="AJ1169" s="42"/>
      <c r="AK1169" s="42"/>
      <c r="AL1169" s="42"/>
      <c r="AM1169" s="42"/>
      <c r="AN1169" s="42"/>
      <c r="AO1169" s="42"/>
      <c r="AP1169" s="42"/>
      <c r="AQ1169" s="42"/>
      <c r="AR1169" s="42"/>
      <c r="AS1169" s="42"/>
      <c r="AT1169" s="42"/>
      <c r="AU1169" s="42"/>
      <c r="AV1169" s="42"/>
      <c r="AW1169" s="42"/>
      <c r="AX1169" s="42"/>
      <c r="AY1169" s="42"/>
    </row>
    <row r="1170" spans="1:51" s="43" customFormat="1" ht="35.1" customHeight="1" x14ac:dyDescent="0.25">
      <c r="A1170" s="149" t="s">
        <v>254</v>
      </c>
      <c r="B1170" s="60" t="s">
        <v>105</v>
      </c>
      <c r="C1170" s="63"/>
      <c r="D1170" s="60" t="s">
        <v>198</v>
      </c>
      <c r="E1170" s="57">
        <v>404409</v>
      </c>
      <c r="F1170" s="57" t="s">
        <v>34</v>
      </c>
      <c r="G1170" s="54">
        <v>1451279</v>
      </c>
      <c r="H1170" s="55" t="s">
        <v>13</v>
      </c>
      <c r="I1170" s="64"/>
      <c r="J1170" s="64"/>
      <c r="K1170" s="57"/>
      <c r="AE1170" s="42"/>
      <c r="AF1170" s="42"/>
      <c r="AG1170" s="42"/>
      <c r="AH1170" s="42"/>
      <c r="AI1170" s="42"/>
      <c r="AJ1170" s="42"/>
      <c r="AK1170" s="42"/>
      <c r="AL1170" s="42"/>
      <c r="AM1170" s="42"/>
      <c r="AN1170" s="42"/>
      <c r="AO1170" s="42"/>
      <c r="AP1170" s="42"/>
      <c r="AQ1170" s="42"/>
      <c r="AR1170" s="42"/>
      <c r="AS1170" s="42"/>
      <c r="AT1170" s="42"/>
      <c r="AU1170" s="42"/>
      <c r="AV1170" s="42"/>
      <c r="AW1170" s="42"/>
      <c r="AX1170" s="42"/>
      <c r="AY1170" s="42"/>
    </row>
    <row r="1171" spans="1:51" s="43" customFormat="1" ht="35.1" customHeight="1" x14ac:dyDescent="0.25">
      <c r="A1171" s="55" t="s">
        <v>355</v>
      </c>
      <c r="B1171" s="55" t="s">
        <v>89</v>
      </c>
      <c r="C1171" s="57"/>
      <c r="D1171" s="60" t="s">
        <v>198</v>
      </c>
      <c r="E1171" s="57">
        <v>404409</v>
      </c>
      <c r="F1171" s="57" t="s">
        <v>34</v>
      </c>
      <c r="G1171" s="54">
        <v>1451279</v>
      </c>
      <c r="H1171" s="55" t="s">
        <v>420</v>
      </c>
      <c r="I1171" s="55" t="s">
        <v>485</v>
      </c>
      <c r="J1171" s="55" t="s">
        <v>486</v>
      </c>
      <c r="K1171" s="58" t="s">
        <v>368</v>
      </c>
    </row>
    <row r="1172" spans="1:51" s="43" customFormat="1" ht="35.1" customHeight="1" x14ac:dyDescent="0.25">
      <c r="A1172" s="145" t="s">
        <v>108</v>
      </c>
      <c r="B1172" s="55" t="s">
        <v>108</v>
      </c>
      <c r="C1172" s="57"/>
      <c r="D1172" s="60" t="s">
        <v>198</v>
      </c>
      <c r="E1172" s="57">
        <v>404409</v>
      </c>
      <c r="F1172" s="57" t="s">
        <v>34</v>
      </c>
      <c r="G1172" s="54">
        <v>1451279</v>
      </c>
      <c r="H1172" s="55" t="s">
        <v>487</v>
      </c>
      <c r="I1172" s="55" t="s">
        <v>116</v>
      </c>
      <c r="J1172" s="55"/>
      <c r="K1172" s="57" t="s">
        <v>368</v>
      </c>
      <c r="AE1172" s="42"/>
      <c r="AF1172" s="42"/>
      <c r="AG1172" s="42"/>
      <c r="AH1172" s="42"/>
      <c r="AI1172" s="42"/>
      <c r="AJ1172" s="42"/>
      <c r="AK1172" s="42"/>
      <c r="AL1172" s="42"/>
      <c r="AM1172" s="42"/>
      <c r="AN1172" s="42"/>
      <c r="AO1172" s="42"/>
      <c r="AP1172" s="42"/>
      <c r="AQ1172" s="42"/>
      <c r="AR1172" s="42"/>
      <c r="AS1172" s="42"/>
      <c r="AT1172" s="42"/>
      <c r="AU1172" s="42"/>
      <c r="AV1172" s="42"/>
      <c r="AW1172" s="42"/>
      <c r="AX1172" s="42"/>
      <c r="AY1172" s="42"/>
    </row>
    <row r="1173" spans="1:51" s="43" customFormat="1" ht="35.1" customHeight="1" x14ac:dyDescent="0.25">
      <c r="A1173" s="57" t="s">
        <v>233</v>
      </c>
      <c r="B1173" s="55" t="s">
        <v>284</v>
      </c>
      <c r="C1173" s="57"/>
      <c r="D1173" s="60" t="s">
        <v>198</v>
      </c>
      <c r="E1173" s="57">
        <v>404409</v>
      </c>
      <c r="F1173" s="57" t="s">
        <v>34</v>
      </c>
      <c r="G1173" s="54">
        <v>1451279</v>
      </c>
      <c r="H1173" s="55" t="s">
        <v>139</v>
      </c>
      <c r="I1173" s="55" t="s">
        <v>148</v>
      </c>
      <c r="J1173" s="55"/>
      <c r="K1173" s="57" t="s">
        <v>368</v>
      </c>
      <c r="AE1173" s="42"/>
      <c r="AF1173" s="42"/>
      <c r="AG1173" s="42"/>
      <c r="AH1173" s="42"/>
      <c r="AI1173" s="42"/>
      <c r="AJ1173" s="42"/>
      <c r="AK1173" s="42"/>
      <c r="AL1173" s="42"/>
      <c r="AM1173" s="42"/>
      <c r="AN1173" s="42"/>
      <c r="AO1173" s="42"/>
      <c r="AP1173" s="42"/>
      <c r="AQ1173" s="42"/>
      <c r="AR1173" s="42"/>
      <c r="AS1173" s="42"/>
      <c r="AT1173" s="42"/>
      <c r="AU1173" s="42"/>
      <c r="AV1173" s="42"/>
      <c r="AW1173" s="42"/>
      <c r="AX1173" s="42"/>
      <c r="AY1173" s="42"/>
    </row>
    <row r="1174" spans="1:51" s="43" customFormat="1" ht="35.1" customHeight="1" x14ac:dyDescent="0.25">
      <c r="A1174" s="57" t="s">
        <v>256</v>
      </c>
      <c r="B1174" s="55" t="s">
        <v>211</v>
      </c>
      <c r="C1174" s="57"/>
      <c r="D1174" s="60" t="s">
        <v>198</v>
      </c>
      <c r="E1174" s="57">
        <v>404409</v>
      </c>
      <c r="F1174" s="57" t="s">
        <v>34</v>
      </c>
      <c r="G1174" s="54">
        <v>1451279</v>
      </c>
      <c r="H1174" s="55" t="s">
        <v>20</v>
      </c>
      <c r="I1174" s="55"/>
      <c r="J1174" s="55"/>
      <c r="K1174" s="58" t="s">
        <v>367</v>
      </c>
    </row>
    <row r="1175" spans="1:51" s="43" customFormat="1" ht="35.1" customHeight="1" x14ac:dyDescent="0.25">
      <c r="A1175" s="57" t="s">
        <v>234</v>
      </c>
      <c r="B1175" s="55" t="s">
        <v>241</v>
      </c>
      <c r="C1175" s="57"/>
      <c r="D1175" s="60" t="s">
        <v>198</v>
      </c>
      <c r="E1175" s="57">
        <v>404409</v>
      </c>
      <c r="F1175" s="57" t="s">
        <v>34</v>
      </c>
      <c r="G1175" s="54">
        <v>1451279</v>
      </c>
      <c r="H1175" s="55" t="s">
        <v>27</v>
      </c>
      <c r="I1175" s="55"/>
      <c r="J1175" s="55"/>
      <c r="K1175" s="58" t="s">
        <v>367</v>
      </c>
      <c r="AE1175" s="42"/>
      <c r="AF1175" s="42"/>
      <c r="AG1175" s="42"/>
      <c r="AH1175" s="42"/>
      <c r="AI1175" s="42"/>
      <c r="AJ1175" s="42"/>
      <c r="AK1175" s="42"/>
      <c r="AL1175" s="42"/>
      <c r="AM1175" s="42"/>
      <c r="AN1175" s="42"/>
      <c r="AO1175" s="42"/>
      <c r="AP1175" s="42"/>
      <c r="AQ1175" s="42"/>
      <c r="AR1175" s="42"/>
      <c r="AS1175" s="42"/>
      <c r="AT1175" s="42"/>
      <c r="AU1175" s="42"/>
      <c r="AV1175" s="42"/>
      <c r="AW1175" s="42"/>
      <c r="AX1175" s="42"/>
      <c r="AY1175" s="42"/>
    </row>
    <row r="1176" spans="1:51" s="43" customFormat="1" ht="35.1" customHeight="1" x14ac:dyDescent="0.25">
      <c r="A1176" s="57" t="s">
        <v>58</v>
      </c>
      <c r="B1176" s="55" t="s">
        <v>227</v>
      </c>
      <c r="C1176" s="57"/>
      <c r="D1176" s="60" t="s">
        <v>198</v>
      </c>
      <c r="E1176" s="57">
        <v>404409</v>
      </c>
      <c r="F1176" s="57" t="s">
        <v>34</v>
      </c>
      <c r="G1176" s="54">
        <v>1451279</v>
      </c>
      <c r="H1176" s="55" t="s">
        <v>77</v>
      </c>
      <c r="I1176" s="55"/>
      <c r="J1176" s="55"/>
      <c r="K1176" s="58"/>
      <c r="AE1176" s="42"/>
      <c r="AF1176" s="42"/>
      <c r="AG1176" s="42"/>
      <c r="AH1176" s="42"/>
      <c r="AI1176" s="42"/>
      <c r="AJ1176" s="42"/>
      <c r="AK1176" s="42"/>
      <c r="AL1176" s="42"/>
      <c r="AM1176" s="42"/>
      <c r="AN1176" s="42"/>
      <c r="AO1176" s="42"/>
      <c r="AP1176" s="42"/>
      <c r="AQ1176" s="42"/>
      <c r="AR1176" s="42"/>
      <c r="AS1176" s="42"/>
      <c r="AT1176" s="42"/>
      <c r="AU1176" s="42"/>
      <c r="AV1176" s="42"/>
      <c r="AW1176" s="42"/>
      <c r="AX1176" s="42"/>
      <c r="AY1176" s="42"/>
    </row>
    <row r="1177" spans="1:51" s="43" customFormat="1" ht="35.1" customHeight="1" x14ac:dyDescent="0.25">
      <c r="A1177" s="57" t="s">
        <v>234</v>
      </c>
      <c r="B1177" s="55" t="s">
        <v>224</v>
      </c>
      <c r="C1177" s="57"/>
      <c r="D1177" s="60" t="s">
        <v>198</v>
      </c>
      <c r="E1177" s="57">
        <v>404409</v>
      </c>
      <c r="F1177" s="57" t="s">
        <v>34</v>
      </c>
      <c r="G1177" s="54">
        <v>1451279</v>
      </c>
      <c r="H1177" s="55" t="s">
        <v>27</v>
      </c>
      <c r="I1177" s="55"/>
      <c r="J1177" s="55"/>
      <c r="K1177" s="58" t="s">
        <v>368</v>
      </c>
    </row>
    <row r="1178" spans="1:51" s="43" customFormat="1" ht="35.1" customHeight="1" x14ac:dyDescent="0.25">
      <c r="A1178" s="57" t="s">
        <v>59</v>
      </c>
      <c r="B1178" s="55" t="s">
        <v>156</v>
      </c>
      <c r="C1178" s="57"/>
      <c r="D1178" s="60" t="s">
        <v>198</v>
      </c>
      <c r="E1178" s="57">
        <v>404409</v>
      </c>
      <c r="F1178" s="57" t="s">
        <v>34</v>
      </c>
      <c r="G1178" s="54">
        <v>1451279</v>
      </c>
      <c r="H1178" s="55" t="s">
        <v>76</v>
      </c>
      <c r="I1178" s="55"/>
      <c r="J1178" s="55"/>
      <c r="K1178" s="58" t="s">
        <v>367</v>
      </c>
    </row>
    <row r="1179" spans="1:51" s="43" customFormat="1" ht="35.1" customHeight="1" x14ac:dyDescent="0.25">
      <c r="A1179" s="145" t="s">
        <v>113</v>
      </c>
      <c r="B1179" s="55" t="s">
        <v>1</v>
      </c>
      <c r="C1179" s="57"/>
      <c r="D1179" s="60" t="s">
        <v>198</v>
      </c>
      <c r="E1179" s="57">
        <v>404409</v>
      </c>
      <c r="F1179" s="57" t="s">
        <v>34</v>
      </c>
      <c r="G1179" s="54">
        <v>1451279</v>
      </c>
      <c r="H1179" s="55" t="s">
        <v>14</v>
      </c>
      <c r="I1179" s="55"/>
      <c r="J1179" s="55"/>
      <c r="K1179" s="58"/>
      <c r="AE1179" s="42"/>
      <c r="AF1179" s="42"/>
      <c r="AG1179" s="42"/>
      <c r="AH1179" s="42"/>
      <c r="AI1179" s="42"/>
      <c r="AJ1179" s="42"/>
      <c r="AK1179" s="42"/>
      <c r="AL1179" s="42"/>
      <c r="AM1179" s="42"/>
      <c r="AN1179" s="42"/>
      <c r="AO1179" s="42"/>
      <c r="AP1179" s="42"/>
      <c r="AQ1179" s="42"/>
      <c r="AR1179" s="42"/>
      <c r="AS1179" s="42"/>
      <c r="AT1179" s="42"/>
      <c r="AU1179" s="42"/>
      <c r="AV1179" s="42"/>
      <c r="AW1179" s="42"/>
      <c r="AX1179" s="42"/>
      <c r="AY1179" s="42"/>
    </row>
    <row r="1180" spans="1:51" s="43" customFormat="1" ht="35.1" customHeight="1" x14ac:dyDescent="0.25">
      <c r="A1180" s="57" t="s">
        <v>233</v>
      </c>
      <c r="B1180" s="55" t="s">
        <v>200</v>
      </c>
      <c r="C1180" s="57"/>
      <c r="D1180" s="60" t="s">
        <v>198</v>
      </c>
      <c r="E1180" s="57">
        <v>404409</v>
      </c>
      <c r="F1180" s="57" t="s">
        <v>34</v>
      </c>
      <c r="G1180" s="54">
        <v>1451279</v>
      </c>
      <c r="H1180" s="55" t="s">
        <v>18</v>
      </c>
      <c r="I1180" s="55"/>
      <c r="J1180" s="55"/>
      <c r="K1180" s="58" t="s">
        <v>367</v>
      </c>
      <c r="AE1180" s="42"/>
      <c r="AF1180" s="42"/>
      <c r="AG1180" s="42"/>
      <c r="AH1180" s="42"/>
      <c r="AI1180" s="42"/>
      <c r="AJ1180" s="42"/>
      <c r="AK1180" s="42"/>
      <c r="AL1180" s="42"/>
      <c r="AM1180" s="42"/>
      <c r="AN1180" s="42"/>
      <c r="AO1180" s="42"/>
      <c r="AP1180" s="42"/>
      <c r="AQ1180" s="42"/>
      <c r="AR1180" s="42"/>
      <c r="AS1180" s="42"/>
      <c r="AT1180" s="42"/>
      <c r="AU1180" s="42"/>
      <c r="AV1180" s="42"/>
      <c r="AW1180" s="42"/>
      <c r="AX1180" s="42"/>
      <c r="AY1180" s="42"/>
    </row>
    <row r="1181" spans="1:51" s="43" customFormat="1" ht="35.1" customHeight="1" x14ac:dyDescent="0.25">
      <c r="A1181" s="57" t="s">
        <v>142</v>
      </c>
      <c r="B1181" s="55" t="s">
        <v>99</v>
      </c>
      <c r="C1181" s="57"/>
      <c r="D1181" s="60" t="s">
        <v>198</v>
      </c>
      <c r="E1181" s="57">
        <v>404409</v>
      </c>
      <c r="F1181" s="57" t="s">
        <v>34</v>
      </c>
      <c r="G1181" s="54">
        <v>1451279</v>
      </c>
      <c r="H1181" s="55" t="s">
        <v>175</v>
      </c>
      <c r="I1181" s="55"/>
      <c r="J1181" s="55"/>
      <c r="K1181" s="57" t="s">
        <v>368</v>
      </c>
      <c r="AE1181" s="42"/>
      <c r="AF1181" s="42"/>
      <c r="AG1181" s="42"/>
      <c r="AH1181" s="42"/>
      <c r="AI1181" s="42"/>
      <c r="AJ1181" s="42"/>
      <c r="AK1181" s="42"/>
      <c r="AL1181" s="42"/>
      <c r="AM1181" s="42"/>
      <c r="AN1181" s="42"/>
      <c r="AO1181" s="42"/>
      <c r="AP1181" s="42"/>
      <c r="AQ1181" s="42"/>
      <c r="AR1181" s="42"/>
      <c r="AS1181" s="42"/>
      <c r="AT1181" s="42"/>
      <c r="AU1181" s="42"/>
      <c r="AV1181" s="42"/>
      <c r="AW1181" s="42"/>
      <c r="AX1181" s="42"/>
      <c r="AY1181" s="42"/>
    </row>
    <row r="1182" spans="1:51" s="43" customFormat="1" ht="35.1" customHeight="1" x14ac:dyDescent="0.25">
      <c r="A1182" s="57" t="s">
        <v>259</v>
      </c>
      <c r="B1182" s="55" t="s">
        <v>96</v>
      </c>
      <c r="C1182" s="57"/>
      <c r="D1182" s="60" t="s">
        <v>198</v>
      </c>
      <c r="E1182" s="57">
        <v>404409</v>
      </c>
      <c r="F1182" s="57" t="s">
        <v>34</v>
      </c>
      <c r="G1182" s="54">
        <v>1451279</v>
      </c>
      <c r="H1182" s="55" t="s">
        <v>64</v>
      </c>
      <c r="I1182" s="55"/>
      <c r="J1182" s="55"/>
      <c r="K1182" s="58" t="s">
        <v>367</v>
      </c>
    </row>
    <row r="1183" spans="1:51" s="43" customFormat="1" ht="35.1" customHeight="1" x14ac:dyDescent="0.25">
      <c r="A1183" s="57" t="s">
        <v>103</v>
      </c>
      <c r="B1183" s="55" t="s">
        <v>44</v>
      </c>
      <c r="C1183" s="57"/>
      <c r="D1183" s="60" t="s">
        <v>198</v>
      </c>
      <c r="E1183" s="57">
        <v>404409</v>
      </c>
      <c r="F1183" s="57" t="s">
        <v>34</v>
      </c>
      <c r="G1183" s="54">
        <v>1451279</v>
      </c>
      <c r="H1183" s="55" t="s">
        <v>75</v>
      </c>
      <c r="I1183" s="55"/>
      <c r="J1183" s="55"/>
      <c r="K1183" s="57" t="s">
        <v>367</v>
      </c>
      <c r="AE1183" s="42"/>
      <c r="AF1183" s="42"/>
      <c r="AG1183" s="42"/>
      <c r="AH1183" s="42"/>
      <c r="AI1183" s="42"/>
      <c r="AJ1183" s="42"/>
      <c r="AK1183" s="42"/>
      <c r="AL1183" s="42"/>
      <c r="AM1183" s="42"/>
      <c r="AN1183" s="42"/>
      <c r="AO1183" s="42"/>
      <c r="AP1183" s="42"/>
      <c r="AQ1183" s="42"/>
      <c r="AR1183" s="42"/>
      <c r="AS1183" s="42"/>
      <c r="AT1183" s="42"/>
      <c r="AU1183" s="42"/>
      <c r="AV1183" s="42"/>
      <c r="AW1183" s="42"/>
      <c r="AX1183" s="42"/>
      <c r="AY1183" s="42"/>
    </row>
    <row r="1184" spans="1:51" s="43" customFormat="1" ht="35.1" customHeight="1" x14ac:dyDescent="0.25">
      <c r="A1184" s="145" t="s">
        <v>108</v>
      </c>
      <c r="B1184" s="60" t="s">
        <v>108</v>
      </c>
      <c r="C1184" s="63"/>
      <c r="D1184" s="60" t="s">
        <v>198</v>
      </c>
      <c r="E1184" s="63">
        <v>404409</v>
      </c>
      <c r="F1184" s="57" t="s">
        <v>34</v>
      </c>
      <c r="G1184" s="54">
        <v>1451279</v>
      </c>
      <c r="H1184" s="55" t="s">
        <v>199</v>
      </c>
      <c r="I1184" s="155"/>
      <c r="J1184" s="55" t="s">
        <v>433</v>
      </c>
      <c r="K1184" s="58" t="s">
        <v>367</v>
      </c>
      <c r="AE1184" s="42"/>
      <c r="AF1184" s="42"/>
      <c r="AG1184" s="42"/>
      <c r="AI1184" s="42"/>
      <c r="AJ1184" s="42"/>
      <c r="AK1184" s="42"/>
      <c r="AL1184" s="42"/>
      <c r="AM1184" s="42"/>
      <c r="AN1184" s="42"/>
      <c r="AO1184" s="42"/>
      <c r="AP1184" s="42"/>
      <c r="AQ1184" s="42"/>
      <c r="AR1184" s="42"/>
      <c r="AS1184" s="42"/>
      <c r="AT1184" s="42"/>
      <c r="AU1184" s="42"/>
      <c r="AV1184" s="42"/>
      <c r="AW1184" s="42"/>
      <c r="AX1184" s="42"/>
      <c r="AY1184" s="42"/>
    </row>
    <row r="1185" spans="1:51" s="43" customFormat="1" ht="35.1" customHeight="1" x14ac:dyDescent="0.25">
      <c r="A1185" s="57" t="s">
        <v>233</v>
      </c>
      <c r="B1185" s="55" t="s">
        <v>200</v>
      </c>
      <c r="C1185" s="57"/>
      <c r="D1185" s="60" t="s">
        <v>198</v>
      </c>
      <c r="E1185" s="57">
        <v>404409</v>
      </c>
      <c r="F1185" s="57" t="s">
        <v>34</v>
      </c>
      <c r="G1185" s="54">
        <v>1451279</v>
      </c>
      <c r="H1185" s="55" t="s">
        <v>18</v>
      </c>
      <c r="I1185" s="55"/>
      <c r="J1185" s="55"/>
      <c r="K1185" s="57" t="s">
        <v>367</v>
      </c>
      <c r="AE1185" s="42"/>
      <c r="AF1185" s="42"/>
      <c r="AG1185" s="42"/>
      <c r="AH1185" s="42"/>
      <c r="AI1185" s="42"/>
      <c r="AJ1185" s="42"/>
      <c r="AK1185" s="42"/>
      <c r="AL1185" s="42"/>
      <c r="AM1185" s="42"/>
      <c r="AN1185" s="42"/>
      <c r="AO1185" s="42"/>
      <c r="AP1185" s="42"/>
      <c r="AQ1185" s="42"/>
      <c r="AR1185" s="42"/>
      <c r="AS1185" s="42"/>
      <c r="AT1185" s="42"/>
      <c r="AU1185" s="42"/>
      <c r="AV1185" s="42"/>
      <c r="AW1185" s="42"/>
      <c r="AX1185" s="42"/>
      <c r="AY1185" s="42"/>
    </row>
    <row r="1186" spans="1:51" s="43" customFormat="1" ht="35.1" customHeight="1" x14ac:dyDescent="0.25">
      <c r="A1186" s="57" t="s">
        <v>207</v>
      </c>
      <c r="B1186" s="55" t="s">
        <v>207</v>
      </c>
      <c r="C1186" s="57"/>
      <c r="D1186" s="60" t="s">
        <v>198</v>
      </c>
      <c r="E1186" s="57">
        <v>404409</v>
      </c>
      <c r="F1186" s="57" t="s">
        <v>34</v>
      </c>
      <c r="G1186" s="54">
        <v>1451279</v>
      </c>
      <c r="H1186" s="55" t="s">
        <v>19</v>
      </c>
      <c r="I1186" s="55"/>
      <c r="J1186" s="55"/>
      <c r="K1186" s="58"/>
    </row>
    <row r="1187" spans="1:51" s="43" customFormat="1" ht="35.1" customHeight="1" x14ac:dyDescent="0.25">
      <c r="A1187" s="57" t="s">
        <v>233</v>
      </c>
      <c r="B1187" s="55" t="s">
        <v>180</v>
      </c>
      <c r="C1187" s="57"/>
      <c r="D1187" s="60" t="s">
        <v>198</v>
      </c>
      <c r="E1187" s="57">
        <v>404409</v>
      </c>
      <c r="F1187" s="57" t="s">
        <v>34</v>
      </c>
      <c r="G1187" s="54">
        <v>1451279</v>
      </c>
      <c r="H1187" s="55" t="s">
        <v>18</v>
      </c>
      <c r="I1187" s="55"/>
      <c r="J1187" s="55"/>
      <c r="K1187" s="58" t="s">
        <v>367</v>
      </c>
      <c r="AE1187" s="42"/>
      <c r="AF1187" s="42"/>
      <c r="AG1187" s="42"/>
      <c r="AH1187" s="42"/>
      <c r="AI1187" s="42"/>
      <c r="AJ1187" s="42"/>
      <c r="AK1187" s="42"/>
      <c r="AL1187" s="42"/>
      <c r="AM1187" s="42"/>
      <c r="AN1187" s="42"/>
      <c r="AO1187" s="42"/>
      <c r="AP1187" s="42"/>
      <c r="AQ1187" s="42"/>
      <c r="AR1187" s="42"/>
      <c r="AS1187" s="42"/>
      <c r="AT1187" s="42"/>
      <c r="AU1187" s="42"/>
      <c r="AV1187" s="42"/>
      <c r="AW1187" s="42"/>
      <c r="AX1187" s="42"/>
      <c r="AY1187" s="42"/>
    </row>
    <row r="1188" spans="1:51" s="43" customFormat="1" ht="35.1" customHeight="1" x14ac:dyDescent="0.25">
      <c r="A1188" s="57" t="s">
        <v>108</v>
      </c>
      <c r="B1188" s="55" t="s">
        <v>39</v>
      </c>
      <c r="C1188" s="57"/>
      <c r="D1188" s="60" t="s">
        <v>198</v>
      </c>
      <c r="E1188" s="57">
        <v>404409</v>
      </c>
      <c r="F1188" s="57" t="s">
        <v>34</v>
      </c>
      <c r="G1188" s="54">
        <v>1451279</v>
      </c>
      <c r="H1188" s="55" t="s">
        <v>139</v>
      </c>
      <c r="I1188" s="55" t="s">
        <v>148</v>
      </c>
      <c r="J1188" s="55"/>
      <c r="K1188" s="57" t="s">
        <v>368</v>
      </c>
    </row>
    <row r="1189" spans="1:51" s="43" customFormat="1" ht="35.1" customHeight="1" x14ac:dyDescent="0.25">
      <c r="A1189" s="57" t="s">
        <v>60</v>
      </c>
      <c r="B1189" s="55" t="s">
        <v>185</v>
      </c>
      <c r="C1189" s="57"/>
      <c r="D1189" s="60" t="s">
        <v>198</v>
      </c>
      <c r="E1189" s="57">
        <v>404409</v>
      </c>
      <c r="F1189" s="57" t="s">
        <v>34</v>
      </c>
      <c r="G1189" s="54">
        <v>1451279</v>
      </c>
      <c r="H1189" s="55" t="s">
        <v>68</v>
      </c>
      <c r="I1189" s="55"/>
      <c r="J1189" s="55"/>
      <c r="K1189" s="57" t="s">
        <v>368</v>
      </c>
      <c r="AE1189" s="42"/>
      <c r="AF1189" s="42"/>
      <c r="AG1189" s="42"/>
      <c r="AH1189" s="42"/>
      <c r="AI1189" s="42"/>
      <c r="AJ1189" s="42"/>
      <c r="AK1189" s="42"/>
      <c r="AL1189" s="42"/>
      <c r="AM1189" s="42"/>
      <c r="AN1189" s="42"/>
      <c r="AO1189" s="42"/>
      <c r="AP1189" s="42"/>
      <c r="AQ1189" s="42"/>
      <c r="AR1189" s="42"/>
      <c r="AS1189" s="42"/>
      <c r="AT1189" s="42"/>
      <c r="AU1189" s="42"/>
      <c r="AV1189" s="42"/>
      <c r="AW1189" s="42"/>
      <c r="AX1189" s="42"/>
      <c r="AY1189" s="42"/>
    </row>
    <row r="1190" spans="1:51" s="43" customFormat="1" ht="35.1" customHeight="1" x14ac:dyDescent="0.25">
      <c r="A1190" s="57" t="s">
        <v>260</v>
      </c>
      <c r="B1190" s="55" t="s">
        <v>94</v>
      </c>
      <c r="C1190" s="57"/>
      <c r="D1190" s="60" t="s">
        <v>198</v>
      </c>
      <c r="E1190" s="57">
        <v>404409</v>
      </c>
      <c r="F1190" s="57" t="s">
        <v>34</v>
      </c>
      <c r="G1190" s="54">
        <v>1451279</v>
      </c>
      <c r="H1190" s="55" t="s">
        <v>65</v>
      </c>
      <c r="I1190" s="55"/>
      <c r="J1190" s="55"/>
      <c r="K1190" s="58" t="s">
        <v>367</v>
      </c>
    </row>
    <row r="1191" spans="1:51" s="43" customFormat="1" ht="35.1" customHeight="1" x14ac:dyDescent="0.25">
      <c r="A1191" s="57" t="s">
        <v>113</v>
      </c>
      <c r="B1191" s="55" t="s">
        <v>251</v>
      </c>
      <c r="C1191" s="57"/>
      <c r="D1191" s="60" t="s">
        <v>198</v>
      </c>
      <c r="E1191" s="57">
        <v>404409</v>
      </c>
      <c r="F1191" s="57" t="s">
        <v>34</v>
      </c>
      <c r="G1191" s="54">
        <v>1451279</v>
      </c>
      <c r="H1191" s="55" t="s">
        <v>14</v>
      </c>
      <c r="I1191" s="55"/>
      <c r="J1191" s="55"/>
      <c r="K1191" s="58" t="s">
        <v>367</v>
      </c>
    </row>
    <row r="1192" spans="1:51" s="43" customFormat="1" ht="35.1" customHeight="1" x14ac:dyDescent="0.25">
      <c r="A1192" s="55" t="s">
        <v>255</v>
      </c>
      <c r="B1192" s="55" t="s">
        <v>225</v>
      </c>
      <c r="C1192" s="57"/>
      <c r="D1192" s="60" t="s">
        <v>198</v>
      </c>
      <c r="E1192" s="57">
        <v>404409</v>
      </c>
      <c r="F1192" s="57" t="s">
        <v>34</v>
      </c>
      <c r="G1192" s="54">
        <v>1451279</v>
      </c>
      <c r="H1192" s="55" t="s">
        <v>420</v>
      </c>
      <c r="I1192" s="55" t="s">
        <v>481</v>
      </c>
      <c r="J1192" s="55" t="s">
        <v>529</v>
      </c>
      <c r="K1192" s="57" t="s">
        <v>368</v>
      </c>
    </row>
    <row r="1193" spans="1:51" s="43" customFormat="1" ht="35.1" customHeight="1" x14ac:dyDescent="0.25">
      <c r="A1193" s="57" t="s">
        <v>103</v>
      </c>
      <c r="B1193" s="55" t="s">
        <v>131</v>
      </c>
      <c r="C1193" s="57"/>
      <c r="D1193" s="60" t="s">
        <v>198</v>
      </c>
      <c r="E1193" s="57">
        <v>404409</v>
      </c>
      <c r="F1193" s="57" t="s">
        <v>34</v>
      </c>
      <c r="G1193" s="54">
        <v>1451279</v>
      </c>
      <c r="H1193" s="55" t="s">
        <v>75</v>
      </c>
      <c r="I1193" s="55"/>
      <c r="J1193" s="55"/>
      <c r="K1193" s="58" t="s">
        <v>367</v>
      </c>
      <c r="AE1193" s="42"/>
      <c r="AF1193" s="42"/>
      <c r="AG1193" s="42"/>
      <c r="AH1193" s="42"/>
      <c r="AI1193" s="42"/>
      <c r="AJ1193" s="42"/>
      <c r="AK1193" s="42"/>
      <c r="AL1193" s="42"/>
      <c r="AM1193" s="42"/>
      <c r="AN1193" s="42"/>
      <c r="AO1193" s="42"/>
      <c r="AP1193" s="42"/>
      <c r="AQ1193" s="42"/>
      <c r="AR1193" s="42"/>
      <c r="AS1193" s="42"/>
      <c r="AT1193" s="42"/>
      <c r="AU1193" s="42"/>
      <c r="AV1193" s="42"/>
      <c r="AW1193" s="42"/>
      <c r="AX1193" s="42"/>
      <c r="AY1193" s="42"/>
    </row>
    <row r="1194" spans="1:51" s="43" customFormat="1" ht="35.1" customHeight="1" x14ac:dyDescent="0.25">
      <c r="A1194" s="57" t="s">
        <v>103</v>
      </c>
      <c r="B1194" s="55" t="s">
        <v>44</v>
      </c>
      <c r="C1194" s="57"/>
      <c r="D1194" s="60" t="s">
        <v>198</v>
      </c>
      <c r="E1194" s="57">
        <v>404409</v>
      </c>
      <c r="F1194" s="57" t="s">
        <v>34</v>
      </c>
      <c r="G1194" s="54">
        <v>1451279</v>
      </c>
      <c r="H1194" s="55" t="s">
        <v>75</v>
      </c>
      <c r="I1194" s="55"/>
      <c r="J1194" s="55"/>
      <c r="K1194" s="57" t="s">
        <v>368</v>
      </c>
      <c r="AE1194" s="42"/>
      <c r="AF1194" s="42"/>
      <c r="AG1194" s="42"/>
      <c r="AH1194" s="42"/>
      <c r="AI1194" s="42"/>
      <c r="AJ1194" s="42"/>
      <c r="AK1194" s="42"/>
      <c r="AL1194" s="42"/>
      <c r="AM1194" s="42"/>
      <c r="AN1194" s="42"/>
      <c r="AO1194" s="42"/>
      <c r="AP1194" s="42"/>
      <c r="AQ1194" s="42"/>
      <c r="AR1194" s="42"/>
      <c r="AS1194" s="42"/>
      <c r="AT1194" s="42"/>
      <c r="AU1194" s="42"/>
      <c r="AV1194" s="42"/>
      <c r="AW1194" s="42"/>
      <c r="AX1194" s="42"/>
      <c r="AY1194" s="42"/>
    </row>
    <row r="1195" spans="1:51" s="43" customFormat="1" ht="35.1" customHeight="1" x14ac:dyDescent="0.25">
      <c r="A1195" s="57" t="s">
        <v>142</v>
      </c>
      <c r="B1195" s="55" t="s">
        <v>98</v>
      </c>
      <c r="C1195" s="57"/>
      <c r="D1195" s="60" t="s">
        <v>198</v>
      </c>
      <c r="E1195" s="57">
        <v>404409</v>
      </c>
      <c r="F1195" s="57" t="s">
        <v>34</v>
      </c>
      <c r="G1195" s="54">
        <v>1451279</v>
      </c>
      <c r="H1195" s="55" t="s">
        <v>175</v>
      </c>
      <c r="I1195" s="55"/>
      <c r="J1195" s="55"/>
      <c r="K1195" s="58" t="s">
        <v>367</v>
      </c>
    </row>
    <row r="1196" spans="1:51" s="43" customFormat="1" ht="35.1" customHeight="1" x14ac:dyDescent="0.25">
      <c r="A1196" s="57" t="s">
        <v>234</v>
      </c>
      <c r="B1196" s="55" t="s">
        <v>221</v>
      </c>
      <c r="C1196" s="57"/>
      <c r="D1196" s="60" t="s">
        <v>198</v>
      </c>
      <c r="E1196" s="57">
        <v>404409</v>
      </c>
      <c r="F1196" s="57" t="s">
        <v>34</v>
      </c>
      <c r="G1196" s="54">
        <v>1451279</v>
      </c>
      <c r="H1196" s="55" t="s">
        <v>27</v>
      </c>
      <c r="I1196" s="55"/>
      <c r="J1196" s="55"/>
      <c r="K1196" s="58" t="s">
        <v>367</v>
      </c>
      <c r="AE1196" s="42"/>
      <c r="AF1196" s="42"/>
      <c r="AG1196" s="42"/>
      <c r="AH1196" s="42"/>
      <c r="AI1196" s="42"/>
      <c r="AJ1196" s="42"/>
      <c r="AK1196" s="42"/>
      <c r="AL1196" s="42"/>
      <c r="AM1196" s="42"/>
      <c r="AN1196" s="42"/>
      <c r="AO1196" s="42"/>
      <c r="AP1196" s="42"/>
      <c r="AQ1196" s="42"/>
      <c r="AR1196" s="42"/>
      <c r="AS1196" s="42"/>
      <c r="AT1196" s="42"/>
      <c r="AU1196" s="42"/>
      <c r="AV1196" s="42"/>
      <c r="AW1196" s="42"/>
      <c r="AX1196" s="42"/>
      <c r="AY1196" s="42"/>
    </row>
    <row r="1197" spans="1:51" s="43" customFormat="1" ht="35.1" customHeight="1" x14ac:dyDescent="0.25">
      <c r="A1197" s="57" t="s">
        <v>108</v>
      </c>
      <c r="B1197" s="55" t="s">
        <v>39</v>
      </c>
      <c r="C1197" s="57"/>
      <c r="D1197" s="60" t="s">
        <v>198</v>
      </c>
      <c r="E1197" s="57">
        <v>404409</v>
      </c>
      <c r="F1197" s="57" t="s">
        <v>34</v>
      </c>
      <c r="G1197" s="54">
        <v>1451279</v>
      </c>
      <c r="H1197" s="55" t="s">
        <v>139</v>
      </c>
      <c r="I1197" s="55" t="s">
        <v>148</v>
      </c>
      <c r="J1197" s="55"/>
      <c r="K1197" s="57" t="s">
        <v>368</v>
      </c>
      <c r="AE1197" s="42"/>
      <c r="AF1197" s="42"/>
      <c r="AG1197" s="42"/>
      <c r="AH1197" s="42"/>
      <c r="AI1197" s="42"/>
      <c r="AJ1197" s="42"/>
      <c r="AK1197" s="42"/>
      <c r="AL1197" s="42"/>
      <c r="AM1197" s="42"/>
      <c r="AN1197" s="42"/>
      <c r="AO1197" s="42"/>
      <c r="AP1197" s="42"/>
      <c r="AQ1197" s="42"/>
      <c r="AR1197" s="42"/>
      <c r="AS1197" s="42"/>
      <c r="AT1197" s="42"/>
      <c r="AU1197" s="42"/>
      <c r="AV1197" s="42"/>
      <c r="AW1197" s="42"/>
      <c r="AX1197" s="42"/>
      <c r="AY1197" s="42"/>
    </row>
    <row r="1198" spans="1:51" s="43" customFormat="1" ht="35.1" customHeight="1" x14ac:dyDescent="0.25">
      <c r="A1198" s="57" t="s">
        <v>108</v>
      </c>
      <c r="B1198" s="55" t="s">
        <v>108</v>
      </c>
      <c r="C1198" s="57"/>
      <c r="D1198" s="60" t="s">
        <v>198</v>
      </c>
      <c r="E1198" s="57">
        <v>404409</v>
      </c>
      <c r="F1198" s="57" t="s">
        <v>34</v>
      </c>
      <c r="G1198" s="54">
        <v>1451279</v>
      </c>
      <c r="H1198" s="55" t="s">
        <v>199</v>
      </c>
      <c r="I1198" s="55"/>
      <c r="J1198" s="55" t="s">
        <v>435</v>
      </c>
      <c r="K1198" s="58"/>
      <c r="AE1198" s="42"/>
      <c r="AF1198" s="42"/>
      <c r="AG1198" s="42"/>
      <c r="AH1198" s="42"/>
      <c r="AI1198" s="42"/>
      <c r="AJ1198" s="42"/>
      <c r="AK1198" s="42"/>
      <c r="AL1198" s="42"/>
      <c r="AM1198" s="42"/>
      <c r="AN1198" s="42"/>
      <c r="AO1198" s="42"/>
      <c r="AP1198" s="42"/>
      <c r="AQ1198" s="42"/>
      <c r="AR1198" s="42"/>
      <c r="AS1198" s="42"/>
      <c r="AT1198" s="42"/>
      <c r="AU1198" s="42"/>
      <c r="AV1198" s="42"/>
      <c r="AW1198" s="42"/>
      <c r="AX1198" s="42"/>
      <c r="AY1198" s="42"/>
    </row>
    <row r="1199" spans="1:51" s="43" customFormat="1" ht="35.1" customHeight="1" x14ac:dyDescent="0.25">
      <c r="A1199" s="57" t="s">
        <v>257</v>
      </c>
      <c r="B1199" s="55" t="s">
        <v>49</v>
      </c>
      <c r="C1199" s="57"/>
      <c r="D1199" s="60" t="s">
        <v>198</v>
      </c>
      <c r="E1199" s="57">
        <v>404409</v>
      </c>
      <c r="F1199" s="57" t="s">
        <v>34</v>
      </c>
      <c r="G1199" s="54">
        <v>1451279</v>
      </c>
      <c r="H1199" s="55" t="s">
        <v>16</v>
      </c>
      <c r="I1199" s="59"/>
      <c r="J1199" s="59"/>
      <c r="K1199" s="58" t="s">
        <v>368</v>
      </c>
      <c r="AE1199" s="42"/>
      <c r="AF1199" s="42"/>
      <c r="AG1199" s="42"/>
      <c r="AH1199" s="42"/>
      <c r="AI1199" s="42"/>
      <c r="AJ1199" s="42"/>
      <c r="AK1199" s="42"/>
      <c r="AL1199" s="42"/>
      <c r="AM1199" s="42"/>
      <c r="AN1199" s="42"/>
      <c r="AO1199" s="42"/>
      <c r="AP1199" s="42"/>
      <c r="AQ1199" s="42"/>
      <c r="AR1199" s="42"/>
      <c r="AS1199" s="42"/>
      <c r="AT1199" s="42"/>
      <c r="AU1199" s="42"/>
      <c r="AV1199" s="42"/>
      <c r="AW1199" s="42"/>
      <c r="AX1199" s="42"/>
      <c r="AY1199" s="42"/>
    </row>
    <row r="1200" spans="1:51" s="43" customFormat="1" ht="35.1" customHeight="1" x14ac:dyDescent="0.25">
      <c r="A1200" s="57" t="s">
        <v>142</v>
      </c>
      <c r="B1200" s="55" t="s">
        <v>279</v>
      </c>
      <c r="C1200" s="57"/>
      <c r="D1200" s="60" t="s">
        <v>198</v>
      </c>
      <c r="E1200" s="57">
        <v>404409</v>
      </c>
      <c r="F1200" s="57" t="s">
        <v>34</v>
      </c>
      <c r="G1200" s="54">
        <v>1451279</v>
      </c>
      <c r="H1200" s="55" t="s">
        <v>175</v>
      </c>
      <c r="I1200" s="55"/>
      <c r="J1200" s="55"/>
      <c r="K1200" s="58" t="s">
        <v>368</v>
      </c>
    </row>
    <row r="1201" spans="1:51" s="43" customFormat="1" ht="35.1" customHeight="1" x14ac:dyDescent="0.25">
      <c r="A1201" s="57" t="s">
        <v>60</v>
      </c>
      <c r="B1201" s="55" t="s">
        <v>97</v>
      </c>
      <c r="C1201" s="57"/>
      <c r="D1201" s="60" t="s">
        <v>198</v>
      </c>
      <c r="E1201" s="57">
        <v>404409</v>
      </c>
      <c r="F1201" s="57" t="s">
        <v>34</v>
      </c>
      <c r="G1201" s="54">
        <v>1451279</v>
      </c>
      <c r="H1201" s="55" t="s">
        <v>68</v>
      </c>
      <c r="I1201" s="55"/>
      <c r="J1201" s="55"/>
      <c r="K1201" s="57" t="s">
        <v>367</v>
      </c>
      <c r="AE1201" s="42"/>
      <c r="AF1201" s="42"/>
      <c r="AG1201" s="42"/>
      <c r="AH1201" s="42"/>
      <c r="AI1201" s="42"/>
      <c r="AJ1201" s="42"/>
      <c r="AK1201" s="42"/>
      <c r="AL1201" s="42"/>
      <c r="AM1201" s="42"/>
      <c r="AN1201" s="42"/>
      <c r="AO1201" s="42"/>
      <c r="AP1201" s="42"/>
      <c r="AQ1201" s="42"/>
      <c r="AR1201" s="42"/>
      <c r="AS1201" s="42"/>
      <c r="AT1201" s="42"/>
      <c r="AU1201" s="42"/>
      <c r="AV1201" s="42"/>
      <c r="AW1201" s="42"/>
      <c r="AX1201" s="42"/>
      <c r="AY1201" s="42"/>
    </row>
    <row r="1202" spans="1:51" s="43" customFormat="1" ht="35.1" customHeight="1" x14ac:dyDescent="0.25">
      <c r="A1202" s="145" t="s">
        <v>108</v>
      </c>
      <c r="B1202" s="55" t="s">
        <v>108</v>
      </c>
      <c r="C1202" s="57"/>
      <c r="D1202" s="60" t="s">
        <v>198</v>
      </c>
      <c r="E1202" s="57">
        <v>404409</v>
      </c>
      <c r="F1202" s="57" t="s">
        <v>34</v>
      </c>
      <c r="G1202" s="54">
        <v>1451279</v>
      </c>
      <c r="H1202" s="55" t="s">
        <v>199</v>
      </c>
      <c r="I1202" s="55"/>
      <c r="J1202" s="55" t="s">
        <v>433</v>
      </c>
      <c r="K1202" s="57" t="s">
        <v>367</v>
      </c>
      <c r="AE1202" s="42"/>
      <c r="AF1202" s="42"/>
      <c r="AG1202" s="42"/>
      <c r="AH1202" s="42"/>
      <c r="AI1202" s="42"/>
      <c r="AJ1202" s="42"/>
      <c r="AK1202" s="42"/>
      <c r="AL1202" s="42"/>
      <c r="AM1202" s="42"/>
      <c r="AN1202" s="42"/>
      <c r="AO1202" s="42"/>
      <c r="AP1202" s="42"/>
      <c r="AQ1202" s="42"/>
      <c r="AR1202" s="42"/>
      <c r="AS1202" s="42"/>
      <c r="AT1202" s="42"/>
      <c r="AU1202" s="42"/>
      <c r="AV1202" s="42"/>
      <c r="AW1202" s="42"/>
      <c r="AX1202" s="42"/>
      <c r="AY1202" s="42"/>
    </row>
    <row r="1203" spans="1:51" s="43" customFormat="1" ht="35.1" customHeight="1" x14ac:dyDescent="0.25">
      <c r="A1203" s="57" t="s">
        <v>59</v>
      </c>
      <c r="B1203" s="55" t="s">
        <v>458</v>
      </c>
      <c r="C1203" s="57"/>
      <c r="D1203" s="60" t="s">
        <v>198</v>
      </c>
      <c r="E1203" s="57">
        <v>404409</v>
      </c>
      <c r="F1203" s="57" t="s">
        <v>34</v>
      </c>
      <c r="G1203" s="54">
        <v>1451279</v>
      </c>
      <c r="H1203" s="148" t="s">
        <v>76</v>
      </c>
      <c r="I1203" s="55"/>
      <c r="J1203" s="55"/>
      <c r="K1203" s="58" t="s">
        <v>367</v>
      </c>
      <c r="AE1203" s="42"/>
      <c r="AF1203" s="42"/>
      <c r="AG1203" s="42"/>
      <c r="AH1203" s="42"/>
      <c r="AI1203" s="42"/>
      <c r="AJ1203" s="42"/>
      <c r="AK1203" s="42"/>
      <c r="AL1203" s="42"/>
      <c r="AM1203" s="42"/>
      <c r="AN1203" s="42"/>
      <c r="AO1203" s="42"/>
      <c r="AP1203" s="42"/>
      <c r="AQ1203" s="42"/>
      <c r="AR1203" s="42"/>
      <c r="AS1203" s="42"/>
      <c r="AT1203" s="42"/>
      <c r="AU1203" s="42"/>
      <c r="AV1203" s="42"/>
      <c r="AW1203" s="42"/>
      <c r="AX1203" s="42"/>
      <c r="AY1203" s="42"/>
    </row>
    <row r="1204" spans="1:51" s="43" customFormat="1" ht="35.1" customHeight="1" x14ac:dyDescent="0.25">
      <c r="A1204" s="145" t="s">
        <v>113</v>
      </c>
      <c r="B1204" s="55" t="s">
        <v>1</v>
      </c>
      <c r="C1204" s="57"/>
      <c r="D1204" s="60" t="s">
        <v>198</v>
      </c>
      <c r="E1204" s="57">
        <v>404410</v>
      </c>
      <c r="F1204" s="57" t="s">
        <v>34</v>
      </c>
      <c r="G1204" s="54">
        <v>1595122</v>
      </c>
      <c r="H1204" s="55" t="s">
        <v>14</v>
      </c>
      <c r="I1204" s="55"/>
      <c r="J1204" s="55"/>
      <c r="K1204" s="57"/>
      <c r="AE1204" s="42"/>
      <c r="AF1204" s="42"/>
      <c r="AG1204" s="42"/>
      <c r="AH1204" s="42"/>
      <c r="AI1204" s="42"/>
      <c r="AJ1204" s="42"/>
      <c r="AK1204" s="42"/>
      <c r="AL1204" s="42"/>
      <c r="AM1204" s="42"/>
      <c r="AN1204" s="42"/>
      <c r="AO1204" s="42"/>
      <c r="AP1204" s="42"/>
      <c r="AQ1204" s="42"/>
      <c r="AR1204" s="42"/>
      <c r="AS1204" s="42"/>
      <c r="AT1204" s="42"/>
      <c r="AU1204" s="42"/>
      <c r="AV1204" s="42"/>
      <c r="AW1204" s="42"/>
      <c r="AX1204" s="42"/>
      <c r="AY1204" s="42"/>
    </row>
    <row r="1205" spans="1:51" s="43" customFormat="1" ht="35.1" customHeight="1" x14ac:dyDescent="0.25">
      <c r="A1205" s="55" t="s">
        <v>285</v>
      </c>
      <c r="B1205" s="55" t="s">
        <v>72</v>
      </c>
      <c r="C1205" s="57"/>
      <c r="D1205" s="60" t="s">
        <v>198</v>
      </c>
      <c r="E1205" s="57">
        <v>404410</v>
      </c>
      <c r="F1205" s="57" t="s">
        <v>34</v>
      </c>
      <c r="G1205" s="54">
        <v>1595122</v>
      </c>
      <c r="H1205" s="55" t="s">
        <v>63</v>
      </c>
      <c r="I1205" s="55"/>
      <c r="J1205" s="55"/>
      <c r="K1205" s="58" t="s">
        <v>367</v>
      </c>
      <c r="AE1205" s="42"/>
      <c r="AF1205" s="42"/>
      <c r="AG1205" s="42"/>
      <c r="AH1205" s="42"/>
      <c r="AI1205" s="42"/>
      <c r="AJ1205" s="42"/>
      <c r="AK1205" s="42"/>
      <c r="AL1205" s="42"/>
      <c r="AM1205" s="42"/>
      <c r="AN1205" s="42"/>
      <c r="AO1205" s="42"/>
      <c r="AP1205" s="42"/>
      <c r="AQ1205" s="42"/>
      <c r="AR1205" s="42"/>
      <c r="AS1205" s="42"/>
      <c r="AT1205" s="42"/>
      <c r="AU1205" s="42"/>
      <c r="AV1205" s="42"/>
      <c r="AW1205" s="42"/>
      <c r="AX1205" s="42"/>
      <c r="AY1205" s="42"/>
    </row>
    <row r="1206" spans="1:51" s="43" customFormat="1" ht="35.1" customHeight="1" x14ac:dyDescent="0.25">
      <c r="A1206" s="145" t="s">
        <v>113</v>
      </c>
      <c r="B1206" s="55" t="s">
        <v>1</v>
      </c>
      <c r="C1206" s="57"/>
      <c r="D1206" s="60" t="s">
        <v>198</v>
      </c>
      <c r="E1206" s="57">
        <v>404410</v>
      </c>
      <c r="F1206" s="57" t="s">
        <v>34</v>
      </c>
      <c r="G1206" s="54">
        <v>1595122</v>
      </c>
      <c r="H1206" s="55" t="s">
        <v>420</v>
      </c>
      <c r="I1206" s="55" t="s">
        <v>481</v>
      </c>
      <c r="J1206" s="55"/>
      <c r="K1206" s="58"/>
      <c r="AE1206" s="42"/>
      <c r="AF1206" s="42"/>
      <c r="AG1206" s="42"/>
      <c r="AH1206" s="42"/>
      <c r="AI1206" s="42"/>
      <c r="AJ1206" s="42"/>
      <c r="AK1206" s="42"/>
      <c r="AL1206" s="42"/>
      <c r="AM1206" s="42"/>
      <c r="AN1206" s="42"/>
      <c r="AO1206" s="42"/>
      <c r="AP1206" s="42"/>
      <c r="AQ1206" s="42"/>
      <c r="AR1206" s="42"/>
      <c r="AS1206" s="42"/>
      <c r="AT1206" s="42"/>
      <c r="AU1206" s="42"/>
      <c r="AV1206" s="42"/>
      <c r="AW1206" s="42"/>
      <c r="AX1206" s="42"/>
      <c r="AY1206" s="42"/>
    </row>
    <row r="1207" spans="1:51" s="43" customFormat="1" ht="35.1" customHeight="1" x14ac:dyDescent="0.25">
      <c r="A1207" s="57" t="s">
        <v>103</v>
      </c>
      <c r="B1207" s="55" t="s">
        <v>44</v>
      </c>
      <c r="C1207" s="57"/>
      <c r="D1207" s="60" t="s">
        <v>198</v>
      </c>
      <c r="E1207" s="57">
        <v>404410</v>
      </c>
      <c r="F1207" s="57" t="s">
        <v>34</v>
      </c>
      <c r="G1207" s="54">
        <v>1595122</v>
      </c>
      <c r="H1207" s="55" t="s">
        <v>75</v>
      </c>
      <c r="I1207" s="55"/>
      <c r="J1207" s="55"/>
      <c r="K1207" s="58" t="s">
        <v>391</v>
      </c>
      <c r="AE1207" s="42"/>
      <c r="AF1207" s="42"/>
      <c r="AG1207" s="42"/>
      <c r="AH1207" s="42"/>
      <c r="AI1207" s="42"/>
      <c r="AJ1207" s="42"/>
      <c r="AK1207" s="42"/>
      <c r="AL1207" s="42"/>
      <c r="AM1207" s="42"/>
      <c r="AN1207" s="42"/>
      <c r="AO1207" s="42"/>
      <c r="AP1207" s="42"/>
      <c r="AQ1207" s="42"/>
      <c r="AR1207" s="42"/>
      <c r="AS1207" s="42"/>
      <c r="AT1207" s="42"/>
      <c r="AU1207" s="42"/>
      <c r="AV1207" s="42"/>
      <c r="AW1207" s="42"/>
      <c r="AX1207" s="42"/>
      <c r="AY1207" s="42"/>
    </row>
    <row r="1208" spans="1:51" s="43" customFormat="1" ht="35.1" customHeight="1" x14ac:dyDescent="0.25">
      <c r="A1208" s="57" t="s">
        <v>234</v>
      </c>
      <c r="B1208" s="55" t="s">
        <v>241</v>
      </c>
      <c r="C1208" s="57"/>
      <c r="D1208" s="60" t="s">
        <v>198</v>
      </c>
      <c r="E1208" s="57">
        <v>404410</v>
      </c>
      <c r="F1208" s="57" t="s">
        <v>34</v>
      </c>
      <c r="G1208" s="54">
        <v>1595122</v>
      </c>
      <c r="H1208" s="55" t="s">
        <v>420</v>
      </c>
      <c r="I1208" s="55" t="s">
        <v>485</v>
      </c>
      <c r="J1208" s="55" t="s">
        <v>486</v>
      </c>
      <c r="K1208" s="58"/>
      <c r="AE1208" s="42"/>
      <c r="AF1208" s="42"/>
      <c r="AG1208" s="42"/>
      <c r="AH1208" s="42"/>
      <c r="AI1208" s="42"/>
      <c r="AJ1208" s="42"/>
      <c r="AK1208" s="42"/>
      <c r="AL1208" s="42"/>
      <c r="AM1208" s="42"/>
      <c r="AN1208" s="42"/>
      <c r="AO1208" s="42"/>
      <c r="AP1208" s="42"/>
      <c r="AQ1208" s="42"/>
      <c r="AR1208" s="42"/>
      <c r="AS1208" s="42"/>
      <c r="AT1208" s="42"/>
      <c r="AU1208" s="42"/>
      <c r="AV1208" s="42"/>
      <c r="AW1208" s="42"/>
      <c r="AX1208" s="42"/>
      <c r="AY1208" s="42"/>
    </row>
    <row r="1209" spans="1:51" s="43" customFormat="1" ht="35.1" customHeight="1" x14ac:dyDescent="0.25">
      <c r="A1209" s="57" t="s">
        <v>256</v>
      </c>
      <c r="B1209" s="55" t="s">
        <v>211</v>
      </c>
      <c r="C1209" s="57"/>
      <c r="D1209" s="60" t="s">
        <v>198</v>
      </c>
      <c r="E1209" s="57">
        <v>404410</v>
      </c>
      <c r="F1209" s="57" t="s">
        <v>34</v>
      </c>
      <c r="G1209" s="54">
        <v>1595122</v>
      </c>
      <c r="H1209" s="55" t="s">
        <v>20</v>
      </c>
      <c r="I1209" s="55"/>
      <c r="J1209" s="55"/>
      <c r="K1209" s="57" t="s">
        <v>368</v>
      </c>
      <c r="AE1209" s="42"/>
      <c r="AF1209" s="42"/>
      <c r="AG1209" s="42"/>
      <c r="AH1209" s="42"/>
      <c r="AI1209" s="42"/>
      <c r="AJ1209" s="42"/>
      <c r="AK1209" s="42"/>
      <c r="AL1209" s="42"/>
      <c r="AM1209" s="42"/>
      <c r="AN1209" s="42"/>
      <c r="AO1209" s="42"/>
      <c r="AP1209" s="42"/>
      <c r="AQ1209" s="42"/>
      <c r="AR1209" s="42"/>
      <c r="AS1209" s="42"/>
      <c r="AT1209" s="42"/>
      <c r="AU1209" s="42"/>
      <c r="AV1209" s="42"/>
      <c r="AW1209" s="42"/>
      <c r="AX1209" s="42"/>
      <c r="AY1209" s="42"/>
    </row>
    <row r="1210" spans="1:51" s="43" customFormat="1" ht="35.1" customHeight="1" x14ac:dyDescent="0.25">
      <c r="A1210" s="145" t="s">
        <v>108</v>
      </c>
      <c r="B1210" s="55" t="s">
        <v>108</v>
      </c>
      <c r="C1210" s="57"/>
      <c r="D1210" s="60" t="s">
        <v>198</v>
      </c>
      <c r="E1210" s="57">
        <v>404410</v>
      </c>
      <c r="F1210" s="57" t="s">
        <v>34</v>
      </c>
      <c r="G1210" s="54">
        <v>1595122</v>
      </c>
      <c r="H1210" s="55" t="s">
        <v>199</v>
      </c>
      <c r="I1210" s="55"/>
      <c r="J1210" s="55" t="s">
        <v>433</v>
      </c>
      <c r="K1210" s="58" t="s">
        <v>367</v>
      </c>
      <c r="AE1210" s="42"/>
      <c r="AF1210" s="42"/>
      <c r="AG1210" s="42"/>
      <c r="AH1210" s="42"/>
      <c r="AI1210" s="42"/>
      <c r="AJ1210" s="42"/>
      <c r="AK1210" s="42"/>
      <c r="AL1210" s="42"/>
      <c r="AM1210" s="42"/>
      <c r="AN1210" s="42"/>
      <c r="AO1210" s="42"/>
      <c r="AP1210" s="42"/>
      <c r="AQ1210" s="42"/>
      <c r="AR1210" s="42"/>
      <c r="AS1210" s="42"/>
      <c r="AT1210" s="42"/>
      <c r="AU1210" s="42"/>
      <c r="AV1210" s="42"/>
      <c r="AW1210" s="42"/>
      <c r="AX1210" s="42"/>
      <c r="AY1210" s="42"/>
    </row>
    <row r="1211" spans="1:51" s="43" customFormat="1" ht="35.1" customHeight="1" x14ac:dyDescent="0.25">
      <c r="A1211" s="57" t="s">
        <v>103</v>
      </c>
      <c r="B1211" s="55" t="s">
        <v>131</v>
      </c>
      <c r="C1211" s="57"/>
      <c r="D1211" s="60" t="s">
        <v>198</v>
      </c>
      <c r="E1211" s="57">
        <v>404410</v>
      </c>
      <c r="F1211" s="57" t="s">
        <v>34</v>
      </c>
      <c r="G1211" s="54">
        <v>1595122</v>
      </c>
      <c r="H1211" s="55" t="s">
        <v>75</v>
      </c>
      <c r="I1211" s="55"/>
      <c r="J1211" s="55"/>
      <c r="K1211" s="57" t="s">
        <v>368</v>
      </c>
      <c r="AE1211" s="42"/>
      <c r="AF1211" s="42"/>
      <c r="AG1211" s="42"/>
      <c r="AH1211" s="42"/>
      <c r="AI1211" s="42"/>
      <c r="AJ1211" s="42"/>
      <c r="AK1211" s="42"/>
      <c r="AL1211" s="42"/>
      <c r="AM1211" s="42"/>
      <c r="AN1211" s="42"/>
      <c r="AO1211" s="42"/>
      <c r="AP1211" s="42"/>
      <c r="AQ1211" s="42"/>
      <c r="AR1211" s="42"/>
      <c r="AS1211" s="42"/>
      <c r="AT1211" s="42"/>
      <c r="AU1211" s="42"/>
      <c r="AV1211" s="42"/>
      <c r="AW1211" s="42"/>
      <c r="AX1211" s="42"/>
      <c r="AY1211" s="42"/>
    </row>
    <row r="1212" spans="1:51" s="43" customFormat="1" ht="35.1" customHeight="1" x14ac:dyDescent="0.25">
      <c r="A1212" s="57" t="s">
        <v>147</v>
      </c>
      <c r="B1212" s="55" t="s">
        <v>192</v>
      </c>
      <c r="C1212" s="57"/>
      <c r="D1212" s="60" t="s">
        <v>198</v>
      </c>
      <c r="E1212" s="57">
        <v>404410</v>
      </c>
      <c r="F1212" s="57" t="s">
        <v>34</v>
      </c>
      <c r="G1212" s="54">
        <v>1595122</v>
      </c>
      <c r="H1212" s="55" t="s">
        <v>28</v>
      </c>
      <c r="I1212" s="55"/>
      <c r="J1212" s="55"/>
      <c r="K1212" s="57" t="s">
        <v>367</v>
      </c>
      <c r="AE1212" s="42"/>
      <c r="AF1212" s="42"/>
      <c r="AG1212" s="42"/>
      <c r="AH1212" s="42"/>
      <c r="AI1212" s="42"/>
      <c r="AJ1212" s="42"/>
      <c r="AK1212" s="42"/>
      <c r="AL1212" s="42"/>
      <c r="AM1212" s="42"/>
      <c r="AN1212" s="42"/>
      <c r="AO1212" s="42"/>
      <c r="AP1212" s="42"/>
      <c r="AQ1212" s="42"/>
      <c r="AR1212" s="42"/>
      <c r="AS1212" s="42"/>
      <c r="AT1212" s="42"/>
      <c r="AU1212" s="42"/>
      <c r="AV1212" s="42"/>
      <c r="AW1212" s="42"/>
      <c r="AX1212" s="42"/>
      <c r="AY1212" s="42"/>
    </row>
    <row r="1213" spans="1:51" s="43" customFormat="1" ht="35.1" customHeight="1" x14ac:dyDescent="0.25">
      <c r="A1213" s="145" t="s">
        <v>113</v>
      </c>
      <c r="B1213" s="55" t="s">
        <v>1</v>
      </c>
      <c r="C1213" s="57"/>
      <c r="D1213" s="60" t="s">
        <v>198</v>
      </c>
      <c r="E1213" s="57">
        <v>404410</v>
      </c>
      <c r="F1213" s="57" t="s">
        <v>34</v>
      </c>
      <c r="G1213" s="54">
        <v>1595122</v>
      </c>
      <c r="H1213" s="55" t="s">
        <v>420</v>
      </c>
      <c r="I1213" s="55" t="s">
        <v>481</v>
      </c>
      <c r="J1213" s="55" t="s">
        <v>482</v>
      </c>
      <c r="K1213" s="57"/>
    </row>
    <row r="1214" spans="1:51" s="43" customFormat="1" ht="35.1" customHeight="1" x14ac:dyDescent="0.25">
      <c r="A1214" s="57" t="s">
        <v>103</v>
      </c>
      <c r="B1214" s="55" t="s">
        <v>130</v>
      </c>
      <c r="C1214" s="57"/>
      <c r="D1214" s="60" t="s">
        <v>198</v>
      </c>
      <c r="E1214" s="57">
        <v>404410</v>
      </c>
      <c r="F1214" s="57" t="s">
        <v>34</v>
      </c>
      <c r="G1214" s="54">
        <v>1595122</v>
      </c>
      <c r="H1214" s="55" t="s">
        <v>75</v>
      </c>
      <c r="I1214" s="55"/>
      <c r="J1214" s="55"/>
      <c r="K1214" s="57" t="s">
        <v>368</v>
      </c>
    </row>
    <row r="1215" spans="1:51" s="43" customFormat="1" ht="35.1" customHeight="1" x14ac:dyDescent="0.25">
      <c r="A1215" s="57" t="s">
        <v>103</v>
      </c>
      <c r="B1215" s="55" t="s">
        <v>239</v>
      </c>
      <c r="C1215" s="57"/>
      <c r="D1215" s="60" t="s">
        <v>198</v>
      </c>
      <c r="E1215" s="57">
        <v>404410</v>
      </c>
      <c r="F1215" s="57" t="s">
        <v>34</v>
      </c>
      <c r="G1215" s="54">
        <v>1595122</v>
      </c>
      <c r="H1215" s="55" t="s">
        <v>75</v>
      </c>
      <c r="I1215" s="55"/>
      <c r="J1215" s="55"/>
      <c r="K1215" s="57" t="s">
        <v>368</v>
      </c>
      <c r="AE1215" s="42"/>
      <c r="AF1215" s="42"/>
      <c r="AG1215" s="42"/>
      <c r="AH1215" s="42"/>
      <c r="AI1215" s="42"/>
      <c r="AJ1215" s="42"/>
      <c r="AK1215" s="42"/>
      <c r="AL1215" s="42"/>
      <c r="AM1215" s="42"/>
      <c r="AN1215" s="42"/>
      <c r="AO1215" s="42"/>
      <c r="AP1215" s="42"/>
      <c r="AQ1215" s="42"/>
      <c r="AR1215" s="42"/>
      <c r="AS1215" s="42"/>
      <c r="AT1215" s="42"/>
      <c r="AU1215" s="42"/>
      <c r="AV1215" s="42"/>
      <c r="AW1215" s="42"/>
      <c r="AX1215" s="42"/>
      <c r="AY1215" s="42"/>
    </row>
    <row r="1216" spans="1:51" s="43" customFormat="1" ht="35.1" customHeight="1" x14ac:dyDescent="0.25">
      <c r="A1216" s="57" t="s">
        <v>146</v>
      </c>
      <c r="B1216" s="55" t="s">
        <v>262</v>
      </c>
      <c r="C1216" s="57"/>
      <c r="D1216" s="60" t="s">
        <v>198</v>
      </c>
      <c r="E1216" s="57">
        <v>404410</v>
      </c>
      <c r="F1216" s="57" t="s">
        <v>34</v>
      </c>
      <c r="G1216" s="54">
        <v>1595122</v>
      </c>
      <c r="H1216" s="55" t="s">
        <v>23</v>
      </c>
      <c r="I1216" s="55"/>
      <c r="J1216" s="55"/>
      <c r="K1216" s="57"/>
    </row>
    <row r="1217" spans="1:51" s="43" customFormat="1" ht="35.1" customHeight="1" x14ac:dyDescent="0.25">
      <c r="A1217" s="57" t="s">
        <v>260</v>
      </c>
      <c r="B1217" s="55" t="s">
        <v>94</v>
      </c>
      <c r="C1217" s="57"/>
      <c r="D1217" s="60" t="s">
        <v>198</v>
      </c>
      <c r="E1217" s="57">
        <v>404410</v>
      </c>
      <c r="F1217" s="57" t="s">
        <v>34</v>
      </c>
      <c r="G1217" s="54">
        <v>1595122</v>
      </c>
      <c r="H1217" s="55" t="s">
        <v>420</v>
      </c>
      <c r="I1217" s="55" t="s">
        <v>485</v>
      </c>
      <c r="J1217" s="55" t="s">
        <v>486</v>
      </c>
      <c r="K1217" s="57" t="s">
        <v>367</v>
      </c>
      <c r="AE1217" s="42"/>
      <c r="AF1217" s="42"/>
      <c r="AG1217" s="42"/>
      <c r="AH1217" s="42"/>
      <c r="AI1217" s="42"/>
      <c r="AJ1217" s="42"/>
      <c r="AK1217" s="42"/>
      <c r="AL1217" s="42"/>
      <c r="AM1217" s="42"/>
      <c r="AN1217" s="42"/>
      <c r="AO1217" s="42"/>
      <c r="AP1217" s="42"/>
      <c r="AQ1217" s="42"/>
      <c r="AR1217" s="42"/>
      <c r="AS1217" s="42"/>
      <c r="AT1217" s="42"/>
      <c r="AU1217" s="42"/>
      <c r="AV1217" s="42"/>
      <c r="AW1217" s="42"/>
      <c r="AX1217" s="42"/>
      <c r="AY1217" s="42"/>
    </row>
    <row r="1218" spans="1:51" s="43" customFormat="1" ht="35.1" customHeight="1" x14ac:dyDescent="0.25">
      <c r="A1218" s="145" t="s">
        <v>113</v>
      </c>
      <c r="B1218" s="55" t="s">
        <v>1</v>
      </c>
      <c r="C1218" s="57"/>
      <c r="D1218" s="60" t="s">
        <v>198</v>
      </c>
      <c r="E1218" s="57">
        <v>404410</v>
      </c>
      <c r="F1218" s="57" t="s">
        <v>34</v>
      </c>
      <c r="G1218" s="54">
        <v>1595122</v>
      </c>
      <c r="H1218" s="55" t="s">
        <v>420</v>
      </c>
      <c r="I1218" s="55" t="s">
        <v>481</v>
      </c>
      <c r="J1218" s="55" t="s">
        <v>482</v>
      </c>
      <c r="K1218" s="58" t="s">
        <v>367</v>
      </c>
      <c r="AE1218" s="42"/>
      <c r="AF1218" s="42"/>
      <c r="AG1218" s="42"/>
      <c r="AH1218" s="42"/>
      <c r="AI1218" s="42"/>
      <c r="AJ1218" s="42"/>
      <c r="AK1218" s="42"/>
      <c r="AL1218" s="42"/>
      <c r="AM1218" s="42"/>
      <c r="AN1218" s="42"/>
      <c r="AO1218" s="42"/>
      <c r="AP1218" s="42"/>
      <c r="AQ1218" s="42"/>
      <c r="AR1218" s="42"/>
      <c r="AS1218" s="42"/>
      <c r="AT1218" s="42"/>
      <c r="AU1218" s="42"/>
      <c r="AV1218" s="42"/>
      <c r="AW1218" s="42"/>
      <c r="AX1218" s="42"/>
      <c r="AY1218" s="42"/>
    </row>
    <row r="1219" spans="1:51" s="43" customFormat="1" ht="35.1" customHeight="1" x14ac:dyDescent="0.25">
      <c r="A1219" s="145" t="s">
        <v>113</v>
      </c>
      <c r="B1219" s="55" t="s">
        <v>1</v>
      </c>
      <c r="C1219" s="57"/>
      <c r="D1219" s="60" t="s">
        <v>198</v>
      </c>
      <c r="E1219" s="57">
        <v>404410</v>
      </c>
      <c r="F1219" s="57" t="s">
        <v>34</v>
      </c>
      <c r="G1219" s="54">
        <v>1595122</v>
      </c>
      <c r="H1219" s="55" t="s">
        <v>14</v>
      </c>
      <c r="I1219" s="55"/>
      <c r="J1219" s="55"/>
      <c r="K1219" s="58" t="s">
        <v>367</v>
      </c>
    </row>
    <row r="1220" spans="1:51" s="43" customFormat="1" ht="35.1" customHeight="1" x14ac:dyDescent="0.25">
      <c r="A1220" s="55" t="s">
        <v>285</v>
      </c>
      <c r="B1220" s="55" t="s">
        <v>73</v>
      </c>
      <c r="C1220" s="57"/>
      <c r="D1220" s="60" t="s">
        <v>198</v>
      </c>
      <c r="E1220" s="57">
        <v>404410</v>
      </c>
      <c r="F1220" s="57" t="s">
        <v>34</v>
      </c>
      <c r="G1220" s="54">
        <v>1595122</v>
      </c>
      <c r="H1220" s="55" t="s">
        <v>63</v>
      </c>
      <c r="I1220" s="55"/>
      <c r="J1220" s="55"/>
      <c r="K1220" s="56" t="s">
        <v>367</v>
      </c>
      <c r="AE1220" s="42"/>
      <c r="AF1220" s="42"/>
      <c r="AG1220" s="42"/>
      <c r="AH1220" s="42"/>
      <c r="AI1220" s="42"/>
      <c r="AJ1220" s="42"/>
      <c r="AK1220" s="42"/>
      <c r="AL1220" s="42"/>
      <c r="AM1220" s="42"/>
      <c r="AN1220" s="42"/>
      <c r="AO1220" s="42"/>
      <c r="AP1220" s="42"/>
      <c r="AQ1220" s="42"/>
      <c r="AR1220" s="42"/>
      <c r="AS1220" s="42"/>
      <c r="AT1220" s="42"/>
      <c r="AU1220" s="42"/>
      <c r="AV1220" s="42"/>
      <c r="AW1220" s="42"/>
      <c r="AX1220" s="42"/>
      <c r="AY1220" s="42"/>
    </row>
    <row r="1221" spans="1:51" s="43" customFormat="1" ht="35.1" customHeight="1" x14ac:dyDescent="0.25">
      <c r="A1221" s="57" t="s">
        <v>103</v>
      </c>
      <c r="B1221" s="55" t="s">
        <v>44</v>
      </c>
      <c r="C1221" s="57"/>
      <c r="D1221" s="60" t="s">
        <v>198</v>
      </c>
      <c r="E1221" s="57">
        <v>404410</v>
      </c>
      <c r="F1221" s="57" t="s">
        <v>34</v>
      </c>
      <c r="G1221" s="54">
        <v>1595122</v>
      </c>
      <c r="H1221" s="55" t="s">
        <v>75</v>
      </c>
      <c r="I1221" s="55"/>
      <c r="J1221" s="55"/>
      <c r="K1221" s="58" t="s">
        <v>368</v>
      </c>
    </row>
    <row r="1222" spans="1:51" s="43" customFormat="1" ht="35.1" customHeight="1" x14ac:dyDescent="0.25">
      <c r="A1222" s="57" t="s">
        <v>146</v>
      </c>
      <c r="B1222" s="55" t="s">
        <v>262</v>
      </c>
      <c r="C1222" s="57"/>
      <c r="D1222" s="60" t="s">
        <v>198</v>
      </c>
      <c r="E1222" s="57">
        <v>404410</v>
      </c>
      <c r="F1222" s="57" t="s">
        <v>34</v>
      </c>
      <c r="G1222" s="54">
        <v>1595122</v>
      </c>
      <c r="H1222" s="55" t="s">
        <v>23</v>
      </c>
      <c r="I1222" s="55"/>
      <c r="J1222" s="55"/>
      <c r="K1222" s="58"/>
    </row>
    <row r="1223" spans="1:51" s="43" customFormat="1" ht="35.1" customHeight="1" x14ac:dyDescent="0.25">
      <c r="A1223" s="57" t="s">
        <v>60</v>
      </c>
      <c r="B1223" s="55" t="s">
        <v>97</v>
      </c>
      <c r="C1223" s="57"/>
      <c r="D1223" s="60" t="s">
        <v>198</v>
      </c>
      <c r="E1223" s="57">
        <v>404410</v>
      </c>
      <c r="F1223" s="57" t="s">
        <v>34</v>
      </c>
      <c r="G1223" s="54">
        <v>1595122</v>
      </c>
      <c r="H1223" s="55" t="s">
        <v>68</v>
      </c>
      <c r="I1223" s="55"/>
      <c r="J1223" s="55"/>
      <c r="K1223" s="57" t="s">
        <v>367</v>
      </c>
      <c r="AE1223" s="42"/>
      <c r="AF1223" s="42"/>
      <c r="AG1223" s="42"/>
      <c r="AH1223" s="42"/>
      <c r="AI1223" s="42"/>
      <c r="AJ1223" s="42"/>
      <c r="AK1223" s="42"/>
      <c r="AL1223" s="42"/>
      <c r="AM1223" s="42"/>
      <c r="AN1223" s="42"/>
      <c r="AO1223" s="42"/>
      <c r="AP1223" s="42"/>
      <c r="AQ1223" s="42"/>
      <c r="AR1223" s="42"/>
      <c r="AS1223" s="42"/>
      <c r="AT1223" s="42"/>
      <c r="AU1223" s="42"/>
      <c r="AV1223" s="42"/>
      <c r="AW1223" s="42"/>
      <c r="AX1223" s="42"/>
      <c r="AY1223" s="42"/>
    </row>
    <row r="1224" spans="1:51" s="43" customFormat="1" ht="35.1" customHeight="1" x14ac:dyDescent="0.25">
      <c r="A1224" s="145" t="s">
        <v>108</v>
      </c>
      <c r="B1224" s="55" t="s">
        <v>108</v>
      </c>
      <c r="C1224" s="57"/>
      <c r="D1224" s="60" t="s">
        <v>198</v>
      </c>
      <c r="E1224" s="57">
        <v>404410</v>
      </c>
      <c r="F1224" s="57" t="s">
        <v>34</v>
      </c>
      <c r="G1224" s="54">
        <v>1595122</v>
      </c>
      <c r="H1224" s="55" t="s">
        <v>139</v>
      </c>
      <c r="I1224" s="55" t="s">
        <v>413</v>
      </c>
      <c r="J1224" s="55"/>
      <c r="K1224" s="57" t="s">
        <v>368</v>
      </c>
      <c r="AE1224" s="42"/>
      <c r="AF1224" s="42"/>
      <c r="AG1224" s="42"/>
      <c r="AH1224" s="42"/>
      <c r="AI1224" s="42"/>
      <c r="AJ1224" s="42"/>
      <c r="AK1224" s="42"/>
      <c r="AL1224" s="42"/>
      <c r="AM1224" s="42"/>
      <c r="AN1224" s="42"/>
      <c r="AO1224" s="42"/>
      <c r="AP1224" s="42"/>
      <c r="AQ1224" s="42"/>
      <c r="AR1224" s="42"/>
      <c r="AS1224" s="42"/>
      <c r="AT1224" s="42"/>
      <c r="AU1224" s="42"/>
      <c r="AV1224" s="42"/>
      <c r="AW1224" s="42"/>
      <c r="AX1224" s="42"/>
      <c r="AY1224" s="42"/>
    </row>
    <row r="1225" spans="1:51" s="43" customFormat="1" ht="35.1" customHeight="1" x14ac:dyDescent="0.25">
      <c r="A1225" s="57" t="s">
        <v>60</v>
      </c>
      <c r="B1225" s="55" t="s">
        <v>97</v>
      </c>
      <c r="C1225" s="57"/>
      <c r="D1225" s="60" t="s">
        <v>198</v>
      </c>
      <c r="E1225" s="57">
        <v>404410</v>
      </c>
      <c r="F1225" s="57" t="s">
        <v>34</v>
      </c>
      <c r="G1225" s="54">
        <v>1595122</v>
      </c>
      <c r="H1225" s="55" t="s">
        <v>68</v>
      </c>
      <c r="I1225" s="55"/>
      <c r="J1225" s="55"/>
      <c r="K1225" s="56" t="s">
        <v>368</v>
      </c>
      <c r="AE1225" s="42"/>
      <c r="AF1225" s="42"/>
      <c r="AG1225" s="42"/>
      <c r="AH1225" s="42"/>
      <c r="AI1225" s="42"/>
      <c r="AJ1225" s="42"/>
      <c r="AK1225" s="42"/>
      <c r="AL1225" s="42"/>
      <c r="AM1225" s="42"/>
      <c r="AN1225" s="42"/>
      <c r="AO1225" s="42"/>
      <c r="AP1225" s="42"/>
      <c r="AQ1225" s="42"/>
      <c r="AR1225" s="42"/>
      <c r="AS1225" s="42"/>
      <c r="AT1225" s="42"/>
      <c r="AU1225" s="42"/>
      <c r="AV1225" s="42"/>
      <c r="AW1225" s="42"/>
      <c r="AX1225" s="42"/>
      <c r="AY1225" s="42"/>
    </row>
    <row r="1226" spans="1:51" s="43" customFormat="1" ht="35.1" customHeight="1" x14ac:dyDescent="0.25">
      <c r="A1226" s="55" t="s">
        <v>285</v>
      </c>
      <c r="B1226" s="55" t="s">
        <v>158</v>
      </c>
      <c r="C1226" s="57"/>
      <c r="D1226" s="60" t="s">
        <v>198</v>
      </c>
      <c r="E1226" s="57">
        <v>404410</v>
      </c>
      <c r="F1226" s="57" t="s">
        <v>34</v>
      </c>
      <c r="G1226" s="54">
        <v>1595122</v>
      </c>
      <c r="H1226" s="55" t="s">
        <v>63</v>
      </c>
      <c r="I1226" s="55"/>
      <c r="J1226" s="55"/>
      <c r="K1226" s="57" t="s">
        <v>367</v>
      </c>
    </row>
    <row r="1227" spans="1:51" s="43" customFormat="1" ht="35.1" customHeight="1" x14ac:dyDescent="0.25">
      <c r="A1227" s="57" t="s">
        <v>59</v>
      </c>
      <c r="B1227" s="55" t="s">
        <v>48</v>
      </c>
      <c r="C1227" s="57"/>
      <c r="D1227" s="60" t="s">
        <v>198</v>
      </c>
      <c r="E1227" s="57">
        <v>404410</v>
      </c>
      <c r="F1227" s="57" t="s">
        <v>34</v>
      </c>
      <c r="G1227" s="54">
        <v>1595122</v>
      </c>
      <c r="H1227" s="55" t="s">
        <v>420</v>
      </c>
      <c r="I1227" s="55" t="s">
        <v>485</v>
      </c>
      <c r="J1227" s="55" t="s">
        <v>486</v>
      </c>
      <c r="K1227" s="56" t="s">
        <v>367</v>
      </c>
      <c r="AE1227" s="42"/>
      <c r="AF1227" s="42"/>
      <c r="AG1227" s="42"/>
      <c r="AH1227" s="42"/>
      <c r="AI1227" s="42"/>
      <c r="AJ1227" s="42"/>
      <c r="AK1227" s="42"/>
      <c r="AL1227" s="42"/>
      <c r="AM1227" s="42"/>
      <c r="AN1227" s="42"/>
      <c r="AO1227" s="42"/>
      <c r="AP1227" s="42"/>
      <c r="AQ1227" s="42"/>
      <c r="AR1227" s="42"/>
      <c r="AS1227" s="42"/>
      <c r="AT1227" s="42"/>
      <c r="AU1227" s="42"/>
      <c r="AV1227" s="42"/>
      <c r="AW1227" s="42"/>
      <c r="AX1227" s="42"/>
      <c r="AY1227" s="42"/>
    </row>
    <row r="1228" spans="1:51" s="43" customFormat="1" ht="35.1" customHeight="1" x14ac:dyDescent="0.25">
      <c r="A1228" s="57" t="s">
        <v>136</v>
      </c>
      <c r="B1228" s="55" t="s">
        <v>159</v>
      </c>
      <c r="C1228" s="57"/>
      <c r="D1228" s="60" t="s">
        <v>198</v>
      </c>
      <c r="E1228" s="57">
        <v>404411</v>
      </c>
      <c r="F1228" s="57" t="s">
        <v>34</v>
      </c>
      <c r="G1228" s="54">
        <v>1721749</v>
      </c>
      <c r="H1228" s="55" t="s">
        <v>21</v>
      </c>
      <c r="I1228" s="55"/>
      <c r="J1228" s="55"/>
      <c r="K1228" s="57" t="s">
        <v>368</v>
      </c>
      <c r="AE1228" s="42"/>
      <c r="AF1228" s="42"/>
      <c r="AG1228" s="42"/>
      <c r="AH1228" s="42"/>
      <c r="AI1228" s="42"/>
      <c r="AJ1228" s="42"/>
      <c r="AK1228" s="42"/>
      <c r="AL1228" s="42"/>
      <c r="AM1228" s="42"/>
      <c r="AN1228" s="42"/>
      <c r="AO1228" s="42"/>
      <c r="AP1228" s="42"/>
      <c r="AQ1228" s="42"/>
      <c r="AR1228" s="42"/>
      <c r="AS1228" s="42"/>
      <c r="AT1228" s="42"/>
      <c r="AU1228" s="42"/>
      <c r="AV1228" s="42"/>
      <c r="AW1228" s="42"/>
      <c r="AX1228" s="42"/>
      <c r="AY1228" s="42"/>
    </row>
    <row r="1229" spans="1:51" s="43" customFormat="1" ht="35.1" customHeight="1" x14ac:dyDescent="0.25">
      <c r="A1229" s="57" t="s">
        <v>234</v>
      </c>
      <c r="B1229" s="55" t="s">
        <v>85</v>
      </c>
      <c r="C1229" s="57"/>
      <c r="D1229" s="60" t="s">
        <v>198</v>
      </c>
      <c r="E1229" s="57">
        <v>404411</v>
      </c>
      <c r="F1229" s="57" t="s">
        <v>34</v>
      </c>
      <c r="G1229" s="54">
        <v>1721749</v>
      </c>
      <c r="H1229" s="55" t="s">
        <v>27</v>
      </c>
      <c r="I1229" s="55"/>
      <c r="J1229" s="55"/>
      <c r="K1229" s="57" t="s">
        <v>368</v>
      </c>
      <c r="AE1229" s="42"/>
      <c r="AF1229" s="42"/>
      <c r="AG1229" s="42"/>
      <c r="AH1229" s="42"/>
      <c r="AI1229" s="42"/>
      <c r="AJ1229" s="42"/>
      <c r="AK1229" s="42"/>
      <c r="AL1229" s="42"/>
      <c r="AM1229" s="42"/>
      <c r="AN1229" s="42"/>
      <c r="AO1229" s="42"/>
      <c r="AP1229" s="42"/>
      <c r="AQ1229" s="42"/>
      <c r="AR1229" s="42"/>
      <c r="AS1229" s="42"/>
      <c r="AT1229" s="42"/>
      <c r="AU1229" s="42"/>
      <c r="AV1229" s="42"/>
      <c r="AW1229" s="42"/>
      <c r="AX1229" s="42"/>
      <c r="AY1229" s="42"/>
    </row>
    <row r="1230" spans="1:51" s="43" customFormat="1" ht="35.1" customHeight="1" x14ac:dyDescent="0.25">
      <c r="A1230" s="57" t="s">
        <v>62</v>
      </c>
      <c r="B1230" s="55" t="s">
        <v>81</v>
      </c>
      <c r="C1230" s="57"/>
      <c r="D1230" s="60" t="s">
        <v>198</v>
      </c>
      <c r="E1230" s="57">
        <v>404411</v>
      </c>
      <c r="F1230" s="57" t="s">
        <v>34</v>
      </c>
      <c r="G1230" s="54">
        <v>1721749</v>
      </c>
      <c r="H1230" s="55" t="s">
        <v>26</v>
      </c>
      <c r="I1230" s="55"/>
      <c r="J1230" s="55"/>
      <c r="K1230" s="57" t="s">
        <v>367</v>
      </c>
      <c r="AE1230" s="42"/>
      <c r="AF1230" s="42"/>
      <c r="AG1230" s="42"/>
      <c r="AH1230" s="42"/>
      <c r="AI1230" s="42"/>
      <c r="AJ1230" s="42"/>
      <c r="AK1230" s="42"/>
      <c r="AL1230" s="42"/>
      <c r="AM1230" s="42"/>
      <c r="AN1230" s="42"/>
      <c r="AO1230" s="42"/>
      <c r="AP1230" s="42"/>
      <c r="AQ1230" s="42"/>
      <c r="AR1230" s="42"/>
      <c r="AS1230" s="42"/>
      <c r="AT1230" s="42"/>
      <c r="AU1230" s="42"/>
      <c r="AV1230" s="42"/>
      <c r="AW1230" s="42"/>
      <c r="AX1230" s="42"/>
      <c r="AY1230" s="42"/>
    </row>
    <row r="1231" spans="1:51" s="43" customFormat="1" ht="35.1" customHeight="1" x14ac:dyDescent="0.25">
      <c r="A1231" s="57" t="s">
        <v>60</v>
      </c>
      <c r="B1231" s="55" t="s">
        <v>181</v>
      </c>
      <c r="C1231" s="57"/>
      <c r="D1231" s="60" t="s">
        <v>198</v>
      </c>
      <c r="E1231" s="57">
        <v>404411</v>
      </c>
      <c r="F1231" s="57" t="s">
        <v>34</v>
      </c>
      <c r="G1231" s="54">
        <v>1721749</v>
      </c>
      <c r="H1231" s="55" t="s">
        <v>68</v>
      </c>
      <c r="I1231" s="55"/>
      <c r="J1231" s="55"/>
      <c r="K1231" s="58" t="s">
        <v>367</v>
      </c>
      <c r="AE1231" s="42"/>
      <c r="AF1231" s="42"/>
      <c r="AG1231" s="42"/>
      <c r="AH1231" s="42"/>
      <c r="AI1231" s="42"/>
      <c r="AJ1231" s="42"/>
      <c r="AK1231" s="42"/>
      <c r="AL1231" s="42"/>
      <c r="AM1231" s="42"/>
      <c r="AN1231" s="42"/>
      <c r="AO1231" s="42"/>
      <c r="AP1231" s="42"/>
      <c r="AQ1231" s="42"/>
      <c r="AR1231" s="42"/>
      <c r="AS1231" s="42"/>
      <c r="AT1231" s="42"/>
      <c r="AU1231" s="42"/>
      <c r="AV1231" s="42"/>
      <c r="AW1231" s="42"/>
      <c r="AX1231" s="42"/>
      <c r="AY1231" s="42"/>
    </row>
    <row r="1232" spans="1:51" s="43" customFormat="1" ht="35.1" customHeight="1" x14ac:dyDescent="0.25">
      <c r="A1232" s="57" t="s">
        <v>257</v>
      </c>
      <c r="B1232" s="55" t="s">
        <v>243</v>
      </c>
      <c r="C1232" s="57"/>
      <c r="D1232" s="60" t="s">
        <v>198</v>
      </c>
      <c r="E1232" s="57">
        <v>404411</v>
      </c>
      <c r="F1232" s="57" t="s">
        <v>34</v>
      </c>
      <c r="G1232" s="54">
        <v>1721749</v>
      </c>
      <c r="H1232" s="55" t="s">
        <v>16</v>
      </c>
      <c r="I1232" s="55"/>
      <c r="J1232" s="55"/>
      <c r="K1232" s="57" t="s">
        <v>368</v>
      </c>
      <c r="AE1232" s="42"/>
      <c r="AF1232" s="42"/>
      <c r="AG1232" s="42"/>
      <c r="AH1232" s="42"/>
      <c r="AI1232" s="42"/>
      <c r="AJ1232" s="42"/>
      <c r="AK1232" s="42"/>
      <c r="AL1232" s="42"/>
      <c r="AM1232" s="42"/>
      <c r="AN1232" s="42"/>
      <c r="AO1232" s="42"/>
      <c r="AP1232" s="42"/>
      <c r="AQ1232" s="42"/>
      <c r="AR1232" s="42"/>
      <c r="AS1232" s="42"/>
      <c r="AT1232" s="42"/>
      <c r="AU1232" s="42"/>
      <c r="AV1232" s="42"/>
      <c r="AW1232" s="42"/>
      <c r="AX1232" s="42"/>
      <c r="AY1232" s="42"/>
    </row>
    <row r="1233" spans="1:51" s="43" customFormat="1" ht="35.1" customHeight="1" x14ac:dyDescent="0.25">
      <c r="A1233" s="57" t="s">
        <v>142</v>
      </c>
      <c r="B1233" s="55" t="s">
        <v>277</v>
      </c>
      <c r="C1233" s="57"/>
      <c r="D1233" s="60" t="s">
        <v>198</v>
      </c>
      <c r="E1233" s="57">
        <v>404411</v>
      </c>
      <c r="F1233" s="57" t="s">
        <v>34</v>
      </c>
      <c r="G1233" s="54">
        <v>1721749</v>
      </c>
      <c r="H1233" s="55" t="s">
        <v>175</v>
      </c>
      <c r="I1233" s="55"/>
      <c r="J1233" s="55"/>
      <c r="K1233" s="57" t="s">
        <v>368</v>
      </c>
    </row>
    <row r="1234" spans="1:51" s="43" customFormat="1" ht="35.1" customHeight="1" x14ac:dyDescent="0.25">
      <c r="A1234" s="57" t="s">
        <v>234</v>
      </c>
      <c r="B1234" s="55" t="s">
        <v>242</v>
      </c>
      <c r="C1234" s="57"/>
      <c r="D1234" s="60" t="s">
        <v>198</v>
      </c>
      <c r="E1234" s="57">
        <v>404411</v>
      </c>
      <c r="F1234" s="57" t="s">
        <v>34</v>
      </c>
      <c r="G1234" s="54">
        <v>1721749</v>
      </c>
      <c r="H1234" s="55" t="s">
        <v>27</v>
      </c>
      <c r="I1234" s="55"/>
      <c r="J1234" s="55"/>
      <c r="K1234" s="57" t="s">
        <v>368</v>
      </c>
      <c r="AE1234" s="42"/>
      <c r="AF1234" s="42"/>
      <c r="AG1234" s="42"/>
      <c r="AH1234" s="42"/>
      <c r="AI1234" s="42"/>
      <c r="AJ1234" s="42"/>
      <c r="AK1234" s="42"/>
      <c r="AL1234" s="42"/>
      <c r="AM1234" s="42"/>
      <c r="AN1234" s="42"/>
      <c r="AO1234" s="42"/>
      <c r="AP1234" s="42"/>
      <c r="AQ1234" s="42"/>
      <c r="AR1234" s="42"/>
      <c r="AS1234" s="42"/>
      <c r="AT1234" s="42"/>
      <c r="AU1234" s="42"/>
      <c r="AV1234" s="42"/>
      <c r="AW1234" s="42"/>
      <c r="AX1234" s="42"/>
      <c r="AY1234" s="42"/>
    </row>
    <row r="1235" spans="1:51" s="43" customFormat="1" ht="35.1" customHeight="1" x14ac:dyDescent="0.25">
      <c r="A1235" s="145" t="s">
        <v>113</v>
      </c>
      <c r="B1235" s="55" t="s">
        <v>1</v>
      </c>
      <c r="C1235" s="57"/>
      <c r="D1235" s="60" t="s">
        <v>198</v>
      </c>
      <c r="E1235" s="57">
        <v>404411</v>
      </c>
      <c r="F1235" s="57" t="s">
        <v>34</v>
      </c>
      <c r="G1235" s="54">
        <v>1721749</v>
      </c>
      <c r="H1235" s="55" t="s">
        <v>199</v>
      </c>
      <c r="I1235" s="55"/>
      <c r="J1235" s="55" t="s">
        <v>435</v>
      </c>
      <c r="K1235" s="58"/>
    </row>
    <row r="1236" spans="1:51" s="43" customFormat="1" ht="35.1" customHeight="1" x14ac:dyDescent="0.25">
      <c r="A1236" s="57" t="s">
        <v>234</v>
      </c>
      <c r="B1236" s="55" t="s">
        <v>221</v>
      </c>
      <c r="C1236" s="57"/>
      <c r="D1236" s="60" t="s">
        <v>198</v>
      </c>
      <c r="E1236" s="57">
        <v>404411</v>
      </c>
      <c r="F1236" s="57" t="s">
        <v>34</v>
      </c>
      <c r="G1236" s="54">
        <v>1721749</v>
      </c>
      <c r="H1236" s="55" t="s">
        <v>27</v>
      </c>
      <c r="I1236" s="55"/>
      <c r="J1236" s="55"/>
      <c r="K1236" s="57" t="s">
        <v>368</v>
      </c>
      <c r="AE1236" s="42"/>
      <c r="AF1236" s="42"/>
      <c r="AG1236" s="42"/>
      <c r="AH1236" s="42"/>
      <c r="AI1236" s="42"/>
      <c r="AJ1236" s="42"/>
      <c r="AK1236" s="42"/>
      <c r="AL1236" s="42"/>
      <c r="AM1236" s="42"/>
      <c r="AN1236" s="42"/>
      <c r="AO1236" s="42"/>
      <c r="AP1236" s="42"/>
      <c r="AQ1236" s="42"/>
      <c r="AR1236" s="42"/>
      <c r="AS1236" s="42"/>
      <c r="AT1236" s="42"/>
      <c r="AU1236" s="42"/>
      <c r="AV1236" s="42"/>
      <c r="AW1236" s="42"/>
      <c r="AX1236" s="42"/>
      <c r="AY1236" s="42"/>
    </row>
    <row r="1237" spans="1:51" s="43" customFormat="1" ht="35.1" customHeight="1" x14ac:dyDescent="0.25">
      <c r="A1237" s="57" t="s">
        <v>142</v>
      </c>
      <c r="B1237" s="55" t="s">
        <v>98</v>
      </c>
      <c r="C1237" s="57"/>
      <c r="D1237" s="60" t="s">
        <v>198</v>
      </c>
      <c r="E1237" s="57">
        <v>404411</v>
      </c>
      <c r="F1237" s="57" t="s">
        <v>34</v>
      </c>
      <c r="G1237" s="54">
        <v>1721749</v>
      </c>
      <c r="H1237" s="55" t="s">
        <v>420</v>
      </c>
      <c r="I1237" s="55" t="s">
        <v>485</v>
      </c>
      <c r="J1237" s="55"/>
      <c r="K1237" s="57"/>
      <c r="AE1237" s="42"/>
      <c r="AF1237" s="42"/>
      <c r="AG1237" s="42"/>
      <c r="AH1237" s="42"/>
      <c r="AI1237" s="42"/>
      <c r="AJ1237" s="42"/>
      <c r="AK1237" s="42"/>
      <c r="AL1237" s="42"/>
      <c r="AM1237" s="42"/>
      <c r="AN1237" s="42"/>
      <c r="AO1237" s="42"/>
      <c r="AP1237" s="42"/>
      <c r="AQ1237" s="42"/>
      <c r="AR1237" s="42"/>
      <c r="AS1237" s="42"/>
      <c r="AT1237" s="42"/>
      <c r="AU1237" s="42"/>
      <c r="AV1237" s="42"/>
      <c r="AW1237" s="42"/>
      <c r="AX1237" s="42"/>
      <c r="AY1237" s="42"/>
    </row>
    <row r="1238" spans="1:51" s="43" customFormat="1" ht="35.1" customHeight="1" x14ac:dyDescent="0.25">
      <c r="A1238" s="55" t="s">
        <v>355</v>
      </c>
      <c r="B1238" s="55" t="s">
        <v>89</v>
      </c>
      <c r="C1238" s="57"/>
      <c r="D1238" s="60" t="s">
        <v>198</v>
      </c>
      <c r="E1238" s="57">
        <v>404411</v>
      </c>
      <c r="F1238" s="57" t="s">
        <v>34</v>
      </c>
      <c r="G1238" s="54">
        <v>1721749</v>
      </c>
      <c r="H1238" s="55" t="s">
        <v>353</v>
      </c>
      <c r="I1238" s="55"/>
      <c r="J1238" s="55"/>
      <c r="K1238" s="57"/>
      <c r="AE1238" s="42"/>
      <c r="AF1238" s="42"/>
      <c r="AG1238" s="42"/>
      <c r="AH1238" s="42"/>
      <c r="AI1238" s="42"/>
      <c r="AJ1238" s="42"/>
      <c r="AK1238" s="42"/>
      <c r="AL1238" s="42"/>
      <c r="AM1238" s="42"/>
      <c r="AN1238" s="42"/>
      <c r="AO1238" s="42"/>
      <c r="AP1238" s="42"/>
      <c r="AQ1238" s="42"/>
      <c r="AR1238" s="42"/>
      <c r="AS1238" s="42"/>
      <c r="AT1238" s="42"/>
      <c r="AU1238" s="42"/>
      <c r="AV1238" s="42"/>
      <c r="AW1238" s="42"/>
      <c r="AX1238" s="42"/>
      <c r="AY1238" s="42"/>
    </row>
    <row r="1239" spans="1:51" s="43" customFormat="1" ht="35.1" customHeight="1" x14ac:dyDescent="0.25">
      <c r="A1239" s="149" t="s">
        <v>259</v>
      </c>
      <c r="B1239" s="64" t="s">
        <v>576</v>
      </c>
      <c r="C1239" s="149"/>
      <c r="D1239" s="60" t="s">
        <v>198</v>
      </c>
      <c r="E1239" s="57">
        <v>404411</v>
      </c>
      <c r="F1239" s="57" t="s">
        <v>34</v>
      </c>
      <c r="G1239" s="54">
        <v>1721749</v>
      </c>
      <c r="H1239" s="55" t="s">
        <v>64</v>
      </c>
      <c r="I1239" s="64"/>
      <c r="J1239" s="64"/>
      <c r="K1239" s="57" t="s">
        <v>368</v>
      </c>
      <c r="AE1239" s="42"/>
      <c r="AF1239" s="42"/>
      <c r="AG1239" s="42"/>
      <c r="AH1239" s="42"/>
      <c r="AI1239" s="42"/>
      <c r="AJ1239" s="42"/>
      <c r="AK1239" s="42"/>
      <c r="AL1239" s="42"/>
      <c r="AM1239" s="42"/>
      <c r="AN1239" s="42"/>
      <c r="AO1239" s="42"/>
      <c r="AP1239" s="42"/>
      <c r="AQ1239" s="42"/>
      <c r="AR1239" s="42"/>
      <c r="AS1239" s="42"/>
      <c r="AT1239" s="42"/>
      <c r="AU1239" s="42"/>
      <c r="AV1239" s="42"/>
      <c r="AW1239" s="42"/>
      <c r="AX1239" s="42"/>
      <c r="AY1239" s="42"/>
    </row>
    <row r="1240" spans="1:51" s="43" customFormat="1" ht="35.1" customHeight="1" x14ac:dyDescent="0.25">
      <c r="A1240" s="57" t="s">
        <v>233</v>
      </c>
      <c r="B1240" s="55" t="s">
        <v>284</v>
      </c>
      <c r="C1240" s="57"/>
      <c r="D1240" s="60" t="s">
        <v>198</v>
      </c>
      <c r="E1240" s="57">
        <v>404411</v>
      </c>
      <c r="F1240" s="57" t="s">
        <v>34</v>
      </c>
      <c r="G1240" s="54">
        <v>1721749</v>
      </c>
      <c r="H1240" s="55" t="s">
        <v>139</v>
      </c>
      <c r="I1240" s="55" t="s">
        <v>148</v>
      </c>
      <c r="J1240" s="55"/>
      <c r="K1240" s="57" t="s">
        <v>368</v>
      </c>
    </row>
    <row r="1241" spans="1:51" s="43" customFormat="1" ht="35.1" customHeight="1" x14ac:dyDescent="0.25">
      <c r="A1241" s="57" t="s">
        <v>234</v>
      </c>
      <c r="B1241" s="55" t="s">
        <v>241</v>
      </c>
      <c r="C1241" s="57"/>
      <c r="D1241" s="60" t="s">
        <v>198</v>
      </c>
      <c r="E1241" s="57">
        <v>404411</v>
      </c>
      <c r="F1241" s="57" t="s">
        <v>34</v>
      </c>
      <c r="G1241" s="54">
        <v>1721749</v>
      </c>
      <c r="H1241" s="55" t="s">
        <v>27</v>
      </c>
      <c r="I1241" s="55"/>
      <c r="J1241" s="55"/>
      <c r="K1241" s="57" t="s">
        <v>367</v>
      </c>
      <c r="AE1241" s="42"/>
      <c r="AF1241" s="42"/>
      <c r="AG1241" s="42"/>
      <c r="AH1241" s="42"/>
      <c r="AI1241" s="42"/>
      <c r="AJ1241" s="42"/>
      <c r="AK1241" s="42"/>
      <c r="AL1241" s="42"/>
      <c r="AM1241" s="42"/>
      <c r="AN1241" s="42"/>
      <c r="AO1241" s="42"/>
      <c r="AP1241" s="42"/>
      <c r="AQ1241" s="42"/>
      <c r="AR1241" s="42"/>
      <c r="AS1241" s="42"/>
      <c r="AT1241" s="42"/>
      <c r="AU1241" s="42"/>
      <c r="AV1241" s="42"/>
      <c r="AW1241" s="42"/>
      <c r="AX1241" s="42"/>
      <c r="AY1241" s="42"/>
    </row>
    <row r="1242" spans="1:51" s="43" customFormat="1" ht="35.1" customHeight="1" x14ac:dyDescent="0.25">
      <c r="A1242" s="57" t="s">
        <v>62</v>
      </c>
      <c r="B1242" s="55" t="s">
        <v>82</v>
      </c>
      <c r="C1242" s="57"/>
      <c r="D1242" s="60" t="s">
        <v>198</v>
      </c>
      <c r="E1242" s="57">
        <v>404411</v>
      </c>
      <c r="F1242" s="57" t="s">
        <v>34</v>
      </c>
      <c r="G1242" s="54">
        <v>1721749</v>
      </c>
      <c r="H1242" s="55" t="s">
        <v>26</v>
      </c>
      <c r="I1242" s="55"/>
      <c r="J1242" s="55"/>
      <c r="K1242" s="57"/>
    </row>
    <row r="1243" spans="1:51" s="43" customFormat="1" ht="35.1" customHeight="1" x14ac:dyDescent="0.25">
      <c r="A1243" s="57" t="s">
        <v>103</v>
      </c>
      <c r="B1243" s="55" t="s">
        <v>44</v>
      </c>
      <c r="C1243" s="57"/>
      <c r="D1243" s="60" t="s">
        <v>198</v>
      </c>
      <c r="E1243" s="57">
        <v>404411</v>
      </c>
      <c r="F1243" s="57" t="s">
        <v>34</v>
      </c>
      <c r="G1243" s="54">
        <v>1721749</v>
      </c>
      <c r="H1243" s="55" t="s">
        <v>75</v>
      </c>
      <c r="I1243" s="55"/>
      <c r="J1243" s="55"/>
      <c r="K1243" s="57" t="s">
        <v>368</v>
      </c>
      <c r="AE1243" s="42"/>
      <c r="AF1243" s="42"/>
      <c r="AG1243" s="42"/>
      <c r="AH1243" s="42"/>
      <c r="AI1243" s="42"/>
      <c r="AJ1243" s="42"/>
      <c r="AK1243" s="42"/>
      <c r="AL1243" s="42"/>
      <c r="AM1243" s="42"/>
      <c r="AN1243" s="42"/>
      <c r="AO1243" s="42"/>
      <c r="AP1243" s="42"/>
      <c r="AQ1243" s="42"/>
      <c r="AR1243" s="42"/>
      <c r="AS1243" s="42"/>
      <c r="AT1243" s="42"/>
      <c r="AU1243" s="42"/>
      <c r="AV1243" s="42"/>
      <c r="AW1243" s="42"/>
      <c r="AX1243" s="42"/>
      <c r="AY1243" s="42"/>
    </row>
    <row r="1244" spans="1:51" s="43" customFormat="1" ht="35.1" customHeight="1" x14ac:dyDescent="0.25">
      <c r="A1244" s="145" t="s">
        <v>108</v>
      </c>
      <c r="B1244" s="55" t="s">
        <v>108</v>
      </c>
      <c r="C1244" s="57"/>
      <c r="D1244" s="60" t="s">
        <v>198</v>
      </c>
      <c r="E1244" s="57">
        <v>404411</v>
      </c>
      <c r="F1244" s="57" t="s">
        <v>34</v>
      </c>
      <c r="G1244" s="54">
        <v>1721749</v>
      </c>
      <c r="H1244" s="55" t="s">
        <v>420</v>
      </c>
      <c r="I1244" s="55" t="s">
        <v>485</v>
      </c>
      <c r="J1244" s="55" t="s">
        <v>517</v>
      </c>
      <c r="K1244" s="57" t="s">
        <v>367</v>
      </c>
      <c r="AE1244" s="42"/>
      <c r="AF1244" s="42"/>
      <c r="AG1244" s="42"/>
      <c r="AH1244" s="42"/>
      <c r="AI1244" s="42"/>
      <c r="AJ1244" s="42"/>
      <c r="AK1244" s="42"/>
      <c r="AL1244" s="42"/>
      <c r="AM1244" s="42"/>
      <c r="AN1244" s="42"/>
      <c r="AO1244" s="42"/>
      <c r="AP1244" s="42"/>
      <c r="AQ1244" s="42"/>
      <c r="AR1244" s="42"/>
      <c r="AS1244" s="42"/>
      <c r="AT1244" s="42"/>
      <c r="AU1244" s="42"/>
      <c r="AV1244" s="42"/>
      <c r="AW1244" s="42"/>
      <c r="AX1244" s="42"/>
      <c r="AY1244" s="42"/>
    </row>
    <row r="1245" spans="1:51" s="43" customFormat="1" ht="35.1" customHeight="1" x14ac:dyDescent="0.25">
      <c r="A1245" s="145" t="s">
        <v>108</v>
      </c>
      <c r="B1245" s="55" t="s">
        <v>108</v>
      </c>
      <c r="C1245" s="57"/>
      <c r="D1245" s="60" t="s">
        <v>198</v>
      </c>
      <c r="E1245" s="57">
        <v>404411</v>
      </c>
      <c r="F1245" s="57" t="s">
        <v>34</v>
      </c>
      <c r="G1245" s="54">
        <v>1721749</v>
      </c>
      <c r="H1245" s="61" t="s">
        <v>199</v>
      </c>
      <c r="I1245" s="55"/>
      <c r="J1245" s="55" t="s">
        <v>118</v>
      </c>
      <c r="K1245" s="57"/>
      <c r="AE1245" s="42"/>
      <c r="AF1245" s="42"/>
      <c r="AG1245" s="42"/>
      <c r="AH1245" s="42"/>
      <c r="AI1245" s="42"/>
      <c r="AJ1245" s="42"/>
      <c r="AK1245" s="42"/>
      <c r="AL1245" s="42"/>
      <c r="AM1245" s="42"/>
      <c r="AN1245" s="42"/>
      <c r="AO1245" s="42"/>
      <c r="AP1245" s="42"/>
      <c r="AQ1245" s="42"/>
      <c r="AR1245" s="42"/>
      <c r="AS1245" s="42"/>
      <c r="AT1245" s="42"/>
      <c r="AU1245" s="42"/>
      <c r="AV1245" s="42"/>
      <c r="AW1245" s="42"/>
      <c r="AX1245" s="42"/>
      <c r="AY1245" s="42"/>
    </row>
    <row r="1246" spans="1:51" s="43" customFormat="1" ht="35.1" customHeight="1" x14ac:dyDescent="0.25">
      <c r="A1246" s="57" t="s">
        <v>103</v>
      </c>
      <c r="B1246" s="55" t="s">
        <v>129</v>
      </c>
      <c r="C1246" s="57"/>
      <c r="D1246" s="60" t="s">
        <v>198</v>
      </c>
      <c r="E1246" s="57">
        <v>404411</v>
      </c>
      <c r="F1246" s="57" t="s">
        <v>34</v>
      </c>
      <c r="G1246" s="54">
        <v>1721749</v>
      </c>
      <c r="H1246" s="55" t="s">
        <v>75</v>
      </c>
      <c r="I1246" s="55"/>
      <c r="J1246" s="55"/>
      <c r="K1246" s="57" t="s">
        <v>368</v>
      </c>
      <c r="AE1246" s="42"/>
      <c r="AF1246" s="42"/>
      <c r="AG1246" s="42"/>
      <c r="AH1246" s="42"/>
      <c r="AI1246" s="42"/>
      <c r="AJ1246" s="42"/>
      <c r="AK1246" s="42"/>
      <c r="AL1246" s="42"/>
      <c r="AM1246" s="42"/>
      <c r="AN1246" s="42"/>
      <c r="AO1246" s="42"/>
      <c r="AP1246" s="42"/>
      <c r="AQ1246" s="42"/>
      <c r="AR1246" s="42"/>
      <c r="AS1246" s="42"/>
      <c r="AT1246" s="42"/>
      <c r="AU1246" s="42"/>
      <c r="AV1246" s="42"/>
      <c r="AW1246" s="42"/>
      <c r="AX1246" s="42"/>
      <c r="AY1246" s="42"/>
    </row>
    <row r="1247" spans="1:51" s="43" customFormat="1" ht="35.1" customHeight="1" x14ac:dyDescent="0.25">
      <c r="A1247" s="57" t="s">
        <v>233</v>
      </c>
      <c r="B1247" s="55" t="s">
        <v>474</v>
      </c>
      <c r="C1247" s="57"/>
      <c r="D1247" s="60" t="s">
        <v>198</v>
      </c>
      <c r="E1247" s="57">
        <v>404411</v>
      </c>
      <c r="F1247" s="57" t="s">
        <v>34</v>
      </c>
      <c r="G1247" s="54">
        <v>1721749</v>
      </c>
      <c r="H1247" s="55" t="s">
        <v>139</v>
      </c>
      <c r="I1247" s="55" t="s">
        <v>148</v>
      </c>
      <c r="J1247" s="55"/>
      <c r="K1247" s="57" t="s">
        <v>368</v>
      </c>
      <c r="AE1247" s="42"/>
      <c r="AF1247" s="42"/>
      <c r="AG1247" s="42"/>
      <c r="AH1247" s="42"/>
      <c r="AI1247" s="42"/>
      <c r="AJ1247" s="42"/>
      <c r="AK1247" s="42"/>
      <c r="AL1247" s="42"/>
      <c r="AM1247" s="42"/>
      <c r="AN1247" s="42"/>
      <c r="AO1247" s="42"/>
      <c r="AP1247" s="42"/>
      <c r="AQ1247" s="42"/>
      <c r="AR1247" s="42"/>
      <c r="AS1247" s="42"/>
      <c r="AT1247" s="42"/>
      <c r="AU1247" s="42"/>
      <c r="AV1247" s="42"/>
      <c r="AW1247" s="42"/>
      <c r="AX1247" s="42"/>
      <c r="AY1247" s="42"/>
    </row>
    <row r="1248" spans="1:51" s="43" customFormat="1" ht="35.1" customHeight="1" x14ac:dyDescent="0.25">
      <c r="A1248" s="57" t="s">
        <v>234</v>
      </c>
      <c r="B1248" s="55" t="s">
        <v>247</v>
      </c>
      <c r="C1248" s="57"/>
      <c r="D1248" s="60" t="s">
        <v>198</v>
      </c>
      <c r="E1248" s="57">
        <v>404411</v>
      </c>
      <c r="F1248" s="57" t="s">
        <v>34</v>
      </c>
      <c r="G1248" s="54">
        <v>1721749</v>
      </c>
      <c r="H1248" s="55" t="s">
        <v>27</v>
      </c>
      <c r="I1248" s="55"/>
      <c r="J1248" s="55"/>
      <c r="K1248" s="57" t="s">
        <v>367</v>
      </c>
    </row>
    <row r="1249" spans="1:51" s="43" customFormat="1" ht="35.1" customHeight="1" x14ac:dyDescent="0.25">
      <c r="A1249" s="149" t="s">
        <v>234</v>
      </c>
      <c r="B1249" s="64" t="s">
        <v>221</v>
      </c>
      <c r="C1249" s="149"/>
      <c r="D1249" s="60" t="s">
        <v>198</v>
      </c>
      <c r="E1249" s="57">
        <v>404411</v>
      </c>
      <c r="F1249" s="57" t="s">
        <v>34</v>
      </c>
      <c r="G1249" s="54">
        <v>1721749</v>
      </c>
      <c r="H1249" s="55" t="s">
        <v>27</v>
      </c>
      <c r="I1249" s="64"/>
      <c r="J1249" s="64"/>
      <c r="K1249" s="57" t="s">
        <v>367</v>
      </c>
      <c r="AE1249" s="42"/>
      <c r="AF1249" s="42"/>
      <c r="AG1249" s="42"/>
      <c r="AH1249" s="42"/>
      <c r="AI1249" s="42"/>
      <c r="AJ1249" s="42"/>
      <c r="AK1249" s="42"/>
      <c r="AL1249" s="42"/>
      <c r="AM1249" s="42"/>
      <c r="AN1249" s="42"/>
      <c r="AO1249" s="42"/>
      <c r="AP1249" s="42"/>
      <c r="AQ1249" s="42"/>
      <c r="AR1249" s="42"/>
      <c r="AS1249" s="42"/>
      <c r="AT1249" s="42"/>
      <c r="AU1249" s="42"/>
      <c r="AV1249" s="42"/>
      <c r="AW1249" s="42"/>
      <c r="AX1249" s="42"/>
      <c r="AY1249" s="42"/>
    </row>
    <row r="1250" spans="1:51" s="43" customFormat="1" ht="35.1" customHeight="1" x14ac:dyDescent="0.25">
      <c r="A1250" s="57" t="s">
        <v>234</v>
      </c>
      <c r="B1250" s="55" t="s">
        <v>247</v>
      </c>
      <c r="C1250" s="57"/>
      <c r="D1250" s="60" t="s">
        <v>198</v>
      </c>
      <c r="E1250" s="57">
        <v>404411</v>
      </c>
      <c r="F1250" s="57" t="s">
        <v>34</v>
      </c>
      <c r="G1250" s="54">
        <v>1721749</v>
      </c>
      <c r="H1250" s="55" t="s">
        <v>27</v>
      </c>
      <c r="I1250" s="55"/>
      <c r="J1250" s="55"/>
      <c r="K1250" s="57" t="s">
        <v>368</v>
      </c>
      <c r="AE1250" s="42"/>
      <c r="AF1250" s="42"/>
      <c r="AG1250" s="42"/>
      <c r="AH1250" s="42"/>
      <c r="AI1250" s="42"/>
      <c r="AJ1250" s="42"/>
      <c r="AK1250" s="42"/>
      <c r="AL1250" s="42"/>
      <c r="AM1250" s="42"/>
      <c r="AN1250" s="42"/>
      <c r="AO1250" s="42"/>
      <c r="AP1250" s="42"/>
      <c r="AQ1250" s="42"/>
      <c r="AR1250" s="42"/>
      <c r="AS1250" s="42"/>
      <c r="AT1250" s="42"/>
      <c r="AU1250" s="42"/>
      <c r="AV1250" s="42"/>
      <c r="AW1250" s="42"/>
      <c r="AX1250" s="42"/>
      <c r="AY1250" s="42"/>
    </row>
    <row r="1251" spans="1:51" s="43" customFormat="1" ht="35.1" customHeight="1" x14ac:dyDescent="0.25">
      <c r="A1251" s="57" t="s">
        <v>257</v>
      </c>
      <c r="B1251" s="55" t="s">
        <v>237</v>
      </c>
      <c r="C1251" s="57"/>
      <c r="D1251" s="60" t="s">
        <v>198</v>
      </c>
      <c r="E1251" s="57">
        <v>404411</v>
      </c>
      <c r="F1251" s="57" t="s">
        <v>34</v>
      </c>
      <c r="G1251" s="54">
        <v>1721749</v>
      </c>
      <c r="H1251" s="55" t="s">
        <v>16</v>
      </c>
      <c r="I1251" s="55"/>
      <c r="J1251" s="55"/>
      <c r="K1251" s="57" t="s">
        <v>368</v>
      </c>
    </row>
    <row r="1252" spans="1:51" s="43" customFormat="1" ht="35.1" customHeight="1" x14ac:dyDescent="0.25">
      <c r="A1252" s="57" t="s">
        <v>253</v>
      </c>
      <c r="B1252" s="55" t="s">
        <v>6</v>
      </c>
      <c r="C1252" s="57"/>
      <c r="D1252" s="60" t="s">
        <v>198</v>
      </c>
      <c r="E1252" s="57">
        <v>404411</v>
      </c>
      <c r="F1252" s="57" t="s">
        <v>34</v>
      </c>
      <c r="G1252" s="54">
        <v>1721749</v>
      </c>
      <c r="H1252" s="55" t="s">
        <v>25</v>
      </c>
      <c r="I1252" s="55"/>
      <c r="J1252" s="55"/>
      <c r="K1252" s="57" t="s">
        <v>368</v>
      </c>
    </row>
    <row r="1253" spans="1:51" s="43" customFormat="1" ht="35.1" customHeight="1" x14ac:dyDescent="0.25">
      <c r="A1253" s="57" t="s">
        <v>234</v>
      </c>
      <c r="B1253" s="55" t="s">
        <v>85</v>
      </c>
      <c r="C1253" s="57"/>
      <c r="D1253" s="60" t="s">
        <v>198</v>
      </c>
      <c r="E1253" s="57">
        <v>404411</v>
      </c>
      <c r="F1253" s="57" t="s">
        <v>34</v>
      </c>
      <c r="G1253" s="54">
        <v>1721749</v>
      </c>
      <c r="H1253" s="55" t="s">
        <v>27</v>
      </c>
      <c r="I1253" s="55"/>
      <c r="J1253" s="55"/>
      <c r="K1253" s="57" t="s">
        <v>368</v>
      </c>
      <c r="AE1253" s="42"/>
      <c r="AF1253" s="42"/>
      <c r="AG1253" s="42"/>
      <c r="AH1253" s="42"/>
      <c r="AI1253" s="42"/>
      <c r="AJ1253" s="42"/>
      <c r="AK1253" s="42"/>
      <c r="AL1253" s="42"/>
      <c r="AM1253" s="42"/>
      <c r="AN1253" s="42"/>
      <c r="AO1253" s="42"/>
      <c r="AP1253" s="42"/>
      <c r="AQ1253" s="42"/>
      <c r="AR1253" s="42"/>
      <c r="AS1253" s="42"/>
      <c r="AT1253" s="42"/>
      <c r="AU1253" s="42"/>
      <c r="AV1253" s="42"/>
      <c r="AW1253" s="42"/>
      <c r="AX1253" s="42"/>
      <c r="AY1253" s="42"/>
    </row>
    <row r="1254" spans="1:51" s="43" customFormat="1" ht="35.1" customHeight="1" x14ac:dyDescent="0.25">
      <c r="A1254" s="57" t="s">
        <v>113</v>
      </c>
      <c r="B1254" s="55" t="s">
        <v>173</v>
      </c>
      <c r="C1254" s="57"/>
      <c r="D1254" s="60" t="s">
        <v>198</v>
      </c>
      <c r="E1254" s="57">
        <v>404411</v>
      </c>
      <c r="F1254" s="57" t="s">
        <v>34</v>
      </c>
      <c r="G1254" s="54">
        <v>1721749</v>
      </c>
      <c r="H1254" s="55" t="s">
        <v>14</v>
      </c>
      <c r="I1254" s="55"/>
      <c r="J1254" s="55"/>
      <c r="K1254" s="58" t="s">
        <v>367</v>
      </c>
      <c r="AE1254" s="42"/>
      <c r="AF1254" s="42"/>
      <c r="AG1254" s="42"/>
      <c r="AH1254" s="42"/>
      <c r="AI1254" s="42"/>
      <c r="AJ1254" s="42"/>
      <c r="AK1254" s="42"/>
      <c r="AL1254" s="42"/>
      <c r="AM1254" s="42"/>
      <c r="AN1254" s="42"/>
      <c r="AO1254" s="42"/>
      <c r="AP1254" s="42"/>
      <c r="AQ1254" s="42"/>
      <c r="AR1254" s="42"/>
      <c r="AS1254" s="42"/>
      <c r="AT1254" s="42"/>
      <c r="AU1254" s="42"/>
      <c r="AV1254" s="42"/>
      <c r="AW1254" s="42"/>
      <c r="AX1254" s="42"/>
      <c r="AY1254" s="42"/>
    </row>
    <row r="1255" spans="1:51" s="43" customFormat="1" ht="35.1" customHeight="1" x14ac:dyDescent="0.25">
      <c r="A1255" s="145" t="s">
        <v>108</v>
      </c>
      <c r="B1255" s="55" t="s">
        <v>108</v>
      </c>
      <c r="C1255" s="56"/>
      <c r="D1255" s="60" t="s">
        <v>198</v>
      </c>
      <c r="E1255" s="57">
        <v>404411</v>
      </c>
      <c r="F1255" s="57" t="s">
        <v>34</v>
      </c>
      <c r="G1255" s="54">
        <v>1721749</v>
      </c>
      <c r="H1255" s="55" t="s">
        <v>139</v>
      </c>
      <c r="I1255" s="55" t="s">
        <v>413</v>
      </c>
      <c r="J1255" s="55"/>
      <c r="K1255" s="57" t="s">
        <v>368</v>
      </c>
    </row>
    <row r="1256" spans="1:51" s="43" customFormat="1" ht="35.1" customHeight="1" x14ac:dyDescent="0.25">
      <c r="A1256" s="57" t="s">
        <v>62</v>
      </c>
      <c r="B1256" s="55" t="s">
        <v>82</v>
      </c>
      <c r="C1256" s="57"/>
      <c r="D1256" s="60" t="s">
        <v>198</v>
      </c>
      <c r="E1256" s="57">
        <v>404411</v>
      </c>
      <c r="F1256" s="57" t="s">
        <v>34</v>
      </c>
      <c r="G1256" s="54">
        <v>1721749</v>
      </c>
      <c r="H1256" s="55" t="s">
        <v>26</v>
      </c>
      <c r="I1256" s="55"/>
      <c r="J1256" s="55"/>
      <c r="K1256" s="57" t="s">
        <v>368</v>
      </c>
      <c r="AE1256" s="42"/>
      <c r="AF1256" s="42"/>
      <c r="AG1256" s="42"/>
      <c r="AH1256" s="42"/>
      <c r="AI1256" s="42"/>
      <c r="AJ1256" s="42"/>
      <c r="AK1256" s="42"/>
      <c r="AL1256" s="42"/>
      <c r="AM1256" s="42"/>
      <c r="AN1256" s="42"/>
      <c r="AO1256" s="42"/>
      <c r="AP1256" s="42"/>
      <c r="AQ1256" s="42"/>
      <c r="AR1256" s="42"/>
      <c r="AS1256" s="42"/>
      <c r="AT1256" s="42"/>
      <c r="AU1256" s="42"/>
      <c r="AV1256" s="42"/>
      <c r="AW1256" s="42"/>
      <c r="AX1256" s="42"/>
      <c r="AY1256" s="42"/>
    </row>
    <row r="1257" spans="1:51" s="43" customFormat="1" ht="35.1" customHeight="1" x14ac:dyDescent="0.25">
      <c r="A1257" s="57" t="s">
        <v>142</v>
      </c>
      <c r="B1257" s="60" t="s">
        <v>100</v>
      </c>
      <c r="C1257" s="63"/>
      <c r="D1257" s="60" t="s">
        <v>198</v>
      </c>
      <c r="E1257" s="57">
        <v>404411</v>
      </c>
      <c r="F1257" s="57" t="s">
        <v>34</v>
      </c>
      <c r="G1257" s="54">
        <v>1721749</v>
      </c>
      <c r="H1257" s="55" t="s">
        <v>175</v>
      </c>
      <c r="I1257" s="55"/>
      <c r="J1257" s="55"/>
      <c r="K1257" s="57" t="s">
        <v>368</v>
      </c>
      <c r="AE1257" s="42"/>
      <c r="AF1257" s="42"/>
      <c r="AG1257" s="42"/>
      <c r="AH1257" s="42"/>
      <c r="AI1257" s="42"/>
      <c r="AJ1257" s="42"/>
      <c r="AK1257" s="42"/>
      <c r="AL1257" s="42"/>
      <c r="AM1257" s="42"/>
      <c r="AN1257" s="42"/>
      <c r="AO1257" s="42"/>
      <c r="AP1257" s="42"/>
      <c r="AQ1257" s="42"/>
      <c r="AR1257" s="42"/>
      <c r="AS1257" s="42"/>
      <c r="AT1257" s="42"/>
      <c r="AU1257" s="42"/>
      <c r="AV1257" s="42"/>
      <c r="AW1257" s="42"/>
      <c r="AX1257" s="42"/>
      <c r="AY1257" s="42"/>
    </row>
    <row r="1258" spans="1:51" s="43" customFormat="1" ht="35.1" customHeight="1" x14ac:dyDescent="0.25">
      <c r="A1258" s="57" t="s">
        <v>233</v>
      </c>
      <c r="B1258" s="55" t="s">
        <v>74</v>
      </c>
      <c r="C1258" s="57"/>
      <c r="D1258" s="60" t="s">
        <v>198</v>
      </c>
      <c r="E1258" s="57">
        <v>404411</v>
      </c>
      <c r="F1258" s="57" t="s">
        <v>34</v>
      </c>
      <c r="G1258" s="54">
        <v>1721749</v>
      </c>
      <c r="H1258" s="55" t="s">
        <v>18</v>
      </c>
      <c r="I1258" s="55"/>
      <c r="J1258" s="55"/>
      <c r="K1258" s="57" t="s">
        <v>368</v>
      </c>
      <c r="AE1258" s="42"/>
      <c r="AF1258" s="42"/>
      <c r="AG1258" s="42"/>
      <c r="AH1258" s="42"/>
      <c r="AI1258" s="42"/>
      <c r="AJ1258" s="42"/>
      <c r="AK1258" s="42"/>
      <c r="AL1258" s="42"/>
      <c r="AM1258" s="42"/>
      <c r="AN1258" s="42"/>
      <c r="AO1258" s="42"/>
      <c r="AP1258" s="42"/>
      <c r="AQ1258" s="42"/>
      <c r="AR1258" s="42"/>
      <c r="AS1258" s="42"/>
      <c r="AT1258" s="42"/>
      <c r="AU1258" s="42"/>
      <c r="AV1258" s="42"/>
      <c r="AW1258" s="42"/>
      <c r="AX1258" s="42"/>
      <c r="AY1258" s="42"/>
    </row>
    <row r="1259" spans="1:51" s="43" customFormat="1" ht="35.1" customHeight="1" x14ac:dyDescent="0.25">
      <c r="A1259" s="57" t="s">
        <v>233</v>
      </c>
      <c r="B1259" s="55" t="s">
        <v>122</v>
      </c>
      <c r="C1259" s="57"/>
      <c r="D1259" s="60" t="s">
        <v>198</v>
      </c>
      <c r="E1259" s="57">
        <v>404411</v>
      </c>
      <c r="F1259" s="57" t="s">
        <v>34</v>
      </c>
      <c r="G1259" s="54">
        <v>1721749</v>
      </c>
      <c r="H1259" s="55" t="s">
        <v>18</v>
      </c>
      <c r="I1259" s="55"/>
      <c r="J1259" s="55"/>
      <c r="K1259" s="57" t="s">
        <v>368</v>
      </c>
      <c r="AE1259" s="42"/>
      <c r="AF1259" s="42"/>
      <c r="AG1259" s="42"/>
      <c r="AH1259" s="42"/>
      <c r="AI1259" s="42"/>
      <c r="AJ1259" s="42"/>
      <c r="AK1259" s="42"/>
      <c r="AL1259" s="42"/>
      <c r="AM1259" s="42"/>
      <c r="AN1259" s="42"/>
      <c r="AO1259" s="42"/>
      <c r="AP1259" s="42"/>
      <c r="AQ1259" s="42"/>
      <c r="AR1259" s="42"/>
      <c r="AS1259" s="42"/>
      <c r="AT1259" s="42"/>
      <c r="AU1259" s="42"/>
      <c r="AV1259" s="42"/>
      <c r="AW1259" s="42"/>
      <c r="AX1259" s="42"/>
      <c r="AY1259" s="42"/>
    </row>
    <row r="1260" spans="1:51" s="43" customFormat="1" ht="35.1" customHeight="1" x14ac:dyDescent="0.25">
      <c r="A1260" s="57" t="s">
        <v>256</v>
      </c>
      <c r="B1260" s="55" t="s">
        <v>467</v>
      </c>
      <c r="C1260" s="57"/>
      <c r="D1260" s="60" t="s">
        <v>198</v>
      </c>
      <c r="E1260" s="57">
        <v>404411</v>
      </c>
      <c r="F1260" s="57" t="s">
        <v>34</v>
      </c>
      <c r="G1260" s="54">
        <v>1721749</v>
      </c>
      <c r="H1260" s="55" t="s">
        <v>139</v>
      </c>
      <c r="I1260" s="55" t="s">
        <v>148</v>
      </c>
      <c r="J1260" s="55"/>
      <c r="K1260" s="57"/>
    </row>
    <row r="1261" spans="1:51" s="43" customFormat="1" ht="35.1" customHeight="1" x14ac:dyDescent="0.25">
      <c r="A1261" s="57" t="s">
        <v>257</v>
      </c>
      <c r="B1261" s="55" t="s">
        <v>104</v>
      </c>
      <c r="C1261" s="57"/>
      <c r="D1261" s="60" t="s">
        <v>198</v>
      </c>
      <c r="E1261" s="57">
        <v>404411</v>
      </c>
      <c r="F1261" s="57" t="s">
        <v>34</v>
      </c>
      <c r="G1261" s="54">
        <v>1721749</v>
      </c>
      <c r="H1261" s="55" t="s">
        <v>16</v>
      </c>
      <c r="I1261" s="55"/>
      <c r="J1261" s="55"/>
      <c r="K1261" s="57" t="s">
        <v>368</v>
      </c>
      <c r="AE1261" s="42"/>
      <c r="AF1261" s="42"/>
      <c r="AG1261" s="42"/>
      <c r="AH1261" s="42"/>
      <c r="AI1261" s="42"/>
      <c r="AJ1261" s="42"/>
      <c r="AK1261" s="42"/>
      <c r="AL1261" s="42"/>
      <c r="AM1261" s="42"/>
      <c r="AN1261" s="42"/>
      <c r="AO1261" s="42"/>
      <c r="AP1261" s="42"/>
      <c r="AQ1261" s="42"/>
      <c r="AR1261" s="42"/>
      <c r="AS1261" s="42"/>
      <c r="AT1261" s="42"/>
      <c r="AU1261" s="42"/>
      <c r="AV1261" s="42"/>
      <c r="AW1261" s="42"/>
      <c r="AX1261" s="42"/>
      <c r="AY1261" s="42"/>
    </row>
    <row r="1262" spans="1:51" s="43" customFormat="1" ht="35.1" customHeight="1" x14ac:dyDescent="0.25">
      <c r="A1262" s="145" t="s">
        <v>113</v>
      </c>
      <c r="B1262" s="55" t="s">
        <v>1</v>
      </c>
      <c r="C1262" s="57"/>
      <c r="D1262" s="60" t="s">
        <v>198</v>
      </c>
      <c r="E1262" s="57">
        <v>404411</v>
      </c>
      <c r="F1262" s="57" t="s">
        <v>34</v>
      </c>
      <c r="G1262" s="54">
        <v>1721749</v>
      </c>
      <c r="H1262" s="55" t="s">
        <v>420</v>
      </c>
      <c r="I1262" s="55" t="s">
        <v>481</v>
      </c>
      <c r="J1262" s="55" t="s">
        <v>403</v>
      </c>
      <c r="K1262" s="57" t="s">
        <v>367</v>
      </c>
      <c r="AE1262" s="42"/>
      <c r="AF1262" s="42"/>
      <c r="AG1262" s="42"/>
      <c r="AH1262" s="42"/>
      <c r="AI1262" s="42"/>
      <c r="AJ1262" s="42"/>
      <c r="AK1262" s="42"/>
      <c r="AL1262" s="42"/>
      <c r="AM1262" s="42"/>
      <c r="AN1262" s="42"/>
      <c r="AO1262" s="42"/>
      <c r="AP1262" s="42"/>
      <c r="AQ1262" s="42"/>
      <c r="AR1262" s="42"/>
      <c r="AS1262" s="42"/>
      <c r="AT1262" s="42"/>
      <c r="AU1262" s="42"/>
      <c r="AV1262" s="42"/>
      <c r="AW1262" s="42"/>
      <c r="AX1262" s="42"/>
      <c r="AY1262" s="42"/>
    </row>
    <row r="1263" spans="1:51" s="43" customFormat="1" ht="35.1" customHeight="1" x14ac:dyDescent="0.25">
      <c r="A1263" s="57" t="s">
        <v>257</v>
      </c>
      <c r="B1263" s="55" t="s">
        <v>243</v>
      </c>
      <c r="C1263" s="57"/>
      <c r="D1263" s="60" t="s">
        <v>198</v>
      </c>
      <c r="E1263" s="57">
        <v>404411</v>
      </c>
      <c r="F1263" s="57" t="s">
        <v>34</v>
      </c>
      <c r="G1263" s="54">
        <v>1721749</v>
      </c>
      <c r="H1263" s="55" t="s">
        <v>16</v>
      </c>
      <c r="I1263" s="55"/>
      <c r="J1263" s="55"/>
      <c r="K1263" s="57" t="s">
        <v>368</v>
      </c>
    </row>
    <row r="1264" spans="1:51" s="43" customFormat="1" ht="35.1" customHeight="1" x14ac:dyDescent="0.25">
      <c r="A1264" s="57" t="s">
        <v>234</v>
      </c>
      <c r="B1264" s="55" t="s">
        <v>221</v>
      </c>
      <c r="C1264" s="57"/>
      <c r="D1264" s="60" t="s">
        <v>198</v>
      </c>
      <c r="E1264" s="57">
        <v>404411</v>
      </c>
      <c r="F1264" s="57" t="s">
        <v>34</v>
      </c>
      <c r="G1264" s="54">
        <v>1721749</v>
      </c>
      <c r="H1264" s="55" t="s">
        <v>27</v>
      </c>
      <c r="I1264" s="55"/>
      <c r="J1264" s="55"/>
      <c r="K1264" s="57" t="s">
        <v>368</v>
      </c>
      <c r="AE1264" s="42"/>
      <c r="AF1264" s="42"/>
      <c r="AG1264" s="42"/>
      <c r="AH1264" s="42"/>
      <c r="AI1264" s="42"/>
      <c r="AJ1264" s="42"/>
      <c r="AK1264" s="42"/>
      <c r="AL1264" s="42"/>
      <c r="AM1264" s="42"/>
      <c r="AN1264" s="42"/>
      <c r="AO1264" s="42"/>
      <c r="AP1264" s="42"/>
      <c r="AQ1264" s="42"/>
      <c r="AR1264" s="42"/>
      <c r="AS1264" s="42"/>
      <c r="AT1264" s="42"/>
      <c r="AU1264" s="42"/>
      <c r="AV1264" s="42"/>
      <c r="AW1264" s="42"/>
      <c r="AX1264" s="42"/>
      <c r="AY1264" s="42"/>
    </row>
    <row r="1265" spans="1:51" s="43" customFormat="1" ht="35.1" customHeight="1" x14ac:dyDescent="0.25">
      <c r="A1265" s="57" t="s">
        <v>59</v>
      </c>
      <c r="B1265" s="55" t="s">
        <v>48</v>
      </c>
      <c r="C1265" s="57"/>
      <c r="D1265" s="60" t="s">
        <v>198</v>
      </c>
      <c r="E1265" s="57">
        <v>404411</v>
      </c>
      <c r="F1265" s="57" t="s">
        <v>34</v>
      </c>
      <c r="G1265" s="54">
        <v>1721749</v>
      </c>
      <c r="H1265" s="55" t="s">
        <v>76</v>
      </c>
      <c r="I1265" s="55"/>
      <c r="J1265" s="55"/>
      <c r="K1265" s="57" t="s">
        <v>368</v>
      </c>
      <c r="AE1265" s="42"/>
      <c r="AF1265" s="42"/>
      <c r="AG1265" s="42"/>
      <c r="AH1265" s="42"/>
      <c r="AI1265" s="42"/>
      <c r="AJ1265" s="42"/>
      <c r="AK1265" s="42"/>
      <c r="AL1265" s="42"/>
      <c r="AM1265" s="42"/>
      <c r="AN1265" s="42"/>
      <c r="AO1265" s="42"/>
      <c r="AP1265" s="42"/>
      <c r="AQ1265" s="42"/>
      <c r="AR1265" s="42"/>
      <c r="AS1265" s="42"/>
      <c r="AT1265" s="42"/>
      <c r="AU1265" s="42"/>
      <c r="AV1265" s="42"/>
      <c r="AW1265" s="42"/>
      <c r="AX1265" s="42"/>
      <c r="AY1265" s="42"/>
    </row>
    <row r="1266" spans="1:51" s="43" customFormat="1" ht="35.1" customHeight="1" x14ac:dyDescent="0.25">
      <c r="A1266" s="57" t="s">
        <v>205</v>
      </c>
      <c r="B1266" s="55" t="s">
        <v>162</v>
      </c>
      <c r="C1266" s="57"/>
      <c r="D1266" s="60" t="s">
        <v>198</v>
      </c>
      <c r="E1266" s="57">
        <v>404411</v>
      </c>
      <c r="F1266" s="57" t="s">
        <v>34</v>
      </c>
      <c r="G1266" s="54">
        <v>1721749</v>
      </c>
      <c r="H1266" s="55" t="s">
        <v>22</v>
      </c>
      <c r="I1266" s="55"/>
      <c r="J1266" s="55"/>
      <c r="K1266" s="57" t="s">
        <v>368</v>
      </c>
      <c r="AE1266" s="42"/>
      <c r="AF1266" s="42"/>
      <c r="AG1266" s="42"/>
      <c r="AH1266" s="42"/>
      <c r="AI1266" s="42"/>
      <c r="AJ1266" s="42"/>
      <c r="AK1266" s="42"/>
      <c r="AL1266" s="42"/>
      <c r="AM1266" s="42"/>
      <c r="AN1266" s="42"/>
      <c r="AO1266" s="42"/>
      <c r="AP1266" s="42"/>
      <c r="AQ1266" s="42"/>
      <c r="AR1266" s="42"/>
      <c r="AS1266" s="42"/>
      <c r="AT1266" s="42"/>
      <c r="AU1266" s="42"/>
      <c r="AV1266" s="42"/>
      <c r="AW1266" s="42"/>
      <c r="AX1266" s="42"/>
      <c r="AY1266" s="42"/>
    </row>
    <row r="1267" spans="1:51" s="43" customFormat="1" ht="35.1" customHeight="1" x14ac:dyDescent="0.25">
      <c r="A1267" s="57" t="s">
        <v>234</v>
      </c>
      <c r="B1267" s="55" t="s">
        <v>241</v>
      </c>
      <c r="C1267" s="57"/>
      <c r="D1267" s="60" t="s">
        <v>198</v>
      </c>
      <c r="E1267" s="57">
        <v>404411</v>
      </c>
      <c r="F1267" s="57" t="s">
        <v>34</v>
      </c>
      <c r="G1267" s="54">
        <v>1721749</v>
      </c>
      <c r="H1267" s="55" t="s">
        <v>27</v>
      </c>
      <c r="I1267" s="55"/>
      <c r="J1267" s="55"/>
      <c r="K1267" s="57" t="s">
        <v>368</v>
      </c>
      <c r="AE1267" s="42"/>
      <c r="AF1267" s="42"/>
      <c r="AG1267" s="42"/>
      <c r="AH1267" s="42"/>
      <c r="AI1267" s="42"/>
      <c r="AJ1267" s="42"/>
      <c r="AK1267" s="42"/>
      <c r="AL1267" s="42"/>
      <c r="AM1267" s="42"/>
      <c r="AN1267" s="42"/>
      <c r="AO1267" s="42"/>
      <c r="AP1267" s="42"/>
      <c r="AQ1267" s="42"/>
      <c r="AR1267" s="42"/>
      <c r="AS1267" s="42"/>
      <c r="AT1267" s="42"/>
      <c r="AU1267" s="42"/>
      <c r="AV1267" s="42"/>
      <c r="AW1267" s="42"/>
      <c r="AX1267" s="42"/>
      <c r="AY1267" s="42"/>
    </row>
    <row r="1268" spans="1:51" s="43" customFormat="1" ht="35.1" customHeight="1" x14ac:dyDescent="0.25">
      <c r="A1268" s="57" t="s">
        <v>234</v>
      </c>
      <c r="B1268" s="55" t="s">
        <v>221</v>
      </c>
      <c r="C1268" s="57"/>
      <c r="D1268" s="60" t="s">
        <v>198</v>
      </c>
      <c r="E1268" s="57">
        <v>404411</v>
      </c>
      <c r="F1268" s="57" t="s">
        <v>34</v>
      </c>
      <c r="G1268" s="54">
        <v>1721749</v>
      </c>
      <c r="H1268" s="55" t="s">
        <v>139</v>
      </c>
      <c r="I1268" s="55" t="s">
        <v>148</v>
      </c>
      <c r="J1268" s="55"/>
      <c r="K1268" s="58" t="s">
        <v>367</v>
      </c>
      <c r="AE1268" s="42"/>
      <c r="AF1268" s="42"/>
      <c r="AG1268" s="42"/>
      <c r="AH1268" s="42"/>
      <c r="AI1268" s="42"/>
      <c r="AJ1268" s="42"/>
      <c r="AK1268" s="42"/>
      <c r="AL1268" s="42"/>
      <c r="AM1268" s="42"/>
      <c r="AN1268" s="42"/>
      <c r="AO1268" s="42"/>
      <c r="AP1268" s="42"/>
      <c r="AQ1268" s="42"/>
      <c r="AR1268" s="42"/>
      <c r="AS1268" s="42"/>
      <c r="AT1268" s="42"/>
      <c r="AU1268" s="42"/>
      <c r="AV1268" s="42"/>
      <c r="AW1268" s="42"/>
      <c r="AX1268" s="42"/>
      <c r="AY1268" s="42"/>
    </row>
    <row r="1269" spans="1:51" s="43" customFormat="1" ht="35.1" customHeight="1" x14ac:dyDescent="0.25">
      <c r="A1269" s="57" t="s">
        <v>234</v>
      </c>
      <c r="B1269" s="55" t="s">
        <v>221</v>
      </c>
      <c r="C1269" s="57"/>
      <c r="D1269" s="60" t="s">
        <v>198</v>
      </c>
      <c r="E1269" s="57">
        <v>404411</v>
      </c>
      <c r="F1269" s="57" t="s">
        <v>34</v>
      </c>
      <c r="G1269" s="54">
        <v>1721749</v>
      </c>
      <c r="H1269" s="55" t="s">
        <v>27</v>
      </c>
      <c r="I1269" s="55"/>
      <c r="J1269" s="55"/>
      <c r="K1269" s="57" t="s">
        <v>368</v>
      </c>
      <c r="AE1269" s="42"/>
      <c r="AF1269" s="42"/>
      <c r="AG1269" s="42"/>
      <c r="AH1269" s="42"/>
      <c r="AI1269" s="42"/>
      <c r="AJ1269" s="42"/>
      <c r="AK1269" s="42"/>
      <c r="AL1269" s="42"/>
      <c r="AM1269" s="42"/>
      <c r="AN1269" s="42"/>
      <c r="AO1269" s="42"/>
      <c r="AP1269" s="42"/>
      <c r="AQ1269" s="42"/>
      <c r="AR1269" s="42"/>
      <c r="AS1269" s="42"/>
      <c r="AT1269" s="42"/>
      <c r="AU1269" s="42"/>
      <c r="AV1269" s="42"/>
      <c r="AW1269" s="42"/>
      <c r="AX1269" s="42"/>
      <c r="AY1269" s="42"/>
    </row>
    <row r="1270" spans="1:51" s="43" customFormat="1" ht="35.1" customHeight="1" x14ac:dyDescent="0.25">
      <c r="A1270" s="57" t="s">
        <v>103</v>
      </c>
      <c r="B1270" s="55" t="s">
        <v>466</v>
      </c>
      <c r="C1270" s="57"/>
      <c r="D1270" s="60" t="s">
        <v>198</v>
      </c>
      <c r="E1270" s="57">
        <v>404411</v>
      </c>
      <c r="F1270" s="57" t="s">
        <v>34</v>
      </c>
      <c r="G1270" s="54">
        <v>1721749</v>
      </c>
      <c r="H1270" s="55" t="s">
        <v>139</v>
      </c>
      <c r="I1270" s="55" t="s">
        <v>148</v>
      </c>
      <c r="J1270" s="55"/>
      <c r="K1270" s="58" t="s">
        <v>367</v>
      </c>
    </row>
    <row r="1271" spans="1:51" s="43" customFormat="1" ht="35.1" customHeight="1" x14ac:dyDescent="0.25">
      <c r="A1271" s="57" t="s">
        <v>234</v>
      </c>
      <c r="B1271" s="55" t="s">
        <v>84</v>
      </c>
      <c r="C1271" s="57"/>
      <c r="D1271" s="60" t="s">
        <v>198</v>
      </c>
      <c r="E1271" s="57">
        <v>404411</v>
      </c>
      <c r="F1271" s="57" t="s">
        <v>34</v>
      </c>
      <c r="G1271" s="54">
        <v>1721749</v>
      </c>
      <c r="H1271" s="55" t="s">
        <v>27</v>
      </c>
      <c r="I1271" s="55"/>
      <c r="J1271" s="55"/>
      <c r="K1271" s="57" t="s">
        <v>368</v>
      </c>
      <c r="AE1271" s="42"/>
      <c r="AF1271" s="42"/>
      <c r="AG1271" s="42"/>
      <c r="AH1271" s="42"/>
      <c r="AI1271" s="42"/>
      <c r="AJ1271" s="42"/>
      <c r="AK1271" s="42"/>
      <c r="AL1271" s="42"/>
      <c r="AM1271" s="42"/>
      <c r="AN1271" s="42"/>
      <c r="AO1271" s="42"/>
      <c r="AP1271" s="42"/>
      <c r="AQ1271" s="42"/>
      <c r="AR1271" s="42"/>
      <c r="AS1271" s="42"/>
      <c r="AT1271" s="42"/>
      <c r="AU1271" s="42"/>
      <c r="AV1271" s="42"/>
      <c r="AW1271" s="42"/>
      <c r="AX1271" s="42"/>
      <c r="AY1271" s="42"/>
    </row>
    <row r="1272" spans="1:51" s="43" customFormat="1" ht="35.1" customHeight="1" x14ac:dyDescent="0.25">
      <c r="A1272" s="57" t="s">
        <v>108</v>
      </c>
      <c r="B1272" s="55" t="s">
        <v>108</v>
      </c>
      <c r="C1272" s="57"/>
      <c r="D1272" s="60" t="s">
        <v>198</v>
      </c>
      <c r="E1272" s="57">
        <v>404411</v>
      </c>
      <c r="F1272" s="57" t="s">
        <v>34</v>
      </c>
      <c r="G1272" s="54">
        <v>1721749</v>
      </c>
      <c r="H1272" s="55" t="s">
        <v>514</v>
      </c>
      <c r="I1272" s="55"/>
      <c r="J1272" s="55"/>
      <c r="K1272" s="57" t="s">
        <v>367</v>
      </c>
    </row>
    <row r="1273" spans="1:51" s="43" customFormat="1" ht="35.1" customHeight="1" x14ac:dyDescent="0.25">
      <c r="A1273" s="57" t="s">
        <v>257</v>
      </c>
      <c r="B1273" s="55" t="s">
        <v>49</v>
      </c>
      <c r="C1273" s="57"/>
      <c r="D1273" s="60" t="s">
        <v>198</v>
      </c>
      <c r="E1273" s="57">
        <v>404411</v>
      </c>
      <c r="F1273" s="57" t="s">
        <v>34</v>
      </c>
      <c r="G1273" s="54">
        <v>1721749</v>
      </c>
      <c r="H1273" s="55" t="s">
        <v>16</v>
      </c>
      <c r="I1273" s="55"/>
      <c r="J1273" s="55"/>
      <c r="K1273" s="56"/>
      <c r="AE1273" s="42"/>
      <c r="AF1273" s="42"/>
      <c r="AG1273" s="42"/>
      <c r="AH1273" s="42"/>
      <c r="AI1273" s="42"/>
      <c r="AJ1273" s="42"/>
      <c r="AK1273" s="42"/>
      <c r="AL1273" s="42"/>
      <c r="AM1273" s="42"/>
      <c r="AN1273" s="42"/>
      <c r="AO1273" s="42"/>
      <c r="AP1273" s="42"/>
      <c r="AQ1273" s="42"/>
      <c r="AR1273" s="42"/>
      <c r="AS1273" s="42"/>
      <c r="AT1273" s="42"/>
      <c r="AU1273" s="42"/>
      <c r="AV1273" s="42"/>
      <c r="AW1273" s="42"/>
      <c r="AX1273" s="42"/>
      <c r="AY1273" s="42"/>
    </row>
    <row r="1274" spans="1:51" s="43" customFormat="1" ht="35.1" customHeight="1" x14ac:dyDescent="0.25">
      <c r="A1274" s="57" t="s">
        <v>136</v>
      </c>
      <c r="B1274" s="55" t="s">
        <v>45</v>
      </c>
      <c r="C1274" s="57"/>
      <c r="D1274" s="60" t="s">
        <v>198</v>
      </c>
      <c r="E1274" s="57">
        <v>404411</v>
      </c>
      <c r="F1274" s="57" t="s">
        <v>34</v>
      </c>
      <c r="G1274" s="54">
        <v>1721749</v>
      </c>
      <c r="H1274" s="55" t="s">
        <v>21</v>
      </c>
      <c r="I1274" s="55"/>
      <c r="J1274" s="55"/>
      <c r="K1274" s="58" t="s">
        <v>367</v>
      </c>
      <c r="AE1274" s="42"/>
      <c r="AF1274" s="42"/>
      <c r="AG1274" s="42"/>
      <c r="AH1274" s="42"/>
      <c r="AI1274" s="42"/>
      <c r="AJ1274" s="42"/>
      <c r="AK1274" s="42"/>
      <c r="AL1274" s="42"/>
      <c r="AM1274" s="42"/>
      <c r="AN1274" s="42"/>
      <c r="AO1274" s="42"/>
      <c r="AP1274" s="42"/>
      <c r="AQ1274" s="42"/>
      <c r="AR1274" s="42"/>
      <c r="AS1274" s="42"/>
      <c r="AT1274" s="42"/>
      <c r="AU1274" s="42"/>
      <c r="AV1274" s="42"/>
      <c r="AW1274" s="42"/>
      <c r="AX1274" s="42"/>
      <c r="AY1274" s="42"/>
    </row>
    <row r="1275" spans="1:51" s="43" customFormat="1" ht="35.1" customHeight="1" x14ac:dyDescent="0.25">
      <c r="A1275" s="57" t="s">
        <v>257</v>
      </c>
      <c r="B1275" s="55" t="s">
        <v>460</v>
      </c>
      <c r="C1275" s="57"/>
      <c r="D1275" s="60" t="s">
        <v>198</v>
      </c>
      <c r="E1275" s="57">
        <v>404411</v>
      </c>
      <c r="F1275" s="57" t="s">
        <v>34</v>
      </c>
      <c r="G1275" s="54">
        <v>1721749</v>
      </c>
      <c r="H1275" s="55" t="s">
        <v>139</v>
      </c>
      <c r="I1275" s="55" t="s">
        <v>148</v>
      </c>
      <c r="J1275" s="55"/>
      <c r="K1275" s="57" t="s">
        <v>368</v>
      </c>
    </row>
    <row r="1276" spans="1:51" s="43" customFormat="1" ht="35.1" customHeight="1" x14ac:dyDescent="0.25">
      <c r="A1276" s="57" t="s">
        <v>234</v>
      </c>
      <c r="B1276" s="55" t="s">
        <v>221</v>
      </c>
      <c r="C1276" s="57"/>
      <c r="D1276" s="60" t="s">
        <v>198</v>
      </c>
      <c r="E1276" s="57">
        <v>404411</v>
      </c>
      <c r="F1276" s="57" t="s">
        <v>34</v>
      </c>
      <c r="G1276" s="54">
        <v>1721749</v>
      </c>
      <c r="H1276" s="55" t="s">
        <v>27</v>
      </c>
      <c r="I1276" s="55"/>
      <c r="J1276" s="55"/>
      <c r="K1276" s="58"/>
      <c r="AE1276" s="42"/>
      <c r="AF1276" s="42"/>
      <c r="AG1276" s="42"/>
      <c r="AH1276" s="42"/>
      <c r="AI1276" s="42"/>
      <c r="AJ1276" s="42"/>
      <c r="AK1276" s="42"/>
      <c r="AL1276" s="42"/>
      <c r="AM1276" s="42"/>
      <c r="AN1276" s="42"/>
      <c r="AO1276" s="42"/>
      <c r="AP1276" s="42"/>
      <c r="AQ1276" s="42"/>
      <c r="AR1276" s="42"/>
      <c r="AS1276" s="42"/>
      <c r="AT1276" s="42"/>
      <c r="AU1276" s="42"/>
      <c r="AV1276" s="42"/>
      <c r="AW1276" s="42"/>
      <c r="AX1276" s="42"/>
      <c r="AY1276" s="42"/>
    </row>
    <row r="1277" spans="1:51" s="43" customFormat="1" ht="35.1" customHeight="1" x14ac:dyDescent="0.25">
      <c r="A1277" s="57" t="s">
        <v>233</v>
      </c>
      <c r="B1277" s="55" t="s">
        <v>273</v>
      </c>
      <c r="C1277" s="57"/>
      <c r="D1277" s="60" t="s">
        <v>198</v>
      </c>
      <c r="E1277" s="57">
        <v>404411</v>
      </c>
      <c r="F1277" s="57" t="s">
        <v>34</v>
      </c>
      <c r="G1277" s="54">
        <v>1721749</v>
      </c>
      <c r="H1277" s="55" t="s">
        <v>18</v>
      </c>
      <c r="I1277" s="55"/>
      <c r="J1277" s="55"/>
      <c r="K1277" s="57" t="s">
        <v>368</v>
      </c>
      <c r="AE1277" s="42"/>
      <c r="AF1277" s="42"/>
      <c r="AG1277" s="42"/>
      <c r="AH1277" s="42"/>
      <c r="AI1277" s="42"/>
      <c r="AJ1277" s="42"/>
      <c r="AK1277" s="42"/>
      <c r="AL1277" s="42"/>
      <c r="AM1277" s="42"/>
      <c r="AN1277" s="42"/>
      <c r="AO1277" s="42"/>
      <c r="AP1277" s="42"/>
      <c r="AQ1277" s="42"/>
      <c r="AR1277" s="42"/>
      <c r="AS1277" s="42"/>
      <c r="AT1277" s="42"/>
      <c r="AU1277" s="42"/>
      <c r="AV1277" s="42"/>
      <c r="AW1277" s="42"/>
      <c r="AX1277" s="42"/>
      <c r="AY1277" s="42"/>
    </row>
    <row r="1278" spans="1:51" s="43" customFormat="1" ht="35.1" customHeight="1" x14ac:dyDescent="0.25">
      <c r="A1278" s="57" t="s">
        <v>60</v>
      </c>
      <c r="B1278" s="55" t="s">
        <v>183</v>
      </c>
      <c r="C1278" s="57"/>
      <c r="D1278" s="60" t="s">
        <v>198</v>
      </c>
      <c r="E1278" s="57">
        <v>404411</v>
      </c>
      <c r="F1278" s="57" t="s">
        <v>34</v>
      </c>
      <c r="G1278" s="54">
        <v>1721749</v>
      </c>
      <c r="H1278" s="55" t="s">
        <v>68</v>
      </c>
      <c r="I1278" s="55"/>
      <c r="J1278" s="55"/>
      <c r="K1278" s="57" t="s">
        <v>368</v>
      </c>
      <c r="AE1278" s="42"/>
      <c r="AF1278" s="42"/>
      <c r="AG1278" s="42"/>
      <c r="AH1278" s="42"/>
      <c r="AI1278" s="42"/>
      <c r="AJ1278" s="42"/>
      <c r="AK1278" s="42"/>
      <c r="AL1278" s="42"/>
      <c r="AM1278" s="42"/>
      <c r="AN1278" s="42"/>
      <c r="AO1278" s="42"/>
      <c r="AP1278" s="42"/>
      <c r="AQ1278" s="42"/>
      <c r="AR1278" s="42"/>
      <c r="AS1278" s="42"/>
      <c r="AT1278" s="42"/>
      <c r="AU1278" s="42"/>
      <c r="AV1278" s="42"/>
      <c r="AW1278" s="42"/>
      <c r="AX1278" s="42"/>
      <c r="AY1278" s="42"/>
    </row>
    <row r="1279" spans="1:51" s="43" customFormat="1" ht="35.1" customHeight="1" x14ac:dyDescent="0.25">
      <c r="A1279" s="55" t="s">
        <v>357</v>
      </c>
      <c r="B1279" s="55" t="s">
        <v>93</v>
      </c>
      <c r="C1279" s="55"/>
      <c r="D1279" s="60" t="s">
        <v>198</v>
      </c>
      <c r="E1279" s="57">
        <v>404411</v>
      </c>
      <c r="F1279" s="57" t="s">
        <v>34</v>
      </c>
      <c r="G1279" s="54">
        <v>1721749</v>
      </c>
      <c r="H1279" s="55" t="s">
        <v>139</v>
      </c>
      <c r="I1279" s="55" t="s">
        <v>148</v>
      </c>
      <c r="J1279" s="55"/>
      <c r="K1279" s="57" t="s">
        <v>368</v>
      </c>
      <c r="AE1279" s="42"/>
      <c r="AF1279" s="42"/>
      <c r="AG1279" s="42"/>
      <c r="AH1279" s="42"/>
      <c r="AI1279" s="42"/>
      <c r="AJ1279" s="42"/>
      <c r="AK1279" s="42"/>
      <c r="AL1279" s="42"/>
      <c r="AM1279" s="42"/>
      <c r="AN1279" s="42"/>
      <c r="AO1279" s="42"/>
      <c r="AP1279" s="42"/>
      <c r="AQ1279" s="42"/>
      <c r="AR1279" s="42"/>
      <c r="AS1279" s="42"/>
      <c r="AT1279" s="42"/>
      <c r="AU1279" s="42"/>
      <c r="AV1279" s="42"/>
      <c r="AW1279" s="42"/>
      <c r="AX1279" s="42"/>
      <c r="AY1279" s="42"/>
    </row>
    <row r="1280" spans="1:51" s="43" customFormat="1" ht="35.1" customHeight="1" x14ac:dyDescent="0.25">
      <c r="A1280" s="57" t="s">
        <v>233</v>
      </c>
      <c r="B1280" s="55" t="s">
        <v>46</v>
      </c>
      <c r="C1280" s="57"/>
      <c r="D1280" s="60" t="s">
        <v>198</v>
      </c>
      <c r="E1280" s="57">
        <v>404411</v>
      </c>
      <c r="F1280" s="57" t="s">
        <v>34</v>
      </c>
      <c r="G1280" s="54">
        <v>1721749</v>
      </c>
      <c r="H1280" s="55" t="s">
        <v>18</v>
      </c>
      <c r="I1280" s="55"/>
      <c r="J1280" s="55"/>
      <c r="K1280" s="57" t="s">
        <v>368</v>
      </c>
    </row>
    <row r="1281" spans="1:51" s="43" customFormat="1" ht="35.1" customHeight="1" x14ac:dyDescent="0.25">
      <c r="A1281" s="57" t="s">
        <v>234</v>
      </c>
      <c r="B1281" s="55" t="s">
        <v>221</v>
      </c>
      <c r="C1281" s="57"/>
      <c r="D1281" s="60" t="s">
        <v>198</v>
      </c>
      <c r="E1281" s="57">
        <v>404411</v>
      </c>
      <c r="F1281" s="57" t="s">
        <v>34</v>
      </c>
      <c r="G1281" s="54">
        <v>1721749</v>
      </c>
      <c r="H1281" s="55" t="s">
        <v>139</v>
      </c>
      <c r="I1281" s="55" t="s">
        <v>148</v>
      </c>
      <c r="J1281" s="55"/>
      <c r="K1281" s="57"/>
    </row>
    <row r="1282" spans="1:51" s="43" customFormat="1" ht="35.1" customHeight="1" x14ac:dyDescent="0.25">
      <c r="A1282" s="57" t="s">
        <v>142</v>
      </c>
      <c r="B1282" s="55" t="s">
        <v>98</v>
      </c>
      <c r="C1282" s="57"/>
      <c r="D1282" s="60" t="s">
        <v>198</v>
      </c>
      <c r="E1282" s="57">
        <v>404411</v>
      </c>
      <c r="F1282" s="57" t="s">
        <v>34</v>
      </c>
      <c r="G1282" s="54">
        <v>1721749</v>
      </c>
      <c r="H1282" s="55" t="s">
        <v>175</v>
      </c>
      <c r="I1282" s="55"/>
      <c r="J1282" s="55"/>
      <c r="K1282" s="58" t="s">
        <v>367</v>
      </c>
    </row>
    <row r="1283" spans="1:51" s="43" customFormat="1" ht="35.1" customHeight="1" x14ac:dyDescent="0.25">
      <c r="A1283" s="57" t="s">
        <v>233</v>
      </c>
      <c r="B1283" s="55" t="s">
        <v>200</v>
      </c>
      <c r="C1283" s="57"/>
      <c r="D1283" s="60" t="s">
        <v>198</v>
      </c>
      <c r="E1283" s="57">
        <v>404411</v>
      </c>
      <c r="F1283" s="57" t="s">
        <v>34</v>
      </c>
      <c r="G1283" s="54">
        <v>1721749</v>
      </c>
      <c r="H1283" s="55" t="s">
        <v>18</v>
      </c>
      <c r="I1283" s="55"/>
      <c r="J1283" s="55"/>
      <c r="K1283" s="57" t="s">
        <v>368</v>
      </c>
    </row>
    <row r="1284" spans="1:51" s="43" customFormat="1" ht="35.1" customHeight="1" x14ac:dyDescent="0.25">
      <c r="A1284" s="57" t="s">
        <v>234</v>
      </c>
      <c r="B1284" s="55" t="s">
        <v>247</v>
      </c>
      <c r="C1284" s="57"/>
      <c r="D1284" s="60" t="s">
        <v>198</v>
      </c>
      <c r="E1284" s="57">
        <v>404411</v>
      </c>
      <c r="F1284" s="57" t="s">
        <v>34</v>
      </c>
      <c r="G1284" s="54">
        <v>1721749</v>
      </c>
      <c r="H1284" s="55" t="s">
        <v>27</v>
      </c>
      <c r="I1284" s="55"/>
      <c r="J1284" s="55"/>
      <c r="K1284" s="57" t="s">
        <v>368</v>
      </c>
    </row>
    <row r="1285" spans="1:51" s="43" customFormat="1" ht="35.1" customHeight="1" x14ac:dyDescent="0.25">
      <c r="A1285" s="57" t="s">
        <v>233</v>
      </c>
      <c r="B1285" s="55" t="s">
        <v>200</v>
      </c>
      <c r="C1285" s="57"/>
      <c r="D1285" s="60" t="s">
        <v>198</v>
      </c>
      <c r="E1285" s="57">
        <v>404411</v>
      </c>
      <c r="F1285" s="57" t="s">
        <v>34</v>
      </c>
      <c r="G1285" s="54">
        <v>1721749</v>
      </c>
      <c r="H1285" s="55" t="s">
        <v>18</v>
      </c>
      <c r="I1285" s="55"/>
      <c r="J1285" s="55"/>
      <c r="K1285" s="57" t="s">
        <v>368</v>
      </c>
      <c r="AE1285" s="42"/>
      <c r="AF1285" s="42"/>
      <c r="AG1285" s="42"/>
      <c r="AH1285" s="42"/>
      <c r="AI1285" s="42"/>
      <c r="AJ1285" s="42"/>
      <c r="AK1285" s="42"/>
      <c r="AL1285" s="42"/>
      <c r="AM1285" s="42"/>
      <c r="AN1285" s="42"/>
      <c r="AO1285" s="42"/>
      <c r="AP1285" s="42"/>
      <c r="AQ1285" s="42"/>
      <c r="AR1285" s="42"/>
      <c r="AS1285" s="42"/>
      <c r="AT1285" s="42"/>
      <c r="AU1285" s="42"/>
      <c r="AV1285" s="42"/>
      <c r="AW1285" s="42"/>
      <c r="AX1285" s="42"/>
      <c r="AY1285" s="42"/>
    </row>
    <row r="1286" spans="1:51" s="43" customFormat="1" ht="35.1" customHeight="1" x14ac:dyDescent="0.25">
      <c r="A1286" s="57" t="s">
        <v>256</v>
      </c>
      <c r="B1286" s="55" t="s">
        <v>211</v>
      </c>
      <c r="C1286" s="57"/>
      <c r="D1286" s="60" t="s">
        <v>198</v>
      </c>
      <c r="E1286" s="57">
        <v>404411</v>
      </c>
      <c r="F1286" s="57" t="s">
        <v>34</v>
      </c>
      <c r="G1286" s="54">
        <v>1721749</v>
      </c>
      <c r="H1286" s="55" t="s">
        <v>20</v>
      </c>
      <c r="I1286" s="55"/>
      <c r="J1286" s="55"/>
      <c r="K1286" s="57" t="s">
        <v>368</v>
      </c>
      <c r="AE1286" s="42"/>
      <c r="AF1286" s="42"/>
      <c r="AG1286" s="42"/>
      <c r="AH1286" s="42"/>
      <c r="AI1286" s="42"/>
      <c r="AJ1286" s="42"/>
      <c r="AK1286" s="42"/>
      <c r="AL1286" s="42"/>
      <c r="AM1286" s="42"/>
      <c r="AN1286" s="42"/>
      <c r="AO1286" s="42"/>
      <c r="AP1286" s="42"/>
      <c r="AQ1286" s="42"/>
      <c r="AR1286" s="42"/>
      <c r="AS1286" s="42"/>
      <c r="AT1286" s="42"/>
      <c r="AU1286" s="42"/>
      <c r="AV1286" s="42"/>
      <c r="AW1286" s="42"/>
      <c r="AX1286" s="42"/>
      <c r="AY1286" s="42"/>
    </row>
    <row r="1287" spans="1:51" s="43" customFormat="1" ht="35.1" customHeight="1" x14ac:dyDescent="0.25">
      <c r="A1287" s="57" t="s">
        <v>233</v>
      </c>
      <c r="B1287" s="55" t="s">
        <v>220</v>
      </c>
      <c r="C1287" s="57"/>
      <c r="D1287" s="60" t="s">
        <v>198</v>
      </c>
      <c r="E1287" s="57">
        <v>404411</v>
      </c>
      <c r="F1287" s="57" t="s">
        <v>34</v>
      </c>
      <c r="G1287" s="54">
        <v>1721749</v>
      </c>
      <c r="H1287" s="55" t="s">
        <v>18</v>
      </c>
      <c r="I1287" s="55"/>
      <c r="J1287" s="55"/>
      <c r="K1287" s="57" t="s">
        <v>368</v>
      </c>
      <c r="AE1287" s="42"/>
      <c r="AF1287" s="42"/>
      <c r="AG1287" s="42"/>
      <c r="AH1287" s="42"/>
      <c r="AI1287" s="42"/>
      <c r="AJ1287" s="42"/>
      <c r="AK1287" s="42"/>
      <c r="AL1287" s="42"/>
      <c r="AM1287" s="42"/>
      <c r="AN1287" s="42"/>
      <c r="AO1287" s="42"/>
      <c r="AP1287" s="42"/>
      <c r="AQ1287" s="42"/>
      <c r="AR1287" s="42"/>
      <c r="AS1287" s="42"/>
      <c r="AT1287" s="42"/>
      <c r="AU1287" s="42"/>
      <c r="AV1287" s="42"/>
      <c r="AW1287" s="42"/>
      <c r="AX1287" s="42"/>
      <c r="AY1287" s="42"/>
    </row>
    <row r="1288" spans="1:51" s="43" customFormat="1" ht="35.1" customHeight="1" x14ac:dyDescent="0.25">
      <c r="A1288" s="57" t="s">
        <v>256</v>
      </c>
      <c r="B1288" s="55" t="s">
        <v>211</v>
      </c>
      <c r="C1288" s="57"/>
      <c r="D1288" s="60" t="s">
        <v>198</v>
      </c>
      <c r="E1288" s="57">
        <v>404411</v>
      </c>
      <c r="F1288" s="57" t="s">
        <v>34</v>
      </c>
      <c r="G1288" s="54">
        <v>1721749</v>
      </c>
      <c r="H1288" s="55" t="s">
        <v>20</v>
      </c>
      <c r="I1288" s="55"/>
      <c r="J1288" s="55"/>
      <c r="K1288" s="58" t="s">
        <v>367</v>
      </c>
      <c r="AE1288" s="42"/>
      <c r="AF1288" s="42"/>
      <c r="AG1288" s="42"/>
      <c r="AH1288" s="42"/>
      <c r="AI1288" s="42"/>
      <c r="AJ1288" s="42"/>
      <c r="AK1288" s="42"/>
      <c r="AL1288" s="42"/>
      <c r="AM1288" s="42"/>
      <c r="AN1288" s="42"/>
      <c r="AO1288" s="42"/>
      <c r="AP1288" s="42"/>
      <c r="AQ1288" s="42"/>
      <c r="AR1288" s="42"/>
      <c r="AS1288" s="42"/>
      <c r="AT1288" s="42"/>
      <c r="AU1288" s="42"/>
      <c r="AV1288" s="42"/>
      <c r="AW1288" s="42"/>
      <c r="AX1288" s="42"/>
      <c r="AY1288" s="42"/>
    </row>
    <row r="1289" spans="1:51" s="43" customFormat="1" ht="35.1" customHeight="1" x14ac:dyDescent="0.25">
      <c r="A1289" s="57" t="s">
        <v>234</v>
      </c>
      <c r="B1289" s="55" t="s">
        <v>221</v>
      </c>
      <c r="C1289" s="57"/>
      <c r="D1289" s="60" t="s">
        <v>198</v>
      </c>
      <c r="E1289" s="57">
        <v>404411</v>
      </c>
      <c r="F1289" s="57" t="s">
        <v>34</v>
      </c>
      <c r="G1289" s="54">
        <v>1721749</v>
      </c>
      <c r="H1289" s="55" t="s">
        <v>420</v>
      </c>
      <c r="I1289" s="55" t="s">
        <v>485</v>
      </c>
      <c r="J1289" s="55"/>
      <c r="K1289" s="57" t="s">
        <v>368</v>
      </c>
    </row>
    <row r="1290" spans="1:51" s="43" customFormat="1" ht="35.1" customHeight="1" x14ac:dyDescent="0.25">
      <c r="A1290" s="57" t="s">
        <v>61</v>
      </c>
      <c r="B1290" s="55" t="s">
        <v>265</v>
      </c>
      <c r="C1290" s="57"/>
      <c r="D1290" s="60" t="s">
        <v>198</v>
      </c>
      <c r="E1290" s="57">
        <v>404411</v>
      </c>
      <c r="F1290" s="57" t="s">
        <v>34</v>
      </c>
      <c r="G1290" s="54">
        <v>1721749</v>
      </c>
      <c r="H1290" s="55" t="s">
        <v>15</v>
      </c>
      <c r="I1290" s="55"/>
      <c r="J1290" s="55"/>
      <c r="K1290" s="58"/>
      <c r="AE1290" s="42"/>
      <c r="AF1290" s="42"/>
      <c r="AG1290" s="42"/>
      <c r="AH1290" s="42"/>
      <c r="AI1290" s="42"/>
      <c r="AJ1290" s="42"/>
      <c r="AK1290" s="42"/>
      <c r="AL1290" s="42"/>
      <c r="AM1290" s="42"/>
      <c r="AN1290" s="42"/>
      <c r="AO1290" s="42"/>
      <c r="AP1290" s="42"/>
      <c r="AQ1290" s="42"/>
      <c r="AR1290" s="42"/>
      <c r="AS1290" s="42"/>
      <c r="AT1290" s="42"/>
      <c r="AU1290" s="42"/>
      <c r="AV1290" s="42"/>
      <c r="AW1290" s="42"/>
      <c r="AX1290" s="42"/>
      <c r="AY1290" s="42"/>
    </row>
    <row r="1291" spans="1:51" s="43" customFormat="1" ht="35.1" customHeight="1" x14ac:dyDescent="0.25">
      <c r="A1291" s="57" t="s">
        <v>233</v>
      </c>
      <c r="B1291" s="55" t="s">
        <v>284</v>
      </c>
      <c r="C1291" s="57"/>
      <c r="D1291" s="60" t="s">
        <v>198</v>
      </c>
      <c r="E1291" s="57">
        <v>404411</v>
      </c>
      <c r="F1291" s="57" t="s">
        <v>34</v>
      </c>
      <c r="G1291" s="54">
        <v>1721749</v>
      </c>
      <c r="H1291" s="55" t="s">
        <v>139</v>
      </c>
      <c r="I1291" s="55" t="s">
        <v>148</v>
      </c>
      <c r="J1291" s="55"/>
      <c r="K1291" s="58"/>
      <c r="AE1291" s="42"/>
      <c r="AF1291" s="42"/>
      <c r="AG1291" s="42"/>
      <c r="AH1291" s="42"/>
      <c r="AI1291" s="42"/>
      <c r="AJ1291" s="42"/>
      <c r="AK1291" s="42"/>
      <c r="AL1291" s="42"/>
      <c r="AM1291" s="42"/>
      <c r="AN1291" s="42"/>
      <c r="AO1291" s="42"/>
      <c r="AP1291" s="42"/>
      <c r="AQ1291" s="42"/>
      <c r="AR1291" s="42"/>
      <c r="AS1291" s="42"/>
      <c r="AT1291" s="42"/>
      <c r="AU1291" s="42"/>
      <c r="AV1291" s="42"/>
      <c r="AW1291" s="42"/>
      <c r="AX1291" s="42"/>
      <c r="AY1291" s="42"/>
    </row>
    <row r="1292" spans="1:51" s="43" customFormat="1" ht="35.1" customHeight="1" x14ac:dyDescent="0.25">
      <c r="A1292" s="57" t="s">
        <v>233</v>
      </c>
      <c r="B1292" s="55" t="s">
        <v>361</v>
      </c>
      <c r="C1292" s="57"/>
      <c r="D1292" s="60" t="s">
        <v>198</v>
      </c>
      <c r="E1292" s="57">
        <v>404411</v>
      </c>
      <c r="F1292" s="57" t="s">
        <v>34</v>
      </c>
      <c r="G1292" s="54">
        <v>1721749</v>
      </c>
      <c r="H1292" s="55" t="s">
        <v>18</v>
      </c>
      <c r="I1292" s="55"/>
      <c r="J1292" s="55"/>
      <c r="K1292" s="57"/>
      <c r="AE1292" s="42"/>
      <c r="AF1292" s="42"/>
      <c r="AG1292" s="42"/>
      <c r="AH1292" s="42"/>
      <c r="AI1292" s="42"/>
      <c r="AJ1292" s="42"/>
      <c r="AK1292" s="42"/>
      <c r="AL1292" s="42"/>
      <c r="AM1292" s="42"/>
      <c r="AN1292" s="42"/>
      <c r="AO1292" s="42"/>
      <c r="AP1292" s="42"/>
      <c r="AQ1292" s="42"/>
      <c r="AR1292" s="42"/>
      <c r="AS1292" s="42"/>
      <c r="AT1292" s="42"/>
      <c r="AU1292" s="42"/>
      <c r="AV1292" s="42"/>
      <c r="AW1292" s="42"/>
      <c r="AX1292" s="42"/>
      <c r="AY1292" s="42"/>
    </row>
    <row r="1293" spans="1:51" s="43" customFormat="1" ht="35.1" customHeight="1" x14ac:dyDescent="0.25">
      <c r="A1293" s="57" t="s">
        <v>233</v>
      </c>
      <c r="B1293" s="55" t="s">
        <v>361</v>
      </c>
      <c r="C1293" s="57"/>
      <c r="D1293" s="60" t="s">
        <v>198</v>
      </c>
      <c r="E1293" s="57">
        <v>404411</v>
      </c>
      <c r="F1293" s="57" t="s">
        <v>34</v>
      </c>
      <c r="G1293" s="54">
        <v>1721749</v>
      </c>
      <c r="H1293" s="55" t="s">
        <v>18</v>
      </c>
      <c r="I1293" s="55"/>
      <c r="J1293" s="55"/>
      <c r="K1293" s="57" t="s">
        <v>368</v>
      </c>
      <c r="AE1293" s="42"/>
      <c r="AF1293" s="42"/>
      <c r="AG1293" s="42"/>
      <c r="AH1293" s="42"/>
      <c r="AI1293" s="42"/>
      <c r="AJ1293" s="42"/>
      <c r="AK1293" s="42"/>
      <c r="AL1293" s="42"/>
      <c r="AM1293" s="42"/>
      <c r="AN1293" s="42"/>
      <c r="AO1293" s="42"/>
      <c r="AP1293" s="42"/>
      <c r="AQ1293" s="42"/>
      <c r="AR1293" s="42"/>
      <c r="AS1293" s="42"/>
      <c r="AT1293" s="42"/>
      <c r="AU1293" s="42"/>
      <c r="AV1293" s="42"/>
      <c r="AW1293" s="42"/>
      <c r="AX1293" s="42"/>
      <c r="AY1293" s="42"/>
    </row>
    <row r="1294" spans="1:51" s="43" customFormat="1" ht="35.1" customHeight="1" x14ac:dyDescent="0.25">
      <c r="A1294" s="57" t="s">
        <v>233</v>
      </c>
      <c r="B1294" s="55" t="s">
        <v>200</v>
      </c>
      <c r="C1294" s="57"/>
      <c r="D1294" s="60" t="s">
        <v>198</v>
      </c>
      <c r="E1294" s="57">
        <v>404411</v>
      </c>
      <c r="F1294" s="57" t="s">
        <v>34</v>
      </c>
      <c r="G1294" s="54">
        <v>1721749</v>
      </c>
      <c r="H1294" s="55" t="s">
        <v>18</v>
      </c>
      <c r="I1294" s="55"/>
      <c r="J1294" s="55"/>
      <c r="K1294" s="57" t="s">
        <v>367</v>
      </c>
    </row>
    <row r="1295" spans="1:51" s="43" customFormat="1" ht="35.1" customHeight="1" x14ac:dyDescent="0.25">
      <c r="A1295" s="61" t="s">
        <v>257</v>
      </c>
      <c r="B1295" s="61" t="s">
        <v>460</v>
      </c>
      <c r="C1295" s="61"/>
      <c r="D1295" s="60" t="s">
        <v>198</v>
      </c>
      <c r="E1295" s="57">
        <v>404411</v>
      </c>
      <c r="F1295" s="57" t="s">
        <v>34</v>
      </c>
      <c r="G1295" s="54">
        <v>1721749</v>
      </c>
      <c r="H1295" s="55" t="s">
        <v>139</v>
      </c>
      <c r="I1295" s="55" t="s">
        <v>148</v>
      </c>
      <c r="J1295" s="55"/>
      <c r="K1295" s="57" t="s">
        <v>368</v>
      </c>
      <c r="AE1295" s="42"/>
      <c r="AF1295" s="42"/>
      <c r="AG1295" s="42"/>
      <c r="AH1295" s="42"/>
      <c r="AI1295" s="42"/>
      <c r="AJ1295" s="42"/>
      <c r="AK1295" s="42"/>
      <c r="AL1295" s="42"/>
      <c r="AM1295" s="42"/>
      <c r="AN1295" s="42"/>
      <c r="AO1295" s="42"/>
      <c r="AP1295" s="42"/>
      <c r="AQ1295" s="42"/>
      <c r="AR1295" s="42"/>
      <c r="AS1295" s="42"/>
      <c r="AT1295" s="42"/>
      <c r="AU1295" s="42"/>
      <c r="AV1295" s="42"/>
      <c r="AW1295" s="42"/>
      <c r="AX1295" s="42"/>
      <c r="AY1295" s="42"/>
    </row>
    <row r="1296" spans="1:51" s="43" customFormat="1" ht="35.1" customHeight="1" x14ac:dyDescent="0.25">
      <c r="A1296" s="57" t="s">
        <v>253</v>
      </c>
      <c r="B1296" s="55" t="s">
        <v>153</v>
      </c>
      <c r="C1296" s="57"/>
      <c r="D1296" s="60" t="s">
        <v>198</v>
      </c>
      <c r="E1296" s="57">
        <v>404411</v>
      </c>
      <c r="F1296" s="57" t="s">
        <v>34</v>
      </c>
      <c r="G1296" s="54">
        <v>1721749</v>
      </c>
      <c r="H1296" s="55" t="s">
        <v>25</v>
      </c>
      <c r="I1296" s="55"/>
      <c r="J1296" s="55"/>
      <c r="K1296" s="58" t="s">
        <v>367</v>
      </c>
      <c r="AE1296" s="42"/>
      <c r="AF1296" s="42"/>
      <c r="AG1296" s="42"/>
      <c r="AH1296" s="42"/>
      <c r="AI1296" s="42"/>
      <c r="AJ1296" s="42"/>
      <c r="AK1296" s="42"/>
      <c r="AL1296" s="42"/>
      <c r="AM1296" s="42"/>
      <c r="AN1296" s="42"/>
      <c r="AO1296" s="42"/>
      <c r="AP1296" s="42"/>
      <c r="AQ1296" s="42"/>
      <c r="AR1296" s="42"/>
      <c r="AS1296" s="42"/>
      <c r="AT1296" s="42"/>
      <c r="AU1296" s="42"/>
      <c r="AV1296" s="42"/>
      <c r="AW1296" s="42"/>
      <c r="AX1296" s="42"/>
      <c r="AY1296" s="42"/>
    </row>
    <row r="1297" spans="1:51" s="43" customFormat="1" ht="35.1" customHeight="1" x14ac:dyDescent="0.25">
      <c r="A1297" s="57" t="s">
        <v>233</v>
      </c>
      <c r="B1297" s="55" t="s">
        <v>200</v>
      </c>
      <c r="C1297" s="57"/>
      <c r="D1297" s="60" t="s">
        <v>198</v>
      </c>
      <c r="E1297" s="57">
        <v>404411</v>
      </c>
      <c r="F1297" s="57" t="s">
        <v>34</v>
      </c>
      <c r="G1297" s="54">
        <v>1721749</v>
      </c>
      <c r="H1297" s="55" t="s">
        <v>18</v>
      </c>
      <c r="I1297" s="55"/>
      <c r="J1297" s="55"/>
      <c r="K1297" s="57" t="s">
        <v>368</v>
      </c>
      <c r="AE1297" s="42"/>
      <c r="AF1297" s="42"/>
      <c r="AG1297" s="42"/>
      <c r="AH1297" s="42"/>
      <c r="AI1297" s="42"/>
      <c r="AJ1297" s="42"/>
      <c r="AK1297" s="42"/>
      <c r="AL1297" s="42"/>
      <c r="AM1297" s="42"/>
      <c r="AN1297" s="42"/>
      <c r="AO1297" s="42"/>
      <c r="AP1297" s="42"/>
      <c r="AQ1297" s="42"/>
      <c r="AR1297" s="42"/>
      <c r="AS1297" s="42"/>
      <c r="AT1297" s="42"/>
      <c r="AU1297" s="42"/>
      <c r="AV1297" s="42"/>
      <c r="AW1297" s="42"/>
      <c r="AX1297" s="42"/>
      <c r="AY1297" s="42"/>
    </row>
    <row r="1298" spans="1:51" s="43" customFormat="1" ht="35.1" customHeight="1" x14ac:dyDescent="0.25">
      <c r="A1298" s="57" t="s">
        <v>142</v>
      </c>
      <c r="B1298" s="55" t="s">
        <v>98</v>
      </c>
      <c r="C1298" s="57"/>
      <c r="D1298" s="60" t="s">
        <v>198</v>
      </c>
      <c r="E1298" s="57">
        <v>404411</v>
      </c>
      <c r="F1298" s="57" t="s">
        <v>34</v>
      </c>
      <c r="G1298" s="54">
        <v>1721749</v>
      </c>
      <c r="H1298" s="55" t="s">
        <v>175</v>
      </c>
      <c r="I1298" s="55"/>
      <c r="J1298" s="55"/>
      <c r="K1298" s="57" t="s">
        <v>368</v>
      </c>
      <c r="AE1298" s="42"/>
      <c r="AF1298" s="42"/>
      <c r="AG1298" s="42"/>
      <c r="AH1298" s="42"/>
      <c r="AI1298" s="42"/>
      <c r="AJ1298" s="42"/>
      <c r="AK1298" s="42"/>
      <c r="AL1298" s="42"/>
      <c r="AM1298" s="42"/>
      <c r="AN1298" s="42"/>
      <c r="AO1298" s="42"/>
      <c r="AP1298" s="42"/>
      <c r="AQ1298" s="42"/>
      <c r="AR1298" s="42"/>
      <c r="AS1298" s="42"/>
      <c r="AT1298" s="42"/>
      <c r="AU1298" s="42"/>
      <c r="AV1298" s="42"/>
      <c r="AW1298" s="42"/>
      <c r="AX1298" s="42"/>
      <c r="AY1298" s="42"/>
    </row>
    <row r="1299" spans="1:51" s="43" customFormat="1" ht="35.1" customHeight="1" x14ac:dyDescent="0.25">
      <c r="A1299" s="57" t="s">
        <v>234</v>
      </c>
      <c r="B1299" s="55" t="s">
        <v>221</v>
      </c>
      <c r="C1299" s="57"/>
      <c r="D1299" s="60" t="s">
        <v>198</v>
      </c>
      <c r="E1299" s="57">
        <v>404411</v>
      </c>
      <c r="F1299" s="57" t="s">
        <v>34</v>
      </c>
      <c r="G1299" s="54">
        <v>1721749</v>
      </c>
      <c r="H1299" s="55" t="s">
        <v>27</v>
      </c>
      <c r="I1299" s="55"/>
      <c r="J1299" s="55"/>
      <c r="K1299" s="57" t="s">
        <v>367</v>
      </c>
      <c r="AE1299" s="42"/>
      <c r="AF1299" s="42"/>
      <c r="AG1299" s="42"/>
      <c r="AH1299" s="42"/>
      <c r="AI1299" s="42"/>
      <c r="AJ1299" s="42"/>
      <c r="AK1299" s="42"/>
      <c r="AL1299" s="42"/>
      <c r="AM1299" s="42"/>
      <c r="AN1299" s="42"/>
      <c r="AO1299" s="42"/>
      <c r="AP1299" s="42"/>
      <c r="AQ1299" s="42"/>
      <c r="AR1299" s="42"/>
      <c r="AS1299" s="42"/>
      <c r="AT1299" s="42"/>
      <c r="AU1299" s="42"/>
      <c r="AV1299" s="42"/>
      <c r="AW1299" s="42"/>
      <c r="AX1299" s="42"/>
      <c r="AY1299" s="42"/>
    </row>
    <row r="1300" spans="1:51" s="43" customFormat="1" ht="35.1" customHeight="1" x14ac:dyDescent="0.25">
      <c r="A1300" s="57" t="s">
        <v>256</v>
      </c>
      <c r="B1300" s="55" t="s">
        <v>170</v>
      </c>
      <c r="C1300" s="57"/>
      <c r="D1300" s="60" t="s">
        <v>198</v>
      </c>
      <c r="E1300" s="57">
        <v>404411</v>
      </c>
      <c r="F1300" s="57" t="s">
        <v>34</v>
      </c>
      <c r="G1300" s="54">
        <v>1721749</v>
      </c>
      <c r="H1300" s="55" t="s">
        <v>20</v>
      </c>
      <c r="I1300" s="55"/>
      <c r="J1300" s="55"/>
      <c r="K1300" s="57"/>
      <c r="AE1300" s="42"/>
      <c r="AF1300" s="42"/>
      <c r="AG1300" s="42"/>
      <c r="AH1300" s="42"/>
      <c r="AI1300" s="42"/>
      <c r="AJ1300" s="42"/>
      <c r="AK1300" s="42"/>
      <c r="AL1300" s="42"/>
      <c r="AM1300" s="42"/>
      <c r="AN1300" s="42"/>
      <c r="AO1300" s="42"/>
      <c r="AP1300" s="42"/>
      <c r="AQ1300" s="42"/>
      <c r="AR1300" s="42"/>
      <c r="AS1300" s="42"/>
      <c r="AT1300" s="42"/>
      <c r="AU1300" s="42"/>
      <c r="AV1300" s="42"/>
      <c r="AW1300" s="42"/>
      <c r="AX1300" s="42"/>
      <c r="AY1300" s="42"/>
    </row>
    <row r="1301" spans="1:51" s="43" customFormat="1" ht="35.1" customHeight="1" x14ac:dyDescent="0.25">
      <c r="A1301" s="145" t="s">
        <v>108</v>
      </c>
      <c r="B1301" s="55" t="s">
        <v>108</v>
      </c>
      <c r="C1301" s="57"/>
      <c r="D1301" s="60" t="s">
        <v>198</v>
      </c>
      <c r="E1301" s="57">
        <v>404411</v>
      </c>
      <c r="F1301" s="57" t="s">
        <v>34</v>
      </c>
      <c r="G1301" s="54">
        <v>1721749</v>
      </c>
      <c r="H1301" s="61" t="s">
        <v>411</v>
      </c>
      <c r="I1301" s="55"/>
      <c r="J1301" s="55"/>
      <c r="K1301" s="58" t="s">
        <v>368</v>
      </c>
    </row>
    <row r="1302" spans="1:51" s="43" customFormat="1" ht="35.1" customHeight="1" x14ac:dyDescent="0.25">
      <c r="A1302" s="57" t="s">
        <v>234</v>
      </c>
      <c r="B1302" s="55" t="s">
        <v>83</v>
      </c>
      <c r="C1302" s="57"/>
      <c r="D1302" s="60" t="s">
        <v>198</v>
      </c>
      <c r="E1302" s="57">
        <v>404411</v>
      </c>
      <c r="F1302" s="57" t="s">
        <v>34</v>
      </c>
      <c r="G1302" s="54">
        <v>1721749</v>
      </c>
      <c r="H1302" s="55" t="s">
        <v>27</v>
      </c>
      <c r="I1302" s="55"/>
      <c r="J1302" s="55"/>
      <c r="K1302" s="57" t="s">
        <v>368</v>
      </c>
      <c r="AE1302" s="42"/>
      <c r="AF1302" s="42"/>
      <c r="AG1302" s="42"/>
      <c r="AH1302" s="42"/>
      <c r="AI1302" s="42"/>
      <c r="AJ1302" s="42"/>
      <c r="AK1302" s="42"/>
      <c r="AL1302" s="42"/>
      <c r="AM1302" s="42"/>
      <c r="AN1302" s="42"/>
      <c r="AO1302" s="42"/>
      <c r="AP1302" s="42"/>
      <c r="AQ1302" s="42"/>
      <c r="AR1302" s="42"/>
      <c r="AS1302" s="42"/>
      <c r="AT1302" s="42"/>
      <c r="AU1302" s="42"/>
      <c r="AV1302" s="42"/>
      <c r="AW1302" s="42"/>
      <c r="AX1302" s="42"/>
      <c r="AY1302" s="42"/>
    </row>
    <row r="1303" spans="1:51" s="43" customFormat="1" ht="35.1" customHeight="1" x14ac:dyDescent="0.25">
      <c r="A1303" s="57" t="s">
        <v>253</v>
      </c>
      <c r="B1303" s="55" t="s">
        <v>153</v>
      </c>
      <c r="C1303" s="57"/>
      <c r="D1303" s="60" t="s">
        <v>198</v>
      </c>
      <c r="E1303" s="57">
        <v>404411</v>
      </c>
      <c r="F1303" s="57" t="s">
        <v>34</v>
      </c>
      <c r="G1303" s="54">
        <v>1721749</v>
      </c>
      <c r="H1303" s="55" t="s">
        <v>25</v>
      </c>
      <c r="I1303" s="55"/>
      <c r="J1303" s="55"/>
      <c r="K1303" s="57" t="s">
        <v>367</v>
      </c>
      <c r="AE1303" s="42"/>
      <c r="AF1303" s="42"/>
      <c r="AG1303" s="42"/>
      <c r="AH1303" s="42"/>
      <c r="AI1303" s="42"/>
      <c r="AJ1303" s="42"/>
      <c r="AK1303" s="42"/>
      <c r="AL1303" s="42"/>
      <c r="AM1303" s="42"/>
      <c r="AN1303" s="42"/>
      <c r="AO1303" s="42"/>
      <c r="AP1303" s="42"/>
      <c r="AQ1303" s="42"/>
      <c r="AR1303" s="42"/>
      <c r="AS1303" s="42"/>
      <c r="AT1303" s="42"/>
      <c r="AU1303" s="42"/>
      <c r="AV1303" s="42"/>
      <c r="AW1303" s="42"/>
      <c r="AX1303" s="42"/>
      <c r="AY1303" s="42"/>
    </row>
    <row r="1304" spans="1:51" s="43" customFormat="1" ht="35.1" customHeight="1" x14ac:dyDescent="0.25">
      <c r="A1304" s="57" t="s">
        <v>234</v>
      </c>
      <c r="B1304" s="55" t="s">
        <v>204</v>
      </c>
      <c r="C1304" s="57"/>
      <c r="D1304" s="60" t="s">
        <v>198</v>
      </c>
      <c r="E1304" s="57">
        <v>404411</v>
      </c>
      <c r="F1304" s="57" t="s">
        <v>34</v>
      </c>
      <c r="G1304" s="54">
        <v>1721749</v>
      </c>
      <c r="H1304" s="55" t="s">
        <v>27</v>
      </c>
      <c r="I1304" s="55"/>
      <c r="J1304" s="55"/>
      <c r="K1304" s="57" t="s">
        <v>368</v>
      </c>
    </row>
    <row r="1305" spans="1:51" s="43" customFormat="1" ht="35.1" customHeight="1" x14ac:dyDescent="0.25">
      <c r="A1305" s="55" t="s">
        <v>357</v>
      </c>
      <c r="B1305" s="55" t="s">
        <v>93</v>
      </c>
      <c r="C1305" s="55"/>
      <c r="D1305" s="60" t="s">
        <v>198</v>
      </c>
      <c r="E1305" s="57">
        <v>404411</v>
      </c>
      <c r="F1305" s="57" t="s">
        <v>34</v>
      </c>
      <c r="G1305" s="54">
        <v>1721749</v>
      </c>
      <c r="H1305" s="55" t="s">
        <v>139</v>
      </c>
      <c r="I1305" s="55" t="s">
        <v>148</v>
      </c>
      <c r="J1305" s="55"/>
      <c r="K1305" s="57" t="s">
        <v>368</v>
      </c>
    </row>
    <row r="1306" spans="1:51" s="43" customFormat="1" ht="35.1" customHeight="1" x14ac:dyDescent="0.25">
      <c r="A1306" s="57" t="s">
        <v>233</v>
      </c>
      <c r="B1306" s="55" t="s">
        <v>359</v>
      </c>
      <c r="C1306" s="57"/>
      <c r="D1306" s="60" t="s">
        <v>198</v>
      </c>
      <c r="E1306" s="57">
        <v>404411</v>
      </c>
      <c r="F1306" s="57" t="s">
        <v>34</v>
      </c>
      <c r="G1306" s="54">
        <v>1721749</v>
      </c>
      <c r="H1306" s="55" t="s">
        <v>18</v>
      </c>
      <c r="I1306" s="55"/>
      <c r="J1306" s="55"/>
      <c r="K1306" s="58" t="s">
        <v>367</v>
      </c>
    </row>
    <row r="1307" spans="1:51" s="43" customFormat="1" ht="35.1" customHeight="1" x14ac:dyDescent="0.25">
      <c r="A1307" s="57" t="s">
        <v>257</v>
      </c>
      <c r="B1307" s="55" t="s">
        <v>49</v>
      </c>
      <c r="C1307" s="57"/>
      <c r="D1307" s="60" t="s">
        <v>198</v>
      </c>
      <c r="E1307" s="57">
        <v>404411</v>
      </c>
      <c r="F1307" s="57" t="s">
        <v>34</v>
      </c>
      <c r="G1307" s="54">
        <v>1721749</v>
      </c>
      <c r="H1307" s="55" t="s">
        <v>16</v>
      </c>
      <c r="I1307" s="55"/>
      <c r="J1307" s="55"/>
      <c r="K1307" s="57" t="s">
        <v>368</v>
      </c>
      <c r="AE1307" s="42"/>
      <c r="AF1307" s="42"/>
      <c r="AG1307" s="42"/>
      <c r="AH1307" s="42"/>
      <c r="AI1307" s="42"/>
      <c r="AJ1307" s="42"/>
      <c r="AK1307" s="42"/>
      <c r="AL1307" s="42"/>
      <c r="AM1307" s="42"/>
      <c r="AN1307" s="42"/>
      <c r="AO1307" s="42"/>
      <c r="AP1307" s="42"/>
      <c r="AQ1307" s="42"/>
      <c r="AR1307" s="42"/>
      <c r="AS1307" s="42"/>
      <c r="AT1307" s="42"/>
      <c r="AU1307" s="42"/>
      <c r="AV1307" s="42"/>
      <c r="AW1307" s="42"/>
      <c r="AX1307" s="42"/>
      <c r="AY1307" s="42"/>
    </row>
    <row r="1308" spans="1:51" s="43" customFormat="1" ht="35.1" customHeight="1" x14ac:dyDescent="0.25">
      <c r="A1308" s="57" t="s">
        <v>145</v>
      </c>
      <c r="B1308" s="55" t="s">
        <v>112</v>
      </c>
      <c r="C1308" s="57"/>
      <c r="D1308" s="60" t="s">
        <v>198</v>
      </c>
      <c r="E1308" s="57">
        <v>404411</v>
      </c>
      <c r="F1308" s="57" t="s">
        <v>34</v>
      </c>
      <c r="G1308" s="54">
        <v>1721749</v>
      </c>
      <c r="H1308" s="55" t="s">
        <v>176</v>
      </c>
      <c r="I1308" s="55"/>
      <c r="J1308" s="55"/>
      <c r="K1308" s="57" t="s">
        <v>368</v>
      </c>
      <c r="AE1308" s="42"/>
      <c r="AF1308" s="42"/>
      <c r="AG1308" s="42"/>
      <c r="AH1308" s="42"/>
      <c r="AI1308" s="42"/>
      <c r="AJ1308" s="42"/>
      <c r="AK1308" s="42"/>
      <c r="AL1308" s="42"/>
      <c r="AM1308" s="42"/>
      <c r="AN1308" s="42"/>
      <c r="AO1308" s="42"/>
      <c r="AP1308" s="42"/>
      <c r="AQ1308" s="42"/>
      <c r="AR1308" s="42"/>
      <c r="AS1308" s="42"/>
      <c r="AT1308" s="42"/>
      <c r="AU1308" s="42"/>
      <c r="AV1308" s="42"/>
      <c r="AW1308" s="42"/>
      <c r="AX1308" s="42"/>
      <c r="AY1308" s="42"/>
    </row>
    <row r="1309" spans="1:51" s="43" customFormat="1" ht="35.1" customHeight="1" x14ac:dyDescent="0.25">
      <c r="A1309" s="145" t="s">
        <v>108</v>
      </c>
      <c r="B1309" s="55" t="s">
        <v>108</v>
      </c>
      <c r="C1309" s="57"/>
      <c r="D1309" s="60" t="s">
        <v>198</v>
      </c>
      <c r="E1309" s="57">
        <v>404411</v>
      </c>
      <c r="F1309" s="57" t="s">
        <v>34</v>
      </c>
      <c r="G1309" s="54">
        <v>1721749</v>
      </c>
      <c r="H1309" s="55" t="s">
        <v>199</v>
      </c>
      <c r="I1309" s="55"/>
      <c r="J1309" s="55" t="s">
        <v>407</v>
      </c>
      <c r="K1309" s="57"/>
    </row>
    <row r="1310" spans="1:51" s="43" customFormat="1" ht="35.1" customHeight="1" x14ac:dyDescent="0.25">
      <c r="A1310" s="145" t="s">
        <v>113</v>
      </c>
      <c r="B1310" s="55" t="s">
        <v>1</v>
      </c>
      <c r="C1310" s="57"/>
      <c r="D1310" s="60" t="s">
        <v>198</v>
      </c>
      <c r="E1310" s="57">
        <v>404411</v>
      </c>
      <c r="F1310" s="57" t="s">
        <v>34</v>
      </c>
      <c r="G1310" s="54">
        <v>1721749</v>
      </c>
      <c r="H1310" s="55" t="s">
        <v>14</v>
      </c>
      <c r="I1310" s="55"/>
      <c r="J1310" s="55"/>
      <c r="K1310" s="57"/>
      <c r="AE1310" s="42"/>
      <c r="AF1310" s="42"/>
      <c r="AG1310" s="42"/>
      <c r="AH1310" s="42"/>
      <c r="AI1310" s="42"/>
      <c r="AJ1310" s="42"/>
      <c r="AK1310" s="42"/>
      <c r="AL1310" s="42"/>
      <c r="AM1310" s="42"/>
      <c r="AN1310" s="42"/>
      <c r="AO1310" s="42"/>
      <c r="AP1310" s="42"/>
      <c r="AQ1310" s="42"/>
      <c r="AR1310" s="42"/>
      <c r="AS1310" s="42"/>
      <c r="AT1310" s="42"/>
      <c r="AU1310" s="42"/>
      <c r="AV1310" s="42"/>
      <c r="AW1310" s="42"/>
      <c r="AX1310" s="42"/>
      <c r="AY1310" s="42"/>
    </row>
    <row r="1311" spans="1:51" s="43" customFormat="1" ht="35.1" customHeight="1" x14ac:dyDescent="0.25">
      <c r="A1311" s="57" t="s">
        <v>136</v>
      </c>
      <c r="B1311" s="55" t="s">
        <v>45</v>
      </c>
      <c r="C1311" s="57"/>
      <c r="D1311" s="60" t="s">
        <v>198</v>
      </c>
      <c r="E1311" s="57">
        <v>404411</v>
      </c>
      <c r="F1311" s="57" t="s">
        <v>34</v>
      </c>
      <c r="G1311" s="54">
        <v>1721749</v>
      </c>
      <c r="H1311" s="55" t="s">
        <v>21</v>
      </c>
      <c r="I1311" s="55"/>
      <c r="J1311" s="55"/>
      <c r="K1311" s="58" t="s">
        <v>367</v>
      </c>
      <c r="AE1311" s="42"/>
      <c r="AF1311" s="42"/>
      <c r="AG1311" s="42"/>
      <c r="AH1311" s="42"/>
      <c r="AI1311" s="42"/>
      <c r="AJ1311" s="42"/>
      <c r="AK1311" s="42"/>
      <c r="AL1311" s="42"/>
      <c r="AM1311" s="42"/>
      <c r="AN1311" s="42"/>
      <c r="AO1311" s="42"/>
      <c r="AP1311" s="42"/>
      <c r="AQ1311" s="42"/>
      <c r="AR1311" s="42"/>
      <c r="AS1311" s="42"/>
      <c r="AT1311" s="42"/>
      <c r="AU1311" s="42"/>
      <c r="AV1311" s="42"/>
      <c r="AW1311" s="42"/>
      <c r="AX1311" s="42"/>
      <c r="AY1311" s="42"/>
    </row>
    <row r="1312" spans="1:51" s="43" customFormat="1" ht="35.1" customHeight="1" x14ac:dyDescent="0.25">
      <c r="A1312" s="57" t="s">
        <v>259</v>
      </c>
      <c r="B1312" s="55" t="s">
        <v>96</v>
      </c>
      <c r="C1312" s="57"/>
      <c r="D1312" s="60" t="s">
        <v>198</v>
      </c>
      <c r="E1312" s="57">
        <v>404411</v>
      </c>
      <c r="F1312" s="57" t="s">
        <v>34</v>
      </c>
      <c r="G1312" s="54">
        <v>1721749</v>
      </c>
      <c r="H1312" s="55" t="s">
        <v>64</v>
      </c>
      <c r="I1312" s="55"/>
      <c r="J1312" s="55"/>
      <c r="K1312" s="57" t="s">
        <v>368</v>
      </c>
      <c r="AE1312" s="42"/>
      <c r="AF1312" s="42"/>
      <c r="AG1312" s="42"/>
      <c r="AH1312" s="42"/>
      <c r="AI1312" s="42"/>
      <c r="AJ1312" s="42"/>
      <c r="AK1312" s="42"/>
      <c r="AL1312" s="42"/>
      <c r="AM1312" s="42"/>
      <c r="AN1312" s="42"/>
      <c r="AO1312" s="42"/>
      <c r="AP1312" s="42"/>
      <c r="AQ1312" s="42"/>
      <c r="AR1312" s="42"/>
      <c r="AS1312" s="42"/>
      <c r="AT1312" s="42"/>
      <c r="AU1312" s="42"/>
      <c r="AV1312" s="42"/>
      <c r="AW1312" s="42"/>
      <c r="AX1312" s="42"/>
      <c r="AY1312" s="42"/>
    </row>
    <row r="1313" spans="1:51" s="43" customFormat="1" ht="35.1" customHeight="1" x14ac:dyDescent="0.25">
      <c r="A1313" s="57" t="s">
        <v>234</v>
      </c>
      <c r="B1313" s="55" t="s">
        <v>247</v>
      </c>
      <c r="C1313" s="57"/>
      <c r="D1313" s="60" t="s">
        <v>198</v>
      </c>
      <c r="E1313" s="57">
        <v>404411</v>
      </c>
      <c r="F1313" s="57" t="s">
        <v>34</v>
      </c>
      <c r="G1313" s="54">
        <v>1721749</v>
      </c>
      <c r="H1313" s="55" t="s">
        <v>27</v>
      </c>
      <c r="I1313" s="55"/>
      <c r="J1313" s="55"/>
      <c r="K1313" s="57"/>
    </row>
    <row r="1314" spans="1:51" s="43" customFormat="1" ht="35.1" customHeight="1" x14ac:dyDescent="0.25">
      <c r="A1314" s="57" t="s">
        <v>234</v>
      </c>
      <c r="B1314" s="55" t="s">
        <v>240</v>
      </c>
      <c r="C1314" s="57"/>
      <c r="D1314" s="60" t="s">
        <v>198</v>
      </c>
      <c r="E1314" s="57">
        <v>404411</v>
      </c>
      <c r="F1314" s="57" t="s">
        <v>34</v>
      </c>
      <c r="G1314" s="54">
        <v>1721749</v>
      </c>
      <c r="H1314" s="55" t="s">
        <v>27</v>
      </c>
      <c r="I1314" s="55"/>
      <c r="J1314" s="55"/>
      <c r="K1314" s="58" t="s">
        <v>368</v>
      </c>
      <c r="AE1314" s="42"/>
      <c r="AF1314" s="42"/>
      <c r="AG1314" s="42"/>
      <c r="AH1314" s="42"/>
      <c r="AI1314" s="42"/>
      <c r="AJ1314" s="42"/>
      <c r="AK1314" s="42"/>
      <c r="AL1314" s="42"/>
      <c r="AM1314" s="42"/>
      <c r="AN1314" s="42"/>
      <c r="AO1314" s="42"/>
      <c r="AP1314" s="42"/>
      <c r="AQ1314" s="42"/>
      <c r="AR1314" s="42"/>
      <c r="AS1314" s="42"/>
      <c r="AT1314" s="42"/>
      <c r="AU1314" s="42"/>
      <c r="AV1314" s="42"/>
      <c r="AW1314" s="42"/>
      <c r="AX1314" s="42"/>
      <c r="AY1314" s="42"/>
    </row>
    <row r="1315" spans="1:51" s="43" customFormat="1" ht="35.1" customHeight="1" x14ac:dyDescent="0.25">
      <c r="A1315" s="57" t="s">
        <v>257</v>
      </c>
      <c r="B1315" s="55" t="s">
        <v>104</v>
      </c>
      <c r="C1315" s="57"/>
      <c r="D1315" s="60" t="s">
        <v>198</v>
      </c>
      <c r="E1315" s="57">
        <v>404411</v>
      </c>
      <c r="F1315" s="57" t="s">
        <v>34</v>
      </c>
      <c r="G1315" s="54">
        <v>1721749</v>
      </c>
      <c r="H1315" s="55" t="s">
        <v>16</v>
      </c>
      <c r="I1315" s="55"/>
      <c r="J1315" s="55"/>
      <c r="K1315" s="57" t="s">
        <v>368</v>
      </c>
      <c r="AE1315" s="42"/>
      <c r="AF1315" s="42"/>
      <c r="AG1315" s="42"/>
      <c r="AH1315" s="42"/>
      <c r="AI1315" s="42"/>
      <c r="AJ1315" s="42"/>
      <c r="AK1315" s="42"/>
      <c r="AL1315" s="42"/>
      <c r="AM1315" s="42"/>
      <c r="AN1315" s="42"/>
      <c r="AO1315" s="42"/>
      <c r="AP1315" s="42"/>
      <c r="AQ1315" s="42"/>
      <c r="AR1315" s="42"/>
      <c r="AS1315" s="42"/>
      <c r="AT1315" s="42"/>
      <c r="AU1315" s="42"/>
      <c r="AV1315" s="42"/>
      <c r="AW1315" s="42"/>
      <c r="AX1315" s="42"/>
      <c r="AY1315" s="42"/>
    </row>
    <row r="1316" spans="1:51" s="43" customFormat="1" ht="35.1" customHeight="1" x14ac:dyDescent="0.25">
      <c r="A1316" s="149" t="s">
        <v>233</v>
      </c>
      <c r="B1316" s="55" t="s">
        <v>359</v>
      </c>
      <c r="C1316" s="57"/>
      <c r="D1316" s="60" t="s">
        <v>198</v>
      </c>
      <c r="E1316" s="57">
        <v>404411</v>
      </c>
      <c r="F1316" s="57" t="s">
        <v>34</v>
      </c>
      <c r="G1316" s="54">
        <v>1721749</v>
      </c>
      <c r="H1316" s="55" t="s">
        <v>18</v>
      </c>
      <c r="I1316" s="64"/>
      <c r="J1316" s="64"/>
      <c r="K1316" s="57" t="s">
        <v>368</v>
      </c>
      <c r="AE1316" s="42"/>
      <c r="AF1316" s="42"/>
      <c r="AG1316" s="42"/>
      <c r="AH1316" s="42"/>
      <c r="AI1316" s="42"/>
      <c r="AJ1316" s="42"/>
      <c r="AK1316" s="42"/>
      <c r="AL1316" s="42"/>
      <c r="AM1316" s="42"/>
      <c r="AN1316" s="42"/>
      <c r="AO1316" s="42"/>
      <c r="AP1316" s="42"/>
      <c r="AQ1316" s="42"/>
      <c r="AR1316" s="42"/>
      <c r="AS1316" s="42"/>
      <c r="AT1316" s="42"/>
      <c r="AU1316" s="42"/>
      <c r="AV1316" s="42"/>
      <c r="AW1316" s="42"/>
      <c r="AX1316" s="42"/>
      <c r="AY1316" s="42"/>
    </row>
    <row r="1317" spans="1:51" s="43" customFormat="1" ht="35.1" customHeight="1" x14ac:dyDescent="0.25">
      <c r="A1317" s="57" t="s">
        <v>144</v>
      </c>
      <c r="B1317" s="55" t="s">
        <v>90</v>
      </c>
      <c r="C1317" s="57"/>
      <c r="D1317" s="60" t="s">
        <v>198</v>
      </c>
      <c r="E1317" s="57">
        <v>404411</v>
      </c>
      <c r="F1317" s="57" t="s">
        <v>34</v>
      </c>
      <c r="G1317" s="54">
        <v>1721749</v>
      </c>
      <c r="H1317" s="55" t="s">
        <v>66</v>
      </c>
      <c r="I1317" s="55"/>
      <c r="J1317" s="55"/>
      <c r="K1317" s="57" t="s">
        <v>368</v>
      </c>
      <c r="AE1317" s="42"/>
      <c r="AF1317" s="42"/>
      <c r="AG1317" s="42"/>
      <c r="AH1317" s="42"/>
      <c r="AI1317" s="42"/>
      <c r="AJ1317" s="42"/>
      <c r="AK1317" s="42"/>
      <c r="AL1317" s="42"/>
      <c r="AM1317" s="42"/>
      <c r="AN1317" s="42"/>
      <c r="AO1317" s="42"/>
      <c r="AP1317" s="42"/>
      <c r="AQ1317" s="42"/>
      <c r="AR1317" s="42"/>
      <c r="AS1317" s="42"/>
      <c r="AT1317" s="42"/>
      <c r="AU1317" s="42"/>
      <c r="AV1317" s="42"/>
      <c r="AW1317" s="42"/>
      <c r="AX1317" s="42"/>
      <c r="AY1317" s="42"/>
    </row>
    <row r="1318" spans="1:51" s="43" customFormat="1" ht="35.1" customHeight="1" x14ac:dyDescent="0.25">
      <c r="A1318" s="55" t="s">
        <v>355</v>
      </c>
      <c r="B1318" s="55" t="s">
        <v>463</v>
      </c>
      <c r="C1318" s="57"/>
      <c r="D1318" s="60" t="s">
        <v>198</v>
      </c>
      <c r="E1318" s="57">
        <v>404411</v>
      </c>
      <c r="F1318" s="57" t="s">
        <v>34</v>
      </c>
      <c r="G1318" s="54">
        <v>1721749</v>
      </c>
      <c r="H1318" s="55" t="s">
        <v>139</v>
      </c>
      <c r="I1318" s="55" t="s">
        <v>148</v>
      </c>
      <c r="J1318" s="55"/>
      <c r="K1318" s="57" t="s">
        <v>368</v>
      </c>
    </row>
    <row r="1319" spans="1:51" s="43" customFormat="1" ht="35.1" customHeight="1" x14ac:dyDescent="0.25">
      <c r="A1319" s="57" t="s">
        <v>206</v>
      </c>
      <c r="B1319" s="55" t="s">
        <v>218</v>
      </c>
      <c r="C1319" s="57"/>
      <c r="D1319" s="60" t="s">
        <v>198</v>
      </c>
      <c r="E1319" s="57">
        <v>404411</v>
      </c>
      <c r="F1319" s="57" t="s">
        <v>34</v>
      </c>
      <c r="G1319" s="54">
        <v>1721749</v>
      </c>
      <c r="H1319" s="55" t="s">
        <v>24</v>
      </c>
      <c r="I1319" s="55"/>
      <c r="J1319" s="55"/>
      <c r="K1319" s="58"/>
      <c r="AE1319" s="42"/>
      <c r="AF1319" s="42"/>
      <c r="AG1319" s="42"/>
      <c r="AH1319" s="42"/>
      <c r="AI1319" s="42"/>
      <c r="AJ1319" s="42"/>
      <c r="AK1319" s="42"/>
      <c r="AL1319" s="42"/>
      <c r="AM1319" s="42"/>
      <c r="AN1319" s="42"/>
      <c r="AO1319" s="42"/>
      <c r="AP1319" s="42"/>
      <c r="AQ1319" s="42"/>
      <c r="AR1319" s="42"/>
      <c r="AS1319" s="42"/>
      <c r="AT1319" s="42"/>
      <c r="AU1319" s="42"/>
      <c r="AV1319" s="42"/>
      <c r="AW1319" s="42"/>
      <c r="AX1319" s="42"/>
      <c r="AY1319" s="42"/>
    </row>
    <row r="1320" spans="1:51" s="43" customFormat="1" ht="35.1" customHeight="1" x14ac:dyDescent="0.25">
      <c r="A1320" s="57" t="s">
        <v>257</v>
      </c>
      <c r="B1320" s="55" t="s">
        <v>238</v>
      </c>
      <c r="C1320" s="57"/>
      <c r="D1320" s="60" t="s">
        <v>198</v>
      </c>
      <c r="E1320" s="57">
        <v>404411</v>
      </c>
      <c r="F1320" s="57" t="s">
        <v>34</v>
      </c>
      <c r="G1320" s="54">
        <v>1721749</v>
      </c>
      <c r="H1320" s="55" t="s">
        <v>16</v>
      </c>
      <c r="I1320" s="55"/>
      <c r="J1320" s="55"/>
      <c r="K1320" s="57" t="s">
        <v>368</v>
      </c>
    </row>
    <row r="1321" spans="1:51" s="43" customFormat="1" ht="35.1" customHeight="1" x14ac:dyDescent="0.25">
      <c r="A1321" s="57" t="s">
        <v>257</v>
      </c>
      <c r="B1321" s="55" t="s">
        <v>237</v>
      </c>
      <c r="C1321" s="57"/>
      <c r="D1321" s="60" t="s">
        <v>198</v>
      </c>
      <c r="E1321" s="57">
        <v>404411</v>
      </c>
      <c r="F1321" s="57" t="s">
        <v>34</v>
      </c>
      <c r="G1321" s="54">
        <v>1721749</v>
      </c>
      <c r="H1321" s="55" t="s">
        <v>16</v>
      </c>
      <c r="I1321" s="55"/>
      <c r="J1321" s="55"/>
      <c r="K1321" s="57" t="s">
        <v>368</v>
      </c>
      <c r="AE1321" s="42"/>
      <c r="AF1321" s="42"/>
      <c r="AG1321" s="42"/>
      <c r="AH1321" s="42"/>
      <c r="AI1321" s="42"/>
      <c r="AJ1321" s="42"/>
      <c r="AK1321" s="42"/>
      <c r="AL1321" s="42"/>
      <c r="AM1321" s="42"/>
      <c r="AN1321" s="42"/>
      <c r="AO1321" s="42"/>
      <c r="AP1321" s="42"/>
      <c r="AQ1321" s="42"/>
      <c r="AR1321" s="42"/>
      <c r="AS1321" s="42"/>
      <c r="AT1321" s="42"/>
      <c r="AU1321" s="42"/>
      <c r="AV1321" s="42"/>
      <c r="AW1321" s="42"/>
      <c r="AX1321" s="42"/>
      <c r="AY1321" s="42"/>
    </row>
    <row r="1322" spans="1:51" s="43" customFormat="1" ht="35.1" customHeight="1" x14ac:dyDescent="0.25">
      <c r="A1322" s="57" t="s">
        <v>234</v>
      </c>
      <c r="B1322" s="55" t="s">
        <v>240</v>
      </c>
      <c r="C1322" s="57"/>
      <c r="D1322" s="60" t="s">
        <v>198</v>
      </c>
      <c r="E1322" s="57">
        <v>404411</v>
      </c>
      <c r="F1322" s="57" t="s">
        <v>34</v>
      </c>
      <c r="G1322" s="54">
        <v>1721749</v>
      </c>
      <c r="H1322" s="55" t="s">
        <v>27</v>
      </c>
      <c r="I1322" s="55"/>
      <c r="J1322" s="55"/>
      <c r="K1322" s="57" t="s">
        <v>368</v>
      </c>
      <c r="AE1322" s="42"/>
      <c r="AF1322" s="42"/>
      <c r="AG1322" s="42"/>
      <c r="AH1322" s="42"/>
      <c r="AI1322" s="42"/>
      <c r="AJ1322" s="42"/>
      <c r="AK1322" s="42"/>
      <c r="AL1322" s="42"/>
      <c r="AM1322" s="42"/>
      <c r="AN1322" s="42"/>
      <c r="AO1322" s="42"/>
      <c r="AP1322" s="42"/>
      <c r="AQ1322" s="42"/>
      <c r="AR1322" s="42"/>
      <c r="AS1322" s="42"/>
      <c r="AT1322" s="42"/>
      <c r="AU1322" s="42"/>
      <c r="AV1322" s="42"/>
      <c r="AW1322" s="42"/>
      <c r="AX1322" s="42"/>
      <c r="AY1322" s="42"/>
    </row>
    <row r="1323" spans="1:51" s="43" customFormat="1" ht="35.1" customHeight="1" x14ac:dyDescent="0.25">
      <c r="A1323" s="145" t="s">
        <v>108</v>
      </c>
      <c r="B1323" s="55" t="s">
        <v>108</v>
      </c>
      <c r="C1323" s="57"/>
      <c r="D1323" s="60" t="s">
        <v>198</v>
      </c>
      <c r="E1323" s="57">
        <v>404411</v>
      </c>
      <c r="F1323" s="57" t="s">
        <v>34</v>
      </c>
      <c r="G1323" s="54">
        <v>1721749</v>
      </c>
      <c r="H1323" s="55" t="s">
        <v>199</v>
      </c>
      <c r="I1323" s="55"/>
      <c r="J1323" s="55" t="s">
        <v>571</v>
      </c>
      <c r="K1323" s="58" t="s">
        <v>367</v>
      </c>
      <c r="AE1323" s="42"/>
      <c r="AF1323" s="42"/>
      <c r="AG1323" s="42"/>
      <c r="AH1323" s="42"/>
      <c r="AI1323" s="42"/>
      <c r="AJ1323" s="42"/>
      <c r="AK1323" s="42"/>
      <c r="AL1323" s="42"/>
      <c r="AM1323" s="42"/>
      <c r="AN1323" s="42"/>
      <c r="AO1323" s="42"/>
      <c r="AP1323" s="42"/>
      <c r="AQ1323" s="42"/>
      <c r="AR1323" s="42"/>
      <c r="AS1323" s="42"/>
      <c r="AT1323" s="42"/>
      <c r="AU1323" s="42"/>
      <c r="AV1323" s="42"/>
      <c r="AW1323" s="42"/>
      <c r="AX1323" s="42"/>
      <c r="AY1323" s="42"/>
    </row>
    <row r="1324" spans="1:51" s="43" customFormat="1" ht="35.1" customHeight="1" x14ac:dyDescent="0.25">
      <c r="A1324" s="57" t="s">
        <v>233</v>
      </c>
      <c r="B1324" s="55" t="s">
        <v>12</v>
      </c>
      <c r="C1324" s="57"/>
      <c r="D1324" s="60" t="s">
        <v>198</v>
      </c>
      <c r="E1324" s="57">
        <v>404411</v>
      </c>
      <c r="F1324" s="57" t="s">
        <v>34</v>
      </c>
      <c r="G1324" s="54">
        <v>1721749</v>
      </c>
      <c r="H1324" s="55" t="s">
        <v>18</v>
      </c>
      <c r="I1324" s="55"/>
      <c r="J1324" s="55"/>
      <c r="K1324" s="57" t="s">
        <v>367</v>
      </c>
      <c r="AE1324" s="42"/>
      <c r="AF1324" s="42"/>
      <c r="AG1324" s="42"/>
      <c r="AH1324" s="42"/>
      <c r="AI1324" s="42"/>
      <c r="AJ1324" s="42"/>
      <c r="AK1324" s="42"/>
      <c r="AL1324" s="42"/>
      <c r="AM1324" s="42"/>
      <c r="AN1324" s="42"/>
      <c r="AO1324" s="42"/>
      <c r="AP1324" s="42"/>
      <c r="AQ1324" s="42"/>
      <c r="AR1324" s="42"/>
      <c r="AS1324" s="42"/>
      <c r="AT1324" s="42"/>
      <c r="AU1324" s="42"/>
      <c r="AV1324" s="42"/>
      <c r="AW1324" s="42"/>
      <c r="AX1324" s="42"/>
      <c r="AY1324" s="42"/>
    </row>
    <row r="1325" spans="1:51" s="43" customFormat="1" ht="35.1" customHeight="1" x14ac:dyDescent="0.25">
      <c r="A1325" s="57" t="s">
        <v>206</v>
      </c>
      <c r="B1325" s="55" t="s">
        <v>218</v>
      </c>
      <c r="C1325" s="57"/>
      <c r="D1325" s="60" t="s">
        <v>198</v>
      </c>
      <c r="E1325" s="57">
        <v>404411</v>
      </c>
      <c r="F1325" s="57" t="s">
        <v>34</v>
      </c>
      <c r="G1325" s="54">
        <v>1721749</v>
      </c>
      <c r="H1325" s="55" t="s">
        <v>24</v>
      </c>
      <c r="I1325" s="55"/>
      <c r="J1325" s="55"/>
      <c r="K1325" s="57"/>
    </row>
    <row r="1326" spans="1:51" s="43" customFormat="1" ht="35.1" customHeight="1" x14ac:dyDescent="0.25">
      <c r="A1326" s="145" t="s">
        <v>108</v>
      </c>
      <c r="B1326" s="55" t="s">
        <v>108</v>
      </c>
      <c r="C1326" s="57"/>
      <c r="D1326" s="60" t="s">
        <v>198</v>
      </c>
      <c r="E1326" s="57">
        <v>404411</v>
      </c>
      <c r="F1326" s="57" t="s">
        <v>34</v>
      </c>
      <c r="G1326" s="54">
        <v>1721749</v>
      </c>
      <c r="H1326" s="55" t="s">
        <v>139</v>
      </c>
      <c r="I1326" s="55" t="s">
        <v>413</v>
      </c>
      <c r="J1326" s="55"/>
      <c r="K1326" s="57" t="s">
        <v>367</v>
      </c>
    </row>
    <row r="1327" spans="1:51" s="43" customFormat="1" ht="35.1" customHeight="1" x14ac:dyDescent="0.25">
      <c r="A1327" s="57" t="s">
        <v>234</v>
      </c>
      <c r="B1327" s="55" t="s">
        <v>221</v>
      </c>
      <c r="C1327" s="57"/>
      <c r="D1327" s="60" t="s">
        <v>198</v>
      </c>
      <c r="E1327" s="57">
        <v>404411</v>
      </c>
      <c r="F1327" s="57" t="s">
        <v>34</v>
      </c>
      <c r="G1327" s="54">
        <v>1721749</v>
      </c>
      <c r="H1327" s="55" t="s">
        <v>139</v>
      </c>
      <c r="I1327" s="55" t="s">
        <v>148</v>
      </c>
      <c r="J1327" s="55"/>
      <c r="K1327" s="57" t="s">
        <v>368</v>
      </c>
      <c r="AE1327" s="42"/>
      <c r="AF1327" s="42"/>
      <c r="AG1327" s="42"/>
      <c r="AH1327" s="42"/>
      <c r="AI1327" s="42"/>
      <c r="AJ1327" s="42"/>
      <c r="AK1327" s="42"/>
      <c r="AL1327" s="42"/>
      <c r="AM1327" s="42"/>
      <c r="AN1327" s="42"/>
      <c r="AO1327" s="42"/>
      <c r="AP1327" s="42"/>
      <c r="AQ1327" s="42"/>
      <c r="AR1327" s="42"/>
      <c r="AS1327" s="42"/>
      <c r="AT1327" s="42"/>
      <c r="AU1327" s="42"/>
      <c r="AV1327" s="42"/>
      <c r="AW1327" s="42"/>
      <c r="AX1327" s="42"/>
      <c r="AY1327" s="42"/>
    </row>
    <row r="1328" spans="1:51" s="43" customFormat="1" ht="35.1" customHeight="1" x14ac:dyDescent="0.25">
      <c r="A1328" s="145" t="s">
        <v>108</v>
      </c>
      <c r="B1328" s="55" t="s">
        <v>108</v>
      </c>
      <c r="C1328" s="57"/>
      <c r="D1328" s="60" t="s">
        <v>198</v>
      </c>
      <c r="E1328" s="57">
        <v>404411</v>
      </c>
      <c r="F1328" s="57" t="s">
        <v>34</v>
      </c>
      <c r="G1328" s="54">
        <v>1721749</v>
      </c>
      <c r="H1328" s="55" t="s">
        <v>199</v>
      </c>
      <c r="I1328" s="55"/>
      <c r="J1328" s="55" t="s">
        <v>433</v>
      </c>
      <c r="K1328" s="57"/>
    </row>
    <row r="1329" spans="1:51" s="43" customFormat="1" ht="35.1" customHeight="1" x14ac:dyDescent="0.25">
      <c r="A1329" s="57" t="s">
        <v>234</v>
      </c>
      <c r="B1329" s="55" t="s">
        <v>221</v>
      </c>
      <c r="C1329" s="57"/>
      <c r="D1329" s="60" t="s">
        <v>198</v>
      </c>
      <c r="E1329" s="57">
        <v>404411</v>
      </c>
      <c r="F1329" s="57" t="s">
        <v>34</v>
      </c>
      <c r="G1329" s="54">
        <v>1721749</v>
      </c>
      <c r="H1329" s="55" t="s">
        <v>27</v>
      </c>
      <c r="I1329" s="55"/>
      <c r="J1329" s="55"/>
      <c r="K1329" s="57" t="s">
        <v>368</v>
      </c>
    </row>
    <row r="1330" spans="1:51" s="43" customFormat="1" ht="35.1" customHeight="1" x14ac:dyDescent="0.25">
      <c r="A1330" s="57" t="s">
        <v>255</v>
      </c>
      <c r="B1330" s="55" t="s">
        <v>225</v>
      </c>
      <c r="C1330" s="57"/>
      <c r="D1330" s="60" t="s">
        <v>198</v>
      </c>
      <c r="E1330" s="57">
        <v>404411</v>
      </c>
      <c r="F1330" s="57" t="s">
        <v>34</v>
      </c>
      <c r="G1330" s="54">
        <v>1721749</v>
      </c>
      <c r="H1330" s="55" t="s">
        <v>78</v>
      </c>
      <c r="I1330" s="55"/>
      <c r="J1330" s="55"/>
      <c r="K1330" s="58" t="s">
        <v>367</v>
      </c>
    </row>
    <row r="1331" spans="1:51" s="43" customFormat="1" ht="35.1" customHeight="1" x14ac:dyDescent="0.25">
      <c r="A1331" s="57" t="s">
        <v>233</v>
      </c>
      <c r="B1331" s="55" t="s">
        <v>273</v>
      </c>
      <c r="C1331" s="57"/>
      <c r="D1331" s="60" t="s">
        <v>198</v>
      </c>
      <c r="E1331" s="57">
        <v>404411</v>
      </c>
      <c r="F1331" s="57" t="s">
        <v>34</v>
      </c>
      <c r="G1331" s="54">
        <v>1721749</v>
      </c>
      <c r="H1331" s="55" t="s">
        <v>18</v>
      </c>
      <c r="I1331" s="55"/>
      <c r="J1331" s="55"/>
      <c r="K1331" s="57" t="s">
        <v>368</v>
      </c>
      <c r="AE1331" s="42"/>
      <c r="AF1331" s="42"/>
      <c r="AG1331" s="42"/>
      <c r="AH1331" s="42"/>
      <c r="AI1331" s="42"/>
      <c r="AJ1331" s="42"/>
      <c r="AK1331" s="42"/>
      <c r="AL1331" s="42"/>
      <c r="AM1331" s="42"/>
      <c r="AN1331" s="42"/>
      <c r="AO1331" s="42"/>
      <c r="AP1331" s="42"/>
      <c r="AQ1331" s="42"/>
      <c r="AR1331" s="42"/>
      <c r="AS1331" s="42"/>
      <c r="AT1331" s="42"/>
      <c r="AU1331" s="42"/>
      <c r="AV1331" s="42"/>
      <c r="AW1331" s="42"/>
      <c r="AX1331" s="42"/>
      <c r="AY1331" s="42"/>
    </row>
    <row r="1332" spans="1:51" s="43" customFormat="1" ht="35.1" customHeight="1" x14ac:dyDescent="0.25">
      <c r="A1332" s="57" t="s">
        <v>234</v>
      </c>
      <c r="B1332" s="55" t="s">
        <v>247</v>
      </c>
      <c r="C1332" s="57"/>
      <c r="D1332" s="60" t="s">
        <v>198</v>
      </c>
      <c r="E1332" s="57">
        <v>404411</v>
      </c>
      <c r="F1332" s="57" t="s">
        <v>34</v>
      </c>
      <c r="G1332" s="54">
        <v>1721749</v>
      </c>
      <c r="H1332" s="55" t="s">
        <v>27</v>
      </c>
      <c r="I1332" s="55"/>
      <c r="J1332" s="55"/>
      <c r="K1332" s="57" t="s">
        <v>367</v>
      </c>
    </row>
    <row r="1333" spans="1:51" s="43" customFormat="1" ht="35.1" customHeight="1" x14ac:dyDescent="0.25">
      <c r="A1333" s="57" t="s">
        <v>233</v>
      </c>
      <c r="B1333" s="55" t="s">
        <v>121</v>
      </c>
      <c r="C1333" s="57"/>
      <c r="D1333" s="60" t="s">
        <v>198</v>
      </c>
      <c r="E1333" s="57">
        <v>404411</v>
      </c>
      <c r="F1333" s="57" t="s">
        <v>34</v>
      </c>
      <c r="G1333" s="54">
        <v>1721749</v>
      </c>
      <c r="H1333" s="55" t="s">
        <v>18</v>
      </c>
      <c r="I1333" s="55"/>
      <c r="J1333" s="55"/>
      <c r="K1333" s="57" t="s">
        <v>368</v>
      </c>
      <c r="AE1333" s="42"/>
      <c r="AF1333" s="42"/>
      <c r="AG1333" s="42"/>
      <c r="AH1333" s="42"/>
      <c r="AI1333" s="42"/>
      <c r="AJ1333" s="42"/>
      <c r="AK1333" s="42"/>
      <c r="AL1333" s="42"/>
      <c r="AM1333" s="42"/>
      <c r="AN1333" s="42"/>
      <c r="AO1333" s="42"/>
      <c r="AP1333" s="42"/>
      <c r="AQ1333" s="42"/>
      <c r="AR1333" s="42"/>
      <c r="AS1333" s="42"/>
      <c r="AT1333" s="42"/>
      <c r="AU1333" s="42"/>
      <c r="AV1333" s="42"/>
      <c r="AW1333" s="42"/>
      <c r="AX1333" s="42"/>
      <c r="AY1333" s="42"/>
    </row>
    <row r="1334" spans="1:51" s="43" customFormat="1" ht="35.1" customHeight="1" x14ac:dyDescent="0.25">
      <c r="A1334" s="57" t="s">
        <v>142</v>
      </c>
      <c r="B1334" s="55" t="s">
        <v>278</v>
      </c>
      <c r="C1334" s="57"/>
      <c r="D1334" s="60" t="s">
        <v>198</v>
      </c>
      <c r="E1334" s="57">
        <v>404411</v>
      </c>
      <c r="F1334" s="57" t="s">
        <v>34</v>
      </c>
      <c r="G1334" s="54">
        <v>1721749</v>
      </c>
      <c r="H1334" s="55" t="s">
        <v>175</v>
      </c>
      <c r="I1334" s="55"/>
      <c r="J1334" s="55"/>
      <c r="K1334" s="57" t="s">
        <v>368</v>
      </c>
    </row>
    <row r="1335" spans="1:51" s="43" customFormat="1" ht="35.1" customHeight="1" x14ac:dyDescent="0.25">
      <c r="A1335" s="57" t="s">
        <v>257</v>
      </c>
      <c r="B1335" s="55" t="s">
        <v>49</v>
      </c>
      <c r="C1335" s="57"/>
      <c r="D1335" s="60" t="s">
        <v>198</v>
      </c>
      <c r="E1335" s="57">
        <v>404411</v>
      </c>
      <c r="F1335" s="57" t="s">
        <v>34</v>
      </c>
      <c r="G1335" s="54">
        <v>1721749</v>
      </c>
      <c r="H1335" s="55" t="s">
        <v>420</v>
      </c>
      <c r="I1335" s="55" t="s">
        <v>485</v>
      </c>
      <c r="J1335" s="55"/>
      <c r="K1335" s="57" t="s">
        <v>368</v>
      </c>
      <c r="AE1335" s="42"/>
      <c r="AF1335" s="42"/>
      <c r="AG1335" s="42"/>
      <c r="AH1335" s="42"/>
      <c r="AI1335" s="42"/>
      <c r="AJ1335" s="42"/>
      <c r="AK1335" s="42"/>
      <c r="AL1335" s="42"/>
      <c r="AM1335" s="42"/>
      <c r="AN1335" s="42"/>
      <c r="AO1335" s="42"/>
      <c r="AP1335" s="42"/>
      <c r="AQ1335" s="42"/>
      <c r="AR1335" s="42"/>
      <c r="AS1335" s="42"/>
      <c r="AT1335" s="42"/>
      <c r="AU1335" s="42"/>
      <c r="AV1335" s="42"/>
      <c r="AW1335" s="42"/>
      <c r="AX1335" s="42"/>
      <c r="AY1335" s="42"/>
    </row>
    <row r="1336" spans="1:51" s="43" customFormat="1" ht="35.1" customHeight="1" x14ac:dyDescent="0.25">
      <c r="A1336" s="57" t="s">
        <v>233</v>
      </c>
      <c r="B1336" s="55" t="s">
        <v>121</v>
      </c>
      <c r="C1336" s="57"/>
      <c r="D1336" s="60" t="s">
        <v>198</v>
      </c>
      <c r="E1336" s="57">
        <v>404411</v>
      </c>
      <c r="F1336" s="57" t="s">
        <v>34</v>
      </c>
      <c r="G1336" s="54">
        <v>1721749</v>
      </c>
      <c r="H1336" s="55" t="s">
        <v>18</v>
      </c>
      <c r="I1336" s="55"/>
      <c r="J1336" s="55"/>
      <c r="K1336" s="57" t="s">
        <v>367</v>
      </c>
    </row>
    <row r="1337" spans="1:51" s="43" customFormat="1" ht="35.1" customHeight="1" x14ac:dyDescent="0.25">
      <c r="A1337" s="57" t="s">
        <v>108</v>
      </c>
      <c r="B1337" s="55" t="s">
        <v>39</v>
      </c>
      <c r="C1337" s="57"/>
      <c r="D1337" s="60" t="s">
        <v>198</v>
      </c>
      <c r="E1337" s="57">
        <v>404411</v>
      </c>
      <c r="F1337" s="57" t="s">
        <v>34</v>
      </c>
      <c r="G1337" s="54">
        <v>1721749</v>
      </c>
      <c r="H1337" s="55" t="s">
        <v>139</v>
      </c>
      <c r="I1337" s="55" t="s">
        <v>148</v>
      </c>
      <c r="J1337" s="55"/>
      <c r="K1337" s="57" t="s">
        <v>368</v>
      </c>
      <c r="AE1337" s="42"/>
      <c r="AF1337" s="42"/>
      <c r="AG1337" s="42"/>
      <c r="AH1337" s="42"/>
      <c r="AI1337" s="42"/>
      <c r="AJ1337" s="42"/>
      <c r="AK1337" s="42"/>
      <c r="AL1337" s="42"/>
      <c r="AM1337" s="42"/>
      <c r="AN1337" s="42"/>
      <c r="AO1337" s="42"/>
      <c r="AP1337" s="42"/>
      <c r="AQ1337" s="42"/>
      <c r="AR1337" s="42"/>
      <c r="AS1337" s="42"/>
      <c r="AT1337" s="42"/>
      <c r="AU1337" s="42"/>
      <c r="AV1337" s="42"/>
      <c r="AW1337" s="42"/>
      <c r="AX1337" s="42"/>
      <c r="AY1337" s="42"/>
    </row>
    <row r="1338" spans="1:51" s="43" customFormat="1" ht="35.1" customHeight="1" x14ac:dyDescent="0.25">
      <c r="A1338" s="57" t="s">
        <v>142</v>
      </c>
      <c r="B1338" s="55" t="s">
        <v>279</v>
      </c>
      <c r="C1338" s="57"/>
      <c r="D1338" s="60" t="s">
        <v>198</v>
      </c>
      <c r="E1338" s="57">
        <v>404411</v>
      </c>
      <c r="F1338" s="57" t="s">
        <v>34</v>
      </c>
      <c r="G1338" s="54">
        <v>1721749</v>
      </c>
      <c r="H1338" s="55" t="s">
        <v>175</v>
      </c>
      <c r="I1338" s="55"/>
      <c r="J1338" s="55"/>
      <c r="K1338" s="57" t="s">
        <v>368</v>
      </c>
    </row>
    <row r="1339" spans="1:51" s="43" customFormat="1" ht="35.1" customHeight="1" x14ac:dyDescent="0.25">
      <c r="A1339" s="55" t="s">
        <v>355</v>
      </c>
      <c r="B1339" s="55" t="s">
        <v>463</v>
      </c>
      <c r="C1339" s="57"/>
      <c r="D1339" s="60" t="s">
        <v>198</v>
      </c>
      <c r="E1339" s="57">
        <v>404411</v>
      </c>
      <c r="F1339" s="57" t="s">
        <v>34</v>
      </c>
      <c r="G1339" s="54">
        <v>1721749</v>
      </c>
      <c r="H1339" s="55" t="s">
        <v>139</v>
      </c>
      <c r="I1339" s="55" t="s">
        <v>148</v>
      </c>
      <c r="J1339" s="55"/>
      <c r="K1339" s="57" t="s">
        <v>368</v>
      </c>
      <c r="AE1339" s="42"/>
      <c r="AF1339" s="42"/>
      <c r="AG1339" s="42"/>
      <c r="AH1339" s="42"/>
      <c r="AI1339" s="42"/>
      <c r="AJ1339" s="42"/>
      <c r="AK1339" s="42"/>
      <c r="AL1339" s="42"/>
      <c r="AM1339" s="42"/>
      <c r="AN1339" s="42"/>
      <c r="AO1339" s="42"/>
      <c r="AP1339" s="42"/>
      <c r="AQ1339" s="42"/>
      <c r="AR1339" s="42"/>
      <c r="AS1339" s="42"/>
      <c r="AT1339" s="42"/>
      <c r="AU1339" s="42"/>
      <c r="AV1339" s="42"/>
      <c r="AW1339" s="42"/>
      <c r="AX1339" s="42"/>
      <c r="AY1339" s="42"/>
    </row>
    <row r="1340" spans="1:51" s="43" customFormat="1" ht="35.1" customHeight="1" x14ac:dyDescent="0.25">
      <c r="A1340" s="57" t="s">
        <v>201</v>
      </c>
      <c r="B1340" s="148" t="s">
        <v>531</v>
      </c>
      <c r="C1340" s="57"/>
      <c r="D1340" s="60" t="s">
        <v>198</v>
      </c>
      <c r="E1340" s="57">
        <v>404411</v>
      </c>
      <c r="F1340" s="57" t="s">
        <v>34</v>
      </c>
      <c r="G1340" s="54">
        <v>1721749</v>
      </c>
      <c r="H1340" s="55" t="s">
        <v>17</v>
      </c>
      <c r="I1340" s="55"/>
      <c r="J1340" s="55"/>
      <c r="K1340" s="58" t="s">
        <v>367</v>
      </c>
    </row>
    <row r="1341" spans="1:51" s="43" customFormat="1" ht="35.1" customHeight="1" x14ac:dyDescent="0.25">
      <c r="A1341" s="57" t="s">
        <v>103</v>
      </c>
      <c r="B1341" s="55" t="s">
        <v>106</v>
      </c>
      <c r="C1341" s="57"/>
      <c r="D1341" s="60" t="s">
        <v>198</v>
      </c>
      <c r="E1341" s="57">
        <v>404411</v>
      </c>
      <c r="F1341" s="57" t="s">
        <v>34</v>
      </c>
      <c r="G1341" s="54">
        <v>1721749</v>
      </c>
      <c r="H1341" s="55" t="s">
        <v>75</v>
      </c>
      <c r="I1341" s="55"/>
      <c r="J1341" s="55"/>
      <c r="K1341" s="57" t="s">
        <v>368</v>
      </c>
    </row>
    <row r="1342" spans="1:51" s="43" customFormat="1" ht="35.1" customHeight="1" x14ac:dyDescent="0.25">
      <c r="A1342" s="57" t="s">
        <v>142</v>
      </c>
      <c r="B1342" s="55" t="s">
        <v>277</v>
      </c>
      <c r="C1342" s="57"/>
      <c r="D1342" s="60" t="s">
        <v>198</v>
      </c>
      <c r="E1342" s="57">
        <v>404411</v>
      </c>
      <c r="F1342" s="57" t="s">
        <v>34</v>
      </c>
      <c r="G1342" s="54">
        <v>1721749</v>
      </c>
      <c r="H1342" s="55" t="s">
        <v>175</v>
      </c>
      <c r="I1342" s="55"/>
      <c r="J1342" s="55"/>
      <c r="K1342" s="57" t="s">
        <v>368</v>
      </c>
      <c r="AE1342" s="42"/>
      <c r="AF1342" s="42"/>
      <c r="AG1342" s="42"/>
      <c r="AH1342" s="42"/>
      <c r="AI1342" s="42"/>
      <c r="AJ1342" s="42"/>
      <c r="AK1342" s="42"/>
      <c r="AL1342" s="42"/>
      <c r="AM1342" s="42"/>
      <c r="AN1342" s="42"/>
      <c r="AO1342" s="42"/>
      <c r="AP1342" s="42"/>
      <c r="AQ1342" s="42"/>
      <c r="AR1342" s="42"/>
      <c r="AS1342" s="42"/>
      <c r="AT1342" s="42"/>
      <c r="AU1342" s="42"/>
      <c r="AV1342" s="42"/>
      <c r="AW1342" s="42"/>
      <c r="AX1342" s="42"/>
      <c r="AY1342" s="42"/>
    </row>
    <row r="1343" spans="1:51" s="43" customFormat="1" ht="35.1" customHeight="1" x14ac:dyDescent="0.25">
      <c r="A1343" s="57" t="s">
        <v>142</v>
      </c>
      <c r="B1343" s="55" t="s">
        <v>99</v>
      </c>
      <c r="C1343" s="57"/>
      <c r="D1343" s="60" t="s">
        <v>198</v>
      </c>
      <c r="E1343" s="57">
        <v>404411</v>
      </c>
      <c r="F1343" s="57" t="s">
        <v>34</v>
      </c>
      <c r="G1343" s="54">
        <v>1721749</v>
      </c>
      <c r="H1343" s="55" t="s">
        <v>175</v>
      </c>
      <c r="I1343" s="55"/>
      <c r="J1343" s="55"/>
      <c r="K1343" s="57" t="s">
        <v>368</v>
      </c>
    </row>
    <row r="1344" spans="1:51" s="43" customFormat="1" ht="35.1" customHeight="1" x14ac:dyDescent="0.25">
      <c r="A1344" s="57" t="s">
        <v>113</v>
      </c>
      <c r="B1344" s="55" t="s">
        <v>172</v>
      </c>
      <c r="C1344" s="57"/>
      <c r="D1344" s="60" t="s">
        <v>198</v>
      </c>
      <c r="E1344" s="57">
        <v>404411</v>
      </c>
      <c r="F1344" s="57" t="s">
        <v>34</v>
      </c>
      <c r="G1344" s="54">
        <v>1721749</v>
      </c>
      <c r="H1344" s="55" t="s">
        <v>14</v>
      </c>
      <c r="I1344" s="55"/>
      <c r="J1344" s="55"/>
      <c r="K1344" s="57" t="s">
        <v>368</v>
      </c>
    </row>
    <row r="1345" spans="1:51" s="43" customFormat="1" ht="35.1" customHeight="1" x14ac:dyDescent="0.25">
      <c r="A1345" s="57" t="s">
        <v>256</v>
      </c>
      <c r="B1345" s="55" t="s">
        <v>170</v>
      </c>
      <c r="C1345" s="57"/>
      <c r="D1345" s="60" t="s">
        <v>198</v>
      </c>
      <c r="E1345" s="57">
        <v>404411</v>
      </c>
      <c r="F1345" s="57" t="s">
        <v>34</v>
      </c>
      <c r="G1345" s="54">
        <v>1721749</v>
      </c>
      <c r="H1345" s="55" t="s">
        <v>20</v>
      </c>
      <c r="I1345" s="55"/>
      <c r="J1345" s="55"/>
      <c r="K1345" s="57" t="s">
        <v>368</v>
      </c>
    </row>
    <row r="1346" spans="1:51" s="43" customFormat="1" ht="35.1" customHeight="1" x14ac:dyDescent="0.25">
      <c r="A1346" s="57" t="s">
        <v>62</v>
      </c>
      <c r="B1346" s="55" t="s">
        <v>56</v>
      </c>
      <c r="C1346" s="57"/>
      <c r="D1346" s="60" t="s">
        <v>198</v>
      </c>
      <c r="E1346" s="57">
        <v>404411</v>
      </c>
      <c r="F1346" s="57" t="s">
        <v>34</v>
      </c>
      <c r="G1346" s="54">
        <v>1721749</v>
      </c>
      <c r="H1346" s="55" t="s">
        <v>26</v>
      </c>
      <c r="I1346" s="55"/>
      <c r="J1346" s="55"/>
      <c r="K1346" s="57" t="s">
        <v>368</v>
      </c>
    </row>
    <row r="1347" spans="1:51" s="43" customFormat="1" ht="35.1" customHeight="1" x14ac:dyDescent="0.25">
      <c r="A1347" s="57" t="s">
        <v>233</v>
      </c>
      <c r="B1347" s="55" t="s">
        <v>121</v>
      </c>
      <c r="C1347" s="57"/>
      <c r="D1347" s="60" t="s">
        <v>198</v>
      </c>
      <c r="E1347" s="57">
        <v>404411</v>
      </c>
      <c r="F1347" s="57" t="s">
        <v>34</v>
      </c>
      <c r="G1347" s="54">
        <v>1721749</v>
      </c>
      <c r="H1347" s="55" t="s">
        <v>18</v>
      </c>
      <c r="I1347" s="55"/>
      <c r="J1347" s="55"/>
      <c r="K1347" s="57" t="s">
        <v>368</v>
      </c>
    </row>
    <row r="1348" spans="1:51" s="43" customFormat="1" ht="35.1" customHeight="1" x14ac:dyDescent="0.25">
      <c r="A1348" s="57" t="s">
        <v>233</v>
      </c>
      <c r="B1348" s="55" t="s">
        <v>12</v>
      </c>
      <c r="C1348" s="57"/>
      <c r="D1348" s="60" t="s">
        <v>198</v>
      </c>
      <c r="E1348" s="57">
        <v>404411</v>
      </c>
      <c r="F1348" s="57" t="s">
        <v>34</v>
      </c>
      <c r="G1348" s="54">
        <v>1721749</v>
      </c>
      <c r="H1348" s="55" t="s">
        <v>18</v>
      </c>
      <c r="I1348" s="55"/>
      <c r="J1348" s="55"/>
      <c r="K1348" s="57" t="s">
        <v>368</v>
      </c>
      <c r="AE1348" s="42"/>
      <c r="AF1348" s="42"/>
      <c r="AG1348" s="42"/>
      <c r="AH1348" s="42"/>
      <c r="AI1348" s="42"/>
      <c r="AJ1348" s="42"/>
      <c r="AK1348" s="42"/>
      <c r="AL1348" s="42"/>
      <c r="AM1348" s="42"/>
      <c r="AN1348" s="42"/>
      <c r="AO1348" s="42"/>
      <c r="AP1348" s="42"/>
      <c r="AQ1348" s="42"/>
      <c r="AR1348" s="42"/>
      <c r="AS1348" s="42"/>
      <c r="AT1348" s="42"/>
      <c r="AU1348" s="42"/>
      <c r="AV1348" s="42"/>
      <c r="AW1348" s="42"/>
      <c r="AX1348" s="42"/>
      <c r="AY1348" s="42"/>
    </row>
    <row r="1349" spans="1:51" s="43" customFormat="1" ht="35.1" customHeight="1" x14ac:dyDescent="0.25">
      <c r="A1349" s="57" t="s">
        <v>233</v>
      </c>
      <c r="B1349" s="55" t="s">
        <v>12</v>
      </c>
      <c r="C1349" s="57"/>
      <c r="D1349" s="60" t="s">
        <v>198</v>
      </c>
      <c r="E1349" s="57">
        <v>404411</v>
      </c>
      <c r="F1349" s="57" t="s">
        <v>34</v>
      </c>
      <c r="G1349" s="54">
        <v>1721749</v>
      </c>
      <c r="H1349" s="55" t="s">
        <v>18</v>
      </c>
      <c r="I1349" s="55"/>
      <c r="J1349" s="55"/>
      <c r="K1349" s="57"/>
      <c r="AE1349" s="42"/>
      <c r="AF1349" s="42"/>
      <c r="AG1349" s="42"/>
      <c r="AH1349" s="42"/>
      <c r="AI1349" s="42"/>
      <c r="AJ1349" s="42"/>
      <c r="AK1349" s="42"/>
      <c r="AL1349" s="42"/>
      <c r="AM1349" s="42"/>
      <c r="AN1349" s="42"/>
      <c r="AO1349" s="42"/>
      <c r="AP1349" s="42"/>
      <c r="AQ1349" s="42"/>
      <c r="AR1349" s="42"/>
      <c r="AS1349" s="42"/>
      <c r="AT1349" s="42"/>
      <c r="AU1349" s="42"/>
      <c r="AV1349" s="42"/>
      <c r="AW1349" s="42"/>
      <c r="AX1349" s="42"/>
      <c r="AY1349" s="42"/>
    </row>
    <row r="1350" spans="1:51" s="43" customFormat="1" ht="35.1" customHeight="1" x14ac:dyDescent="0.25">
      <c r="A1350" s="57" t="s">
        <v>255</v>
      </c>
      <c r="B1350" s="55" t="s">
        <v>225</v>
      </c>
      <c r="C1350" s="57"/>
      <c r="D1350" s="60" t="s">
        <v>198</v>
      </c>
      <c r="E1350" s="57">
        <v>404411</v>
      </c>
      <c r="F1350" s="57" t="s">
        <v>34</v>
      </c>
      <c r="G1350" s="54">
        <v>1721749</v>
      </c>
      <c r="H1350" s="55" t="s">
        <v>420</v>
      </c>
      <c r="I1350" s="55" t="s">
        <v>481</v>
      </c>
      <c r="J1350" s="55" t="s">
        <v>482</v>
      </c>
      <c r="K1350" s="57" t="s">
        <v>367</v>
      </c>
    </row>
    <row r="1351" spans="1:51" s="43" customFormat="1" ht="35.1" customHeight="1" x14ac:dyDescent="0.25">
      <c r="A1351" s="57" t="s">
        <v>233</v>
      </c>
      <c r="B1351" s="55" t="s">
        <v>180</v>
      </c>
      <c r="C1351" s="57"/>
      <c r="D1351" s="60" t="s">
        <v>198</v>
      </c>
      <c r="E1351" s="57">
        <v>404411</v>
      </c>
      <c r="F1351" s="57" t="s">
        <v>34</v>
      </c>
      <c r="G1351" s="54">
        <v>1721749</v>
      </c>
      <c r="H1351" s="55" t="s">
        <v>18</v>
      </c>
      <c r="I1351" s="55"/>
      <c r="J1351" s="55"/>
      <c r="K1351" s="57" t="s">
        <v>368</v>
      </c>
    </row>
    <row r="1352" spans="1:51" s="43" customFormat="1" ht="35.1" customHeight="1" x14ac:dyDescent="0.25">
      <c r="A1352" s="57" t="s">
        <v>142</v>
      </c>
      <c r="B1352" s="55" t="s">
        <v>98</v>
      </c>
      <c r="C1352" s="57"/>
      <c r="D1352" s="60" t="s">
        <v>198</v>
      </c>
      <c r="E1352" s="57">
        <v>404411</v>
      </c>
      <c r="F1352" s="57" t="s">
        <v>34</v>
      </c>
      <c r="G1352" s="54">
        <v>1721749</v>
      </c>
      <c r="H1352" s="55" t="s">
        <v>175</v>
      </c>
      <c r="I1352" s="55"/>
      <c r="J1352" s="55"/>
      <c r="K1352" s="58" t="s">
        <v>367</v>
      </c>
      <c r="AE1352" s="42"/>
      <c r="AF1352" s="42"/>
      <c r="AG1352" s="42"/>
      <c r="AH1352" s="42"/>
      <c r="AI1352" s="42"/>
      <c r="AJ1352" s="42"/>
      <c r="AK1352" s="42"/>
      <c r="AL1352" s="42"/>
      <c r="AM1352" s="42"/>
      <c r="AN1352" s="42"/>
      <c r="AO1352" s="42"/>
      <c r="AP1352" s="42"/>
      <c r="AQ1352" s="42"/>
      <c r="AR1352" s="42"/>
      <c r="AS1352" s="42"/>
      <c r="AT1352" s="42"/>
      <c r="AU1352" s="42"/>
      <c r="AV1352" s="42"/>
      <c r="AW1352" s="42"/>
      <c r="AX1352" s="42"/>
      <c r="AY1352" s="42"/>
    </row>
    <row r="1353" spans="1:51" s="43" customFormat="1" ht="35.1" customHeight="1" x14ac:dyDescent="0.25">
      <c r="A1353" s="57" t="s">
        <v>234</v>
      </c>
      <c r="B1353" s="55" t="s">
        <v>224</v>
      </c>
      <c r="C1353" s="57"/>
      <c r="D1353" s="60" t="s">
        <v>198</v>
      </c>
      <c r="E1353" s="57">
        <v>404411</v>
      </c>
      <c r="F1353" s="57" t="s">
        <v>34</v>
      </c>
      <c r="G1353" s="54">
        <v>1721749</v>
      </c>
      <c r="H1353" s="55" t="s">
        <v>27</v>
      </c>
      <c r="I1353" s="55"/>
      <c r="J1353" s="55"/>
      <c r="K1353" s="57" t="s">
        <v>368</v>
      </c>
      <c r="AE1353" s="42"/>
      <c r="AF1353" s="42"/>
      <c r="AG1353" s="42"/>
      <c r="AH1353" s="42"/>
      <c r="AI1353" s="42"/>
      <c r="AJ1353" s="42"/>
      <c r="AK1353" s="42"/>
      <c r="AL1353" s="42"/>
      <c r="AM1353" s="42"/>
      <c r="AN1353" s="42"/>
      <c r="AO1353" s="42"/>
      <c r="AP1353" s="42"/>
      <c r="AQ1353" s="42"/>
      <c r="AR1353" s="42"/>
      <c r="AS1353" s="42"/>
      <c r="AT1353" s="42"/>
      <c r="AU1353" s="42"/>
      <c r="AV1353" s="42"/>
      <c r="AW1353" s="42"/>
      <c r="AX1353" s="42"/>
      <c r="AY1353" s="42"/>
    </row>
    <row r="1354" spans="1:51" s="43" customFormat="1" ht="35.1" customHeight="1" x14ac:dyDescent="0.25">
      <c r="A1354" s="57" t="s">
        <v>234</v>
      </c>
      <c r="B1354" s="55" t="s">
        <v>241</v>
      </c>
      <c r="C1354" s="57"/>
      <c r="D1354" s="60" t="s">
        <v>198</v>
      </c>
      <c r="E1354" s="57">
        <v>404411</v>
      </c>
      <c r="F1354" s="57" t="s">
        <v>34</v>
      </c>
      <c r="G1354" s="54">
        <v>1721749</v>
      </c>
      <c r="H1354" s="55" t="s">
        <v>420</v>
      </c>
      <c r="I1354" s="55" t="s">
        <v>485</v>
      </c>
      <c r="J1354" s="55" t="s">
        <v>486</v>
      </c>
      <c r="K1354" s="58" t="s">
        <v>367</v>
      </c>
      <c r="AE1354" s="42"/>
      <c r="AF1354" s="42"/>
      <c r="AG1354" s="42"/>
      <c r="AH1354" s="42"/>
      <c r="AI1354" s="42"/>
      <c r="AJ1354" s="42"/>
      <c r="AK1354" s="42"/>
      <c r="AL1354" s="42"/>
      <c r="AM1354" s="42"/>
      <c r="AN1354" s="42"/>
      <c r="AO1354" s="42"/>
      <c r="AP1354" s="42"/>
      <c r="AQ1354" s="42"/>
      <c r="AR1354" s="42"/>
      <c r="AS1354" s="42"/>
      <c r="AT1354" s="42"/>
      <c r="AU1354" s="42"/>
      <c r="AV1354" s="42"/>
      <c r="AW1354" s="42"/>
      <c r="AX1354" s="42"/>
      <c r="AY1354" s="42"/>
    </row>
    <row r="1355" spans="1:51" s="43" customFormat="1" ht="35.1" customHeight="1" x14ac:dyDescent="0.25">
      <c r="A1355" s="57" t="s">
        <v>234</v>
      </c>
      <c r="B1355" s="55" t="s">
        <v>85</v>
      </c>
      <c r="C1355" s="57"/>
      <c r="D1355" s="60" t="s">
        <v>198</v>
      </c>
      <c r="E1355" s="57">
        <v>404411</v>
      </c>
      <c r="F1355" s="57" t="s">
        <v>34</v>
      </c>
      <c r="G1355" s="54">
        <v>1721749</v>
      </c>
      <c r="H1355" s="55" t="s">
        <v>27</v>
      </c>
      <c r="I1355" s="55"/>
      <c r="J1355" s="55"/>
      <c r="K1355" s="57" t="s">
        <v>368</v>
      </c>
      <c r="AE1355" s="42"/>
      <c r="AF1355" s="42"/>
      <c r="AG1355" s="42"/>
      <c r="AH1355" s="42"/>
      <c r="AI1355" s="42"/>
      <c r="AJ1355" s="42"/>
      <c r="AK1355" s="42"/>
      <c r="AL1355" s="42"/>
      <c r="AM1355" s="42"/>
      <c r="AN1355" s="42"/>
      <c r="AO1355" s="42"/>
      <c r="AP1355" s="42"/>
      <c r="AQ1355" s="42"/>
      <c r="AR1355" s="42"/>
      <c r="AS1355" s="42"/>
      <c r="AT1355" s="42"/>
      <c r="AU1355" s="42"/>
      <c r="AV1355" s="42"/>
      <c r="AW1355" s="42"/>
      <c r="AX1355" s="42"/>
      <c r="AY1355" s="42"/>
    </row>
    <row r="1356" spans="1:51" s="43" customFormat="1" ht="35.1" customHeight="1" x14ac:dyDescent="0.25">
      <c r="A1356" s="57" t="s">
        <v>256</v>
      </c>
      <c r="B1356" s="55" t="s">
        <v>211</v>
      </c>
      <c r="C1356" s="57"/>
      <c r="D1356" s="60" t="s">
        <v>198</v>
      </c>
      <c r="E1356" s="57">
        <v>404411</v>
      </c>
      <c r="F1356" s="57" t="s">
        <v>34</v>
      </c>
      <c r="G1356" s="54">
        <v>1721749</v>
      </c>
      <c r="H1356" s="55" t="s">
        <v>420</v>
      </c>
      <c r="I1356" s="55" t="s">
        <v>481</v>
      </c>
      <c r="J1356" s="55"/>
      <c r="K1356" s="57" t="s">
        <v>368</v>
      </c>
    </row>
    <row r="1357" spans="1:51" s="43" customFormat="1" ht="35.1" customHeight="1" x14ac:dyDescent="0.25">
      <c r="A1357" s="57" t="s">
        <v>206</v>
      </c>
      <c r="B1357" s="55" t="s">
        <v>218</v>
      </c>
      <c r="C1357" s="57"/>
      <c r="D1357" s="60" t="s">
        <v>198</v>
      </c>
      <c r="E1357" s="57">
        <v>404411</v>
      </c>
      <c r="F1357" s="57" t="s">
        <v>34</v>
      </c>
      <c r="G1357" s="54">
        <v>1721749</v>
      </c>
      <c r="H1357" s="55" t="s">
        <v>24</v>
      </c>
      <c r="I1357" s="55"/>
      <c r="J1357" s="55"/>
      <c r="K1357" s="58" t="s">
        <v>368</v>
      </c>
      <c r="AE1357" s="42"/>
      <c r="AF1357" s="42"/>
      <c r="AG1357" s="42"/>
      <c r="AH1357" s="42"/>
      <c r="AI1357" s="42"/>
      <c r="AJ1357" s="42"/>
      <c r="AK1357" s="42"/>
      <c r="AL1357" s="42"/>
      <c r="AM1357" s="42"/>
      <c r="AN1357" s="42"/>
      <c r="AO1357" s="42"/>
      <c r="AP1357" s="42"/>
      <c r="AQ1357" s="42"/>
      <c r="AR1357" s="42"/>
      <c r="AS1357" s="42"/>
      <c r="AT1357" s="42"/>
      <c r="AU1357" s="42"/>
      <c r="AV1357" s="42"/>
      <c r="AW1357" s="42"/>
      <c r="AX1357" s="42"/>
      <c r="AY1357" s="42"/>
    </row>
    <row r="1358" spans="1:51" s="43" customFormat="1" ht="35.1" customHeight="1" x14ac:dyDescent="0.25">
      <c r="A1358" s="57" t="s">
        <v>58</v>
      </c>
      <c r="B1358" s="61" t="s">
        <v>465</v>
      </c>
      <c r="C1358" s="61"/>
      <c r="D1358" s="60" t="s">
        <v>198</v>
      </c>
      <c r="E1358" s="57">
        <v>404411</v>
      </c>
      <c r="F1358" s="57" t="s">
        <v>34</v>
      </c>
      <c r="G1358" s="54">
        <v>1721749</v>
      </c>
      <c r="H1358" s="55" t="s">
        <v>139</v>
      </c>
      <c r="I1358" s="55" t="s">
        <v>148</v>
      </c>
      <c r="J1358" s="55"/>
      <c r="K1358" s="56" t="s">
        <v>368</v>
      </c>
    </row>
    <row r="1359" spans="1:51" s="43" customFormat="1" ht="35.1" customHeight="1" x14ac:dyDescent="0.25">
      <c r="A1359" s="57" t="s">
        <v>108</v>
      </c>
      <c r="B1359" s="55" t="s">
        <v>39</v>
      </c>
      <c r="C1359" s="57"/>
      <c r="D1359" s="60" t="s">
        <v>198</v>
      </c>
      <c r="E1359" s="57">
        <v>404411</v>
      </c>
      <c r="F1359" s="57" t="s">
        <v>34</v>
      </c>
      <c r="G1359" s="54">
        <v>1721749</v>
      </c>
      <c r="H1359" s="55" t="s">
        <v>139</v>
      </c>
      <c r="I1359" s="55" t="s">
        <v>148</v>
      </c>
      <c r="J1359" s="55"/>
      <c r="K1359" s="57" t="s">
        <v>368</v>
      </c>
    </row>
    <row r="1360" spans="1:51" s="43" customFormat="1" ht="35.1" customHeight="1" x14ac:dyDescent="0.25">
      <c r="A1360" s="57" t="s">
        <v>233</v>
      </c>
      <c r="B1360" s="55" t="s">
        <v>418</v>
      </c>
      <c r="C1360" s="57"/>
      <c r="D1360" s="60" t="s">
        <v>198</v>
      </c>
      <c r="E1360" s="57">
        <v>404411</v>
      </c>
      <c r="F1360" s="57" t="s">
        <v>34</v>
      </c>
      <c r="G1360" s="54">
        <v>1721749</v>
      </c>
      <c r="H1360" s="55" t="s">
        <v>18</v>
      </c>
      <c r="I1360" s="55"/>
      <c r="J1360" s="55"/>
      <c r="K1360" s="57" t="s">
        <v>368</v>
      </c>
    </row>
    <row r="1361" spans="1:51" s="43" customFormat="1" ht="35.1" customHeight="1" x14ac:dyDescent="0.25">
      <c r="A1361" s="57" t="s">
        <v>234</v>
      </c>
      <c r="B1361" s="55" t="s">
        <v>240</v>
      </c>
      <c r="C1361" s="57"/>
      <c r="D1361" s="60" t="s">
        <v>198</v>
      </c>
      <c r="E1361" s="57">
        <v>404411</v>
      </c>
      <c r="F1361" s="57" t="s">
        <v>34</v>
      </c>
      <c r="G1361" s="54">
        <v>1721749</v>
      </c>
      <c r="H1361" s="55" t="s">
        <v>27</v>
      </c>
      <c r="I1361" s="55"/>
      <c r="J1361" s="55"/>
      <c r="K1361" s="57" t="s">
        <v>368</v>
      </c>
    </row>
    <row r="1362" spans="1:51" s="43" customFormat="1" ht="35.1" customHeight="1" x14ac:dyDescent="0.25">
      <c r="A1362" s="57" t="s">
        <v>234</v>
      </c>
      <c r="B1362" s="55" t="s">
        <v>83</v>
      </c>
      <c r="C1362" s="57"/>
      <c r="D1362" s="60" t="s">
        <v>198</v>
      </c>
      <c r="E1362" s="57">
        <v>404411</v>
      </c>
      <c r="F1362" s="57" t="s">
        <v>34</v>
      </c>
      <c r="G1362" s="54">
        <v>1721749</v>
      </c>
      <c r="H1362" s="55" t="s">
        <v>27</v>
      </c>
      <c r="I1362" s="55"/>
      <c r="J1362" s="55"/>
      <c r="K1362" s="58" t="s">
        <v>367</v>
      </c>
    </row>
    <row r="1363" spans="1:51" s="43" customFormat="1" ht="35.1" customHeight="1" x14ac:dyDescent="0.25">
      <c r="A1363" s="149" t="s">
        <v>234</v>
      </c>
      <c r="B1363" s="64" t="s">
        <v>221</v>
      </c>
      <c r="C1363" s="149"/>
      <c r="D1363" s="60" t="s">
        <v>198</v>
      </c>
      <c r="E1363" s="57">
        <v>404411</v>
      </c>
      <c r="F1363" s="57" t="s">
        <v>34</v>
      </c>
      <c r="G1363" s="54">
        <v>1721749</v>
      </c>
      <c r="H1363" s="55" t="s">
        <v>420</v>
      </c>
      <c r="I1363" s="55" t="s">
        <v>485</v>
      </c>
      <c r="J1363" s="55"/>
      <c r="K1363" s="57" t="s">
        <v>368</v>
      </c>
      <c r="AE1363" s="42"/>
      <c r="AF1363" s="42"/>
      <c r="AG1363" s="42"/>
      <c r="AH1363" s="42"/>
      <c r="AI1363" s="42"/>
      <c r="AJ1363" s="42"/>
      <c r="AK1363" s="42"/>
      <c r="AL1363" s="42"/>
      <c r="AM1363" s="42"/>
      <c r="AN1363" s="42"/>
      <c r="AO1363" s="42"/>
      <c r="AP1363" s="42"/>
      <c r="AQ1363" s="42"/>
      <c r="AR1363" s="42"/>
      <c r="AS1363" s="42"/>
      <c r="AT1363" s="42"/>
      <c r="AU1363" s="42"/>
      <c r="AV1363" s="42"/>
      <c r="AW1363" s="42"/>
      <c r="AX1363" s="42"/>
      <c r="AY1363" s="42"/>
    </row>
    <row r="1364" spans="1:51" s="43" customFormat="1" ht="35.1" customHeight="1" x14ac:dyDescent="0.25">
      <c r="A1364" s="57" t="s">
        <v>60</v>
      </c>
      <c r="B1364" s="55" t="s">
        <v>97</v>
      </c>
      <c r="C1364" s="57"/>
      <c r="D1364" s="60" t="s">
        <v>198</v>
      </c>
      <c r="E1364" s="57">
        <v>404411</v>
      </c>
      <c r="F1364" s="57" t="s">
        <v>34</v>
      </c>
      <c r="G1364" s="54">
        <v>1721749</v>
      </c>
      <c r="H1364" s="55" t="s">
        <v>68</v>
      </c>
      <c r="I1364" s="55"/>
      <c r="J1364" s="55"/>
      <c r="K1364" s="58" t="s">
        <v>368</v>
      </c>
    </row>
    <row r="1365" spans="1:51" s="43" customFormat="1" ht="35.1" customHeight="1" x14ac:dyDescent="0.25">
      <c r="A1365" s="55" t="s">
        <v>355</v>
      </c>
      <c r="B1365" s="55" t="s">
        <v>89</v>
      </c>
      <c r="C1365" s="57"/>
      <c r="D1365" s="60" t="s">
        <v>198</v>
      </c>
      <c r="E1365" s="57">
        <v>404411</v>
      </c>
      <c r="F1365" s="57" t="s">
        <v>34</v>
      </c>
      <c r="G1365" s="54">
        <v>1721749</v>
      </c>
      <c r="H1365" s="55" t="s">
        <v>353</v>
      </c>
      <c r="I1365" s="55"/>
      <c r="J1365" s="55"/>
      <c r="K1365" s="58" t="s">
        <v>367</v>
      </c>
    </row>
    <row r="1366" spans="1:51" s="43" customFormat="1" ht="35.1" customHeight="1" x14ac:dyDescent="0.25">
      <c r="A1366" s="57" t="s">
        <v>60</v>
      </c>
      <c r="B1366" s="55" t="s">
        <v>97</v>
      </c>
      <c r="C1366" s="57"/>
      <c r="D1366" s="60" t="s">
        <v>198</v>
      </c>
      <c r="E1366" s="57">
        <v>404411</v>
      </c>
      <c r="F1366" s="57" t="s">
        <v>34</v>
      </c>
      <c r="G1366" s="54">
        <v>1721749</v>
      </c>
      <c r="H1366" s="55" t="s">
        <v>68</v>
      </c>
      <c r="I1366" s="55"/>
      <c r="J1366" s="55"/>
      <c r="K1366" s="58" t="s">
        <v>368</v>
      </c>
    </row>
    <row r="1367" spans="1:51" s="43" customFormat="1" ht="35.1" customHeight="1" x14ac:dyDescent="0.25">
      <c r="A1367" s="57" t="s">
        <v>253</v>
      </c>
      <c r="B1367" s="55" t="s">
        <v>11</v>
      </c>
      <c r="C1367" s="57"/>
      <c r="D1367" s="60" t="s">
        <v>198</v>
      </c>
      <c r="E1367" s="57">
        <v>404411</v>
      </c>
      <c r="F1367" s="57" t="s">
        <v>34</v>
      </c>
      <c r="G1367" s="54">
        <v>1721749</v>
      </c>
      <c r="H1367" s="55" t="s">
        <v>25</v>
      </c>
      <c r="I1367" s="55"/>
      <c r="J1367" s="55"/>
      <c r="K1367" s="57"/>
    </row>
    <row r="1368" spans="1:51" s="43" customFormat="1" ht="35.1" customHeight="1" x14ac:dyDescent="0.25">
      <c r="A1368" s="57" t="s">
        <v>144</v>
      </c>
      <c r="B1368" s="55" t="s">
        <v>90</v>
      </c>
      <c r="C1368" s="57"/>
      <c r="D1368" s="60" t="s">
        <v>198</v>
      </c>
      <c r="E1368" s="57">
        <v>404411</v>
      </c>
      <c r="F1368" s="57" t="s">
        <v>34</v>
      </c>
      <c r="G1368" s="54">
        <v>1721749</v>
      </c>
      <c r="H1368" s="55" t="s">
        <v>66</v>
      </c>
      <c r="I1368" s="55"/>
      <c r="J1368" s="55"/>
      <c r="K1368" s="57" t="s">
        <v>368</v>
      </c>
    </row>
    <row r="1369" spans="1:51" s="43" customFormat="1" ht="35.1" customHeight="1" x14ac:dyDescent="0.25">
      <c r="A1369" s="57" t="s">
        <v>113</v>
      </c>
      <c r="B1369" s="55" t="s">
        <v>137</v>
      </c>
      <c r="C1369" s="57"/>
      <c r="D1369" s="60" t="s">
        <v>198</v>
      </c>
      <c r="E1369" s="57">
        <v>404411</v>
      </c>
      <c r="F1369" s="57" t="s">
        <v>34</v>
      </c>
      <c r="G1369" s="54">
        <v>1721749</v>
      </c>
      <c r="H1369" s="55" t="s">
        <v>14</v>
      </c>
      <c r="I1369" s="55"/>
      <c r="J1369" s="55"/>
      <c r="K1369" s="58" t="s">
        <v>368</v>
      </c>
    </row>
    <row r="1370" spans="1:51" s="43" customFormat="1" ht="35.1" customHeight="1" x14ac:dyDescent="0.25">
      <c r="A1370" s="57" t="s">
        <v>103</v>
      </c>
      <c r="B1370" s="55" t="s">
        <v>239</v>
      </c>
      <c r="C1370" s="57"/>
      <c r="D1370" s="60" t="s">
        <v>198</v>
      </c>
      <c r="E1370" s="57">
        <v>404411</v>
      </c>
      <c r="F1370" s="57" t="s">
        <v>34</v>
      </c>
      <c r="G1370" s="54">
        <v>1721749</v>
      </c>
      <c r="H1370" s="55" t="s">
        <v>75</v>
      </c>
      <c r="I1370" s="55"/>
      <c r="J1370" s="55"/>
      <c r="K1370" s="57" t="s">
        <v>368</v>
      </c>
    </row>
    <row r="1371" spans="1:51" s="43" customFormat="1" ht="35.1" customHeight="1" x14ac:dyDescent="0.25">
      <c r="A1371" s="57" t="s">
        <v>61</v>
      </c>
      <c r="B1371" s="55" t="s">
        <v>69</v>
      </c>
      <c r="C1371" s="57"/>
      <c r="D1371" s="60" t="s">
        <v>198</v>
      </c>
      <c r="E1371" s="57">
        <v>404411</v>
      </c>
      <c r="F1371" s="57" t="s">
        <v>34</v>
      </c>
      <c r="G1371" s="54">
        <v>1721749</v>
      </c>
      <c r="H1371" s="55" t="s">
        <v>15</v>
      </c>
      <c r="I1371" s="55"/>
      <c r="J1371" s="55"/>
      <c r="K1371" s="57" t="s">
        <v>368</v>
      </c>
    </row>
    <row r="1372" spans="1:51" s="43" customFormat="1" ht="35.1" customHeight="1" x14ac:dyDescent="0.25">
      <c r="A1372" s="57" t="s">
        <v>142</v>
      </c>
      <c r="B1372" s="55" t="s">
        <v>99</v>
      </c>
      <c r="C1372" s="57"/>
      <c r="D1372" s="60" t="s">
        <v>198</v>
      </c>
      <c r="E1372" s="57">
        <v>404411</v>
      </c>
      <c r="F1372" s="57" t="s">
        <v>34</v>
      </c>
      <c r="G1372" s="54">
        <v>1721749</v>
      </c>
      <c r="H1372" s="55" t="s">
        <v>175</v>
      </c>
      <c r="I1372" s="55"/>
      <c r="J1372" s="55"/>
      <c r="K1372" s="57" t="s">
        <v>368</v>
      </c>
    </row>
    <row r="1373" spans="1:51" s="43" customFormat="1" ht="35.1" customHeight="1" x14ac:dyDescent="0.25">
      <c r="A1373" s="145" t="s">
        <v>108</v>
      </c>
      <c r="B1373" s="55" t="s">
        <v>108</v>
      </c>
      <c r="C1373" s="57"/>
      <c r="D1373" s="60" t="s">
        <v>198</v>
      </c>
      <c r="E1373" s="57">
        <v>404411</v>
      </c>
      <c r="F1373" s="57" t="s">
        <v>34</v>
      </c>
      <c r="G1373" s="54">
        <v>1721749</v>
      </c>
      <c r="H1373" s="55" t="s">
        <v>114</v>
      </c>
      <c r="I1373" s="55"/>
      <c r="J1373" s="55"/>
      <c r="K1373" s="57" t="s">
        <v>367</v>
      </c>
    </row>
    <row r="1374" spans="1:51" s="43" customFormat="1" ht="35.1" customHeight="1" x14ac:dyDescent="0.25">
      <c r="A1374" s="57" t="s">
        <v>233</v>
      </c>
      <c r="B1374" s="55" t="s">
        <v>70</v>
      </c>
      <c r="C1374" s="57"/>
      <c r="D1374" s="60" t="s">
        <v>198</v>
      </c>
      <c r="E1374" s="57">
        <v>404411</v>
      </c>
      <c r="F1374" s="57" t="s">
        <v>34</v>
      </c>
      <c r="G1374" s="54">
        <v>1721749</v>
      </c>
      <c r="H1374" s="55" t="s">
        <v>18</v>
      </c>
      <c r="I1374" s="55"/>
      <c r="J1374" s="55"/>
      <c r="K1374" s="57" t="s">
        <v>368</v>
      </c>
      <c r="AE1374" s="42"/>
      <c r="AF1374" s="42"/>
      <c r="AG1374" s="42"/>
      <c r="AH1374" s="42"/>
      <c r="AI1374" s="42"/>
      <c r="AJ1374" s="42"/>
      <c r="AK1374" s="42"/>
      <c r="AL1374" s="42"/>
      <c r="AM1374" s="42"/>
      <c r="AN1374" s="42"/>
      <c r="AO1374" s="42"/>
      <c r="AP1374" s="42"/>
      <c r="AQ1374" s="42"/>
      <c r="AR1374" s="42"/>
      <c r="AS1374" s="42"/>
      <c r="AT1374" s="42"/>
      <c r="AU1374" s="42"/>
      <c r="AV1374" s="42"/>
      <c r="AW1374" s="42"/>
      <c r="AX1374" s="42"/>
      <c r="AY1374" s="42"/>
    </row>
    <row r="1375" spans="1:51" s="43" customFormat="1" ht="35.1" customHeight="1" x14ac:dyDescent="0.25">
      <c r="A1375" s="57" t="s">
        <v>62</v>
      </c>
      <c r="B1375" s="55" t="s">
        <v>56</v>
      </c>
      <c r="C1375" s="57"/>
      <c r="D1375" s="60" t="s">
        <v>198</v>
      </c>
      <c r="E1375" s="57">
        <v>404411</v>
      </c>
      <c r="F1375" s="57" t="s">
        <v>34</v>
      </c>
      <c r="G1375" s="54">
        <v>1721749</v>
      </c>
      <c r="H1375" s="55" t="s">
        <v>26</v>
      </c>
      <c r="I1375" s="55"/>
      <c r="J1375" s="55"/>
      <c r="K1375" s="57" t="s">
        <v>368</v>
      </c>
      <c r="AE1375" s="42"/>
      <c r="AF1375" s="42"/>
      <c r="AG1375" s="42"/>
      <c r="AH1375" s="42"/>
      <c r="AI1375" s="42"/>
      <c r="AJ1375" s="42"/>
      <c r="AK1375" s="42"/>
      <c r="AL1375" s="42"/>
      <c r="AM1375" s="42"/>
      <c r="AN1375" s="42"/>
      <c r="AO1375" s="42"/>
      <c r="AP1375" s="42"/>
      <c r="AQ1375" s="42"/>
      <c r="AR1375" s="42"/>
      <c r="AS1375" s="42"/>
      <c r="AT1375" s="42"/>
      <c r="AU1375" s="42"/>
      <c r="AV1375" s="42"/>
      <c r="AW1375" s="42"/>
      <c r="AX1375" s="42"/>
      <c r="AY1375" s="42"/>
    </row>
    <row r="1376" spans="1:51" s="43" customFormat="1" ht="35.1" customHeight="1" x14ac:dyDescent="0.25">
      <c r="A1376" s="57" t="s">
        <v>233</v>
      </c>
      <c r="B1376" s="55" t="s">
        <v>475</v>
      </c>
      <c r="C1376" s="57"/>
      <c r="D1376" s="60" t="s">
        <v>198</v>
      </c>
      <c r="E1376" s="57">
        <v>404411</v>
      </c>
      <c r="F1376" s="57" t="s">
        <v>34</v>
      </c>
      <c r="G1376" s="54">
        <v>1721749</v>
      </c>
      <c r="H1376" s="55" t="s">
        <v>139</v>
      </c>
      <c r="I1376" s="55" t="s">
        <v>148</v>
      </c>
      <c r="J1376" s="55"/>
      <c r="K1376" s="57" t="s">
        <v>368</v>
      </c>
    </row>
    <row r="1377" spans="1:51" s="43" customFormat="1" ht="35.1" customHeight="1" x14ac:dyDescent="0.25">
      <c r="A1377" s="57" t="s">
        <v>260</v>
      </c>
      <c r="B1377" s="55" t="s">
        <v>94</v>
      </c>
      <c r="C1377" s="57"/>
      <c r="D1377" s="60" t="s">
        <v>198</v>
      </c>
      <c r="E1377" s="57">
        <v>404411</v>
      </c>
      <c r="F1377" s="57" t="s">
        <v>34</v>
      </c>
      <c r="G1377" s="54">
        <v>1721749</v>
      </c>
      <c r="H1377" s="55" t="s">
        <v>65</v>
      </c>
      <c r="I1377" s="55"/>
      <c r="J1377" s="55"/>
      <c r="K1377" s="58" t="s">
        <v>367</v>
      </c>
      <c r="AE1377" s="42"/>
      <c r="AF1377" s="42"/>
      <c r="AG1377" s="42"/>
      <c r="AH1377" s="42"/>
      <c r="AI1377" s="42"/>
      <c r="AJ1377" s="42"/>
      <c r="AK1377" s="42"/>
      <c r="AL1377" s="42"/>
      <c r="AM1377" s="42"/>
      <c r="AN1377" s="42"/>
      <c r="AO1377" s="42"/>
      <c r="AP1377" s="42"/>
      <c r="AQ1377" s="42"/>
      <c r="AR1377" s="42"/>
      <c r="AS1377" s="42"/>
      <c r="AT1377" s="42"/>
      <c r="AU1377" s="42"/>
      <c r="AV1377" s="42"/>
      <c r="AW1377" s="42"/>
      <c r="AX1377" s="42"/>
      <c r="AY1377" s="42"/>
    </row>
    <row r="1378" spans="1:51" s="43" customFormat="1" ht="35.1" customHeight="1" x14ac:dyDescent="0.25">
      <c r="A1378" s="57" t="s">
        <v>59</v>
      </c>
      <c r="B1378" s="55" t="s">
        <v>48</v>
      </c>
      <c r="C1378" s="57"/>
      <c r="D1378" s="60" t="s">
        <v>198</v>
      </c>
      <c r="E1378" s="57">
        <v>404411</v>
      </c>
      <c r="F1378" s="57" t="s">
        <v>34</v>
      </c>
      <c r="G1378" s="54">
        <v>1721749</v>
      </c>
      <c r="H1378" s="55" t="s">
        <v>76</v>
      </c>
      <c r="I1378" s="55"/>
      <c r="J1378" s="55"/>
      <c r="K1378" s="57" t="s">
        <v>368</v>
      </c>
      <c r="AE1378" s="42"/>
      <c r="AF1378" s="42"/>
      <c r="AG1378" s="42"/>
      <c r="AH1378" s="42"/>
      <c r="AI1378" s="42"/>
      <c r="AJ1378" s="42"/>
      <c r="AK1378" s="42"/>
      <c r="AL1378" s="42"/>
      <c r="AM1378" s="42"/>
      <c r="AN1378" s="42"/>
      <c r="AO1378" s="42"/>
      <c r="AP1378" s="42"/>
      <c r="AQ1378" s="42"/>
      <c r="AR1378" s="42"/>
      <c r="AS1378" s="42"/>
      <c r="AT1378" s="42"/>
      <c r="AU1378" s="42"/>
      <c r="AV1378" s="42"/>
      <c r="AW1378" s="42"/>
      <c r="AX1378" s="42"/>
      <c r="AY1378" s="42"/>
    </row>
    <row r="1379" spans="1:51" s="43" customFormat="1" ht="35.1" customHeight="1" x14ac:dyDescent="0.25">
      <c r="A1379" s="57" t="s">
        <v>253</v>
      </c>
      <c r="B1379" s="55" t="s">
        <v>153</v>
      </c>
      <c r="C1379" s="57"/>
      <c r="D1379" s="60" t="s">
        <v>198</v>
      </c>
      <c r="E1379" s="57">
        <v>404411</v>
      </c>
      <c r="F1379" s="57" t="s">
        <v>34</v>
      </c>
      <c r="G1379" s="54">
        <v>1721749</v>
      </c>
      <c r="H1379" s="55" t="s">
        <v>25</v>
      </c>
      <c r="I1379" s="55"/>
      <c r="J1379" s="55"/>
      <c r="K1379" s="57" t="s">
        <v>367</v>
      </c>
      <c r="AE1379" s="42"/>
      <c r="AF1379" s="42"/>
      <c r="AG1379" s="42"/>
      <c r="AH1379" s="42"/>
      <c r="AI1379" s="42"/>
      <c r="AJ1379" s="42"/>
      <c r="AK1379" s="42"/>
      <c r="AL1379" s="42"/>
      <c r="AM1379" s="42"/>
      <c r="AN1379" s="42"/>
      <c r="AO1379" s="42"/>
      <c r="AP1379" s="42"/>
      <c r="AQ1379" s="42"/>
      <c r="AR1379" s="42"/>
      <c r="AS1379" s="42"/>
      <c r="AT1379" s="42"/>
      <c r="AU1379" s="42"/>
      <c r="AV1379" s="42"/>
      <c r="AW1379" s="42"/>
      <c r="AX1379" s="42"/>
      <c r="AY1379" s="42"/>
    </row>
    <row r="1380" spans="1:51" s="43" customFormat="1" ht="35.1" customHeight="1" x14ac:dyDescent="0.25">
      <c r="A1380" s="57" t="s">
        <v>234</v>
      </c>
      <c r="B1380" s="55" t="s">
        <v>247</v>
      </c>
      <c r="C1380" s="57"/>
      <c r="D1380" s="60" t="s">
        <v>198</v>
      </c>
      <c r="E1380" s="57">
        <v>404411</v>
      </c>
      <c r="F1380" s="57" t="s">
        <v>34</v>
      </c>
      <c r="G1380" s="54">
        <v>1721749</v>
      </c>
      <c r="H1380" s="55" t="s">
        <v>27</v>
      </c>
      <c r="I1380" s="55"/>
      <c r="J1380" s="55"/>
      <c r="K1380" s="57" t="s">
        <v>368</v>
      </c>
    </row>
    <row r="1381" spans="1:51" s="43" customFormat="1" ht="35.1" customHeight="1" x14ac:dyDescent="0.25">
      <c r="A1381" s="57" t="s">
        <v>234</v>
      </c>
      <c r="B1381" s="55" t="s">
        <v>242</v>
      </c>
      <c r="C1381" s="57"/>
      <c r="D1381" s="60" t="s">
        <v>198</v>
      </c>
      <c r="E1381" s="57">
        <v>404411</v>
      </c>
      <c r="F1381" s="57" t="s">
        <v>34</v>
      </c>
      <c r="G1381" s="54">
        <v>1721749</v>
      </c>
      <c r="H1381" s="55" t="s">
        <v>27</v>
      </c>
      <c r="I1381" s="55"/>
      <c r="J1381" s="55"/>
      <c r="K1381" s="57" t="s">
        <v>368</v>
      </c>
      <c r="AE1381" s="42"/>
      <c r="AF1381" s="42"/>
      <c r="AG1381" s="42"/>
      <c r="AH1381" s="42"/>
      <c r="AI1381" s="42"/>
      <c r="AJ1381" s="42"/>
      <c r="AK1381" s="42"/>
      <c r="AL1381" s="42"/>
      <c r="AM1381" s="42"/>
      <c r="AN1381" s="42"/>
      <c r="AO1381" s="42"/>
      <c r="AP1381" s="42"/>
      <c r="AQ1381" s="42"/>
      <c r="AR1381" s="42"/>
      <c r="AS1381" s="42"/>
      <c r="AT1381" s="42"/>
      <c r="AU1381" s="42"/>
      <c r="AV1381" s="42"/>
      <c r="AW1381" s="42"/>
      <c r="AX1381" s="42"/>
      <c r="AY1381" s="42"/>
    </row>
    <row r="1382" spans="1:51" s="43" customFormat="1" ht="35.1" customHeight="1" x14ac:dyDescent="0.25">
      <c r="A1382" s="57" t="s">
        <v>142</v>
      </c>
      <c r="B1382" s="55" t="s">
        <v>278</v>
      </c>
      <c r="C1382" s="57"/>
      <c r="D1382" s="60" t="s">
        <v>198</v>
      </c>
      <c r="E1382" s="57">
        <v>404411</v>
      </c>
      <c r="F1382" s="57" t="s">
        <v>34</v>
      </c>
      <c r="G1382" s="54">
        <v>1721749</v>
      </c>
      <c r="H1382" s="55" t="s">
        <v>420</v>
      </c>
      <c r="I1382" s="55" t="s">
        <v>485</v>
      </c>
      <c r="J1382" s="55"/>
      <c r="K1382" s="57"/>
    </row>
    <row r="1383" spans="1:51" s="43" customFormat="1" ht="35.1" customHeight="1" x14ac:dyDescent="0.25">
      <c r="A1383" s="145" t="s">
        <v>113</v>
      </c>
      <c r="B1383" s="55" t="s">
        <v>1</v>
      </c>
      <c r="C1383" s="57"/>
      <c r="D1383" s="60" t="s">
        <v>198</v>
      </c>
      <c r="E1383" s="57">
        <v>404411</v>
      </c>
      <c r="F1383" s="57" t="s">
        <v>34</v>
      </c>
      <c r="G1383" s="54">
        <v>1721749</v>
      </c>
      <c r="H1383" s="60" t="s">
        <v>14</v>
      </c>
      <c r="I1383" s="55"/>
      <c r="J1383" s="55"/>
      <c r="K1383" s="57"/>
    </row>
    <row r="1384" spans="1:51" s="43" customFormat="1" ht="35.1" customHeight="1" x14ac:dyDescent="0.25">
      <c r="A1384" s="57" t="s">
        <v>142</v>
      </c>
      <c r="B1384" s="55" t="s">
        <v>98</v>
      </c>
      <c r="C1384" s="57"/>
      <c r="D1384" s="60" t="s">
        <v>198</v>
      </c>
      <c r="E1384" s="57">
        <v>404411</v>
      </c>
      <c r="F1384" s="57" t="s">
        <v>34</v>
      </c>
      <c r="G1384" s="54">
        <v>1721749</v>
      </c>
      <c r="H1384" s="55" t="s">
        <v>175</v>
      </c>
      <c r="I1384" s="55"/>
      <c r="J1384" s="55"/>
      <c r="K1384" s="57" t="s">
        <v>368</v>
      </c>
    </row>
    <row r="1385" spans="1:51" s="43" customFormat="1" ht="35.1" customHeight="1" x14ac:dyDescent="0.25">
      <c r="A1385" s="57" t="s">
        <v>234</v>
      </c>
      <c r="B1385" s="55" t="s">
        <v>84</v>
      </c>
      <c r="C1385" s="57"/>
      <c r="D1385" s="60" t="s">
        <v>198</v>
      </c>
      <c r="E1385" s="57">
        <v>404411</v>
      </c>
      <c r="F1385" s="57" t="s">
        <v>34</v>
      </c>
      <c r="G1385" s="54">
        <v>1721749</v>
      </c>
      <c r="H1385" s="55" t="s">
        <v>27</v>
      </c>
      <c r="I1385" s="55"/>
      <c r="J1385" s="55"/>
      <c r="K1385" s="57" t="s">
        <v>368</v>
      </c>
    </row>
    <row r="1386" spans="1:51" s="43" customFormat="1" ht="35.1" customHeight="1" x14ac:dyDescent="0.25">
      <c r="A1386" s="57" t="s">
        <v>233</v>
      </c>
      <c r="B1386" s="55" t="s">
        <v>361</v>
      </c>
      <c r="C1386" s="57"/>
      <c r="D1386" s="60" t="s">
        <v>198</v>
      </c>
      <c r="E1386" s="57">
        <v>404411</v>
      </c>
      <c r="F1386" s="57" t="s">
        <v>34</v>
      </c>
      <c r="G1386" s="54">
        <v>1721749</v>
      </c>
      <c r="H1386" s="55" t="s">
        <v>18</v>
      </c>
      <c r="I1386" s="55"/>
      <c r="J1386" s="55"/>
      <c r="K1386" s="57" t="s">
        <v>368</v>
      </c>
      <c r="AE1386" s="42"/>
      <c r="AF1386" s="42"/>
      <c r="AG1386" s="42"/>
      <c r="AH1386" s="42"/>
      <c r="AI1386" s="42"/>
      <c r="AJ1386" s="42"/>
      <c r="AK1386" s="42"/>
      <c r="AL1386" s="42"/>
      <c r="AM1386" s="42"/>
      <c r="AN1386" s="42"/>
      <c r="AO1386" s="42"/>
      <c r="AP1386" s="42"/>
      <c r="AQ1386" s="42"/>
      <c r="AR1386" s="42"/>
      <c r="AS1386" s="42"/>
      <c r="AT1386" s="42"/>
      <c r="AU1386" s="42"/>
      <c r="AV1386" s="42"/>
      <c r="AW1386" s="42"/>
      <c r="AX1386" s="42"/>
      <c r="AY1386" s="42"/>
    </row>
    <row r="1387" spans="1:51" s="43" customFormat="1" ht="35.1" customHeight="1" x14ac:dyDescent="0.25">
      <c r="A1387" s="57" t="s">
        <v>257</v>
      </c>
      <c r="B1387" s="55" t="s">
        <v>238</v>
      </c>
      <c r="C1387" s="57"/>
      <c r="D1387" s="60" t="s">
        <v>198</v>
      </c>
      <c r="E1387" s="57">
        <v>404411</v>
      </c>
      <c r="F1387" s="57" t="s">
        <v>34</v>
      </c>
      <c r="G1387" s="54">
        <v>1721749</v>
      </c>
      <c r="H1387" s="55" t="s">
        <v>16</v>
      </c>
      <c r="I1387" s="55"/>
      <c r="J1387" s="55"/>
      <c r="K1387" s="58" t="s">
        <v>367</v>
      </c>
      <c r="AE1387" s="42"/>
      <c r="AF1387" s="42"/>
      <c r="AG1387" s="42"/>
      <c r="AH1387" s="42"/>
      <c r="AI1387" s="42"/>
      <c r="AJ1387" s="42"/>
      <c r="AK1387" s="42"/>
      <c r="AL1387" s="42"/>
      <c r="AM1387" s="42"/>
      <c r="AN1387" s="42"/>
      <c r="AO1387" s="42"/>
      <c r="AP1387" s="42"/>
      <c r="AQ1387" s="42"/>
      <c r="AR1387" s="42"/>
      <c r="AS1387" s="42"/>
      <c r="AT1387" s="42"/>
      <c r="AU1387" s="42"/>
      <c r="AV1387" s="42"/>
      <c r="AW1387" s="42"/>
      <c r="AX1387" s="42"/>
      <c r="AY1387" s="42"/>
    </row>
    <row r="1388" spans="1:51" s="43" customFormat="1" ht="35.1" customHeight="1" x14ac:dyDescent="0.25">
      <c r="A1388" s="57" t="s">
        <v>59</v>
      </c>
      <c r="B1388" s="55" t="s">
        <v>48</v>
      </c>
      <c r="C1388" s="57"/>
      <c r="D1388" s="60" t="s">
        <v>198</v>
      </c>
      <c r="E1388" s="57">
        <v>404411</v>
      </c>
      <c r="F1388" s="57" t="s">
        <v>34</v>
      </c>
      <c r="G1388" s="54">
        <v>1721749</v>
      </c>
      <c r="H1388" s="55" t="s">
        <v>76</v>
      </c>
      <c r="I1388" s="55"/>
      <c r="J1388" s="55"/>
      <c r="K1388" s="58" t="s">
        <v>367</v>
      </c>
      <c r="AE1388" s="42"/>
      <c r="AF1388" s="42"/>
      <c r="AG1388" s="42"/>
      <c r="AH1388" s="42"/>
      <c r="AI1388" s="42"/>
      <c r="AJ1388" s="42"/>
      <c r="AK1388" s="42"/>
      <c r="AL1388" s="42"/>
      <c r="AM1388" s="42"/>
      <c r="AN1388" s="42"/>
      <c r="AO1388" s="42"/>
      <c r="AP1388" s="42"/>
      <c r="AQ1388" s="42"/>
      <c r="AR1388" s="42"/>
      <c r="AS1388" s="42"/>
      <c r="AT1388" s="42"/>
      <c r="AU1388" s="42"/>
      <c r="AV1388" s="42"/>
      <c r="AW1388" s="42"/>
      <c r="AX1388" s="42"/>
      <c r="AY1388" s="42"/>
    </row>
    <row r="1389" spans="1:51" s="43" customFormat="1" ht="35.1" customHeight="1" x14ac:dyDescent="0.25">
      <c r="A1389" s="145" t="s">
        <v>108</v>
      </c>
      <c r="B1389" s="55" t="s">
        <v>108</v>
      </c>
      <c r="C1389" s="57"/>
      <c r="D1389" s="60" t="s">
        <v>198</v>
      </c>
      <c r="E1389" s="57">
        <v>404411</v>
      </c>
      <c r="F1389" s="57" t="s">
        <v>34</v>
      </c>
      <c r="G1389" s="54">
        <v>1721749</v>
      </c>
      <c r="H1389" s="61" t="s">
        <v>411</v>
      </c>
      <c r="I1389" s="55" t="s">
        <v>415</v>
      </c>
      <c r="J1389" s="55"/>
      <c r="K1389" s="58" t="s">
        <v>367</v>
      </c>
      <c r="AE1389" s="42"/>
      <c r="AF1389" s="42"/>
      <c r="AG1389" s="42"/>
      <c r="AH1389" s="42"/>
      <c r="AI1389" s="42"/>
      <c r="AJ1389" s="42"/>
      <c r="AK1389" s="42"/>
      <c r="AL1389" s="42"/>
      <c r="AM1389" s="42"/>
      <c r="AN1389" s="42"/>
      <c r="AO1389" s="42"/>
      <c r="AP1389" s="42"/>
      <c r="AQ1389" s="42"/>
      <c r="AR1389" s="42"/>
      <c r="AS1389" s="42"/>
      <c r="AT1389" s="42"/>
      <c r="AU1389" s="42"/>
      <c r="AV1389" s="42"/>
      <c r="AW1389" s="42"/>
      <c r="AX1389" s="42"/>
      <c r="AY1389" s="42"/>
    </row>
    <row r="1390" spans="1:51" s="43" customFormat="1" ht="35.1" customHeight="1" x14ac:dyDescent="0.25">
      <c r="A1390" s="57" t="s">
        <v>256</v>
      </c>
      <c r="B1390" s="55" t="s">
        <v>467</v>
      </c>
      <c r="C1390" s="57"/>
      <c r="D1390" s="60" t="s">
        <v>198</v>
      </c>
      <c r="E1390" s="57">
        <v>404411</v>
      </c>
      <c r="F1390" s="57" t="s">
        <v>34</v>
      </c>
      <c r="G1390" s="54">
        <v>1721749</v>
      </c>
      <c r="H1390" s="55" t="s">
        <v>139</v>
      </c>
      <c r="I1390" s="55" t="s">
        <v>148</v>
      </c>
      <c r="J1390" s="55"/>
      <c r="K1390" s="57" t="s">
        <v>368</v>
      </c>
    </row>
    <row r="1391" spans="1:51" s="43" customFormat="1" ht="35.1" customHeight="1" x14ac:dyDescent="0.25">
      <c r="A1391" s="57" t="s">
        <v>233</v>
      </c>
      <c r="B1391" s="55" t="s">
        <v>220</v>
      </c>
      <c r="C1391" s="57"/>
      <c r="D1391" s="60" t="s">
        <v>198</v>
      </c>
      <c r="E1391" s="57">
        <v>404411</v>
      </c>
      <c r="F1391" s="57" t="s">
        <v>34</v>
      </c>
      <c r="G1391" s="54">
        <v>1721749</v>
      </c>
      <c r="H1391" s="55" t="s">
        <v>18</v>
      </c>
      <c r="I1391" s="55"/>
      <c r="J1391" s="55"/>
      <c r="K1391" s="57" t="s">
        <v>368</v>
      </c>
    </row>
    <row r="1392" spans="1:51" s="43" customFormat="1" ht="35.1" customHeight="1" x14ac:dyDescent="0.25">
      <c r="A1392" s="57" t="s">
        <v>58</v>
      </c>
      <c r="B1392" s="55" t="s">
        <v>227</v>
      </c>
      <c r="C1392" s="57"/>
      <c r="D1392" s="60" t="s">
        <v>198</v>
      </c>
      <c r="E1392" s="57">
        <v>404411</v>
      </c>
      <c r="F1392" s="57" t="s">
        <v>34</v>
      </c>
      <c r="G1392" s="54">
        <v>1721749</v>
      </c>
      <c r="H1392" s="55" t="s">
        <v>77</v>
      </c>
      <c r="I1392" s="55"/>
      <c r="J1392" s="55"/>
      <c r="K1392" s="58" t="s">
        <v>367</v>
      </c>
    </row>
    <row r="1393" spans="1:51" s="43" customFormat="1" ht="35.1" customHeight="1" x14ac:dyDescent="0.25">
      <c r="A1393" s="57" t="s">
        <v>60</v>
      </c>
      <c r="B1393" s="55" t="s">
        <v>184</v>
      </c>
      <c r="C1393" s="57"/>
      <c r="D1393" s="60" t="s">
        <v>198</v>
      </c>
      <c r="E1393" s="57">
        <v>404411</v>
      </c>
      <c r="F1393" s="57" t="s">
        <v>34</v>
      </c>
      <c r="G1393" s="54">
        <v>1721749</v>
      </c>
      <c r="H1393" s="55" t="s">
        <v>68</v>
      </c>
      <c r="I1393" s="55"/>
      <c r="J1393" s="55"/>
      <c r="K1393" s="58" t="s">
        <v>368</v>
      </c>
      <c r="AE1393" s="42"/>
      <c r="AF1393" s="42"/>
      <c r="AG1393" s="42"/>
      <c r="AH1393" s="42"/>
      <c r="AI1393" s="42"/>
      <c r="AJ1393" s="42"/>
      <c r="AK1393" s="42"/>
      <c r="AL1393" s="42"/>
      <c r="AM1393" s="42"/>
      <c r="AN1393" s="42"/>
      <c r="AO1393" s="42"/>
      <c r="AP1393" s="42"/>
      <c r="AQ1393" s="42"/>
      <c r="AR1393" s="42"/>
      <c r="AS1393" s="42"/>
      <c r="AT1393" s="42"/>
      <c r="AU1393" s="42"/>
      <c r="AV1393" s="42"/>
      <c r="AW1393" s="42"/>
      <c r="AX1393" s="42"/>
      <c r="AY1393" s="42"/>
    </row>
    <row r="1394" spans="1:51" s="43" customFormat="1" ht="35.1" customHeight="1" x14ac:dyDescent="0.25">
      <c r="A1394" s="57" t="s">
        <v>61</v>
      </c>
      <c r="B1394" s="55" t="s">
        <v>264</v>
      </c>
      <c r="C1394" s="57"/>
      <c r="D1394" s="60" t="s">
        <v>198</v>
      </c>
      <c r="E1394" s="57">
        <v>404411</v>
      </c>
      <c r="F1394" s="57" t="s">
        <v>34</v>
      </c>
      <c r="G1394" s="54">
        <v>1721749</v>
      </c>
      <c r="H1394" s="55" t="s">
        <v>15</v>
      </c>
      <c r="I1394" s="55"/>
      <c r="J1394" s="55"/>
      <c r="K1394" s="57" t="s">
        <v>368</v>
      </c>
      <c r="AE1394" s="42"/>
      <c r="AF1394" s="42"/>
      <c r="AG1394" s="42"/>
      <c r="AH1394" s="42"/>
      <c r="AI1394" s="42"/>
      <c r="AJ1394" s="42"/>
      <c r="AK1394" s="42"/>
      <c r="AL1394" s="42"/>
      <c r="AM1394" s="42"/>
      <c r="AN1394" s="42"/>
      <c r="AO1394" s="42"/>
      <c r="AP1394" s="42"/>
      <c r="AQ1394" s="42"/>
      <c r="AR1394" s="42"/>
      <c r="AS1394" s="42"/>
      <c r="AT1394" s="42"/>
      <c r="AU1394" s="42"/>
      <c r="AV1394" s="42"/>
      <c r="AW1394" s="42"/>
      <c r="AX1394" s="42"/>
      <c r="AY1394" s="42"/>
    </row>
    <row r="1395" spans="1:51" s="43" customFormat="1" ht="35.1" customHeight="1" x14ac:dyDescent="0.25">
      <c r="A1395" s="57" t="s">
        <v>206</v>
      </c>
      <c r="B1395" s="55" t="s">
        <v>151</v>
      </c>
      <c r="C1395" s="57"/>
      <c r="D1395" s="60" t="s">
        <v>198</v>
      </c>
      <c r="E1395" s="57">
        <v>404411</v>
      </c>
      <c r="F1395" s="57" t="s">
        <v>34</v>
      </c>
      <c r="G1395" s="54">
        <v>1721749</v>
      </c>
      <c r="H1395" s="55" t="s">
        <v>24</v>
      </c>
      <c r="I1395" s="55"/>
      <c r="J1395" s="55"/>
      <c r="K1395" s="57" t="s">
        <v>368</v>
      </c>
      <c r="AE1395" s="42"/>
      <c r="AF1395" s="42"/>
      <c r="AG1395" s="42"/>
      <c r="AH1395" s="42"/>
      <c r="AI1395" s="42"/>
      <c r="AJ1395" s="42"/>
      <c r="AK1395" s="42"/>
      <c r="AL1395" s="42"/>
      <c r="AM1395" s="42"/>
      <c r="AN1395" s="42"/>
      <c r="AO1395" s="42"/>
      <c r="AP1395" s="42"/>
      <c r="AQ1395" s="42"/>
      <c r="AR1395" s="42"/>
      <c r="AS1395" s="42"/>
      <c r="AT1395" s="42"/>
      <c r="AU1395" s="42"/>
      <c r="AV1395" s="42"/>
      <c r="AW1395" s="42"/>
      <c r="AX1395" s="42"/>
      <c r="AY1395" s="42"/>
    </row>
    <row r="1396" spans="1:51" s="43" customFormat="1" ht="35.1" customHeight="1" x14ac:dyDescent="0.25">
      <c r="A1396" s="145" t="s">
        <v>108</v>
      </c>
      <c r="B1396" s="55" t="s">
        <v>108</v>
      </c>
      <c r="C1396" s="57"/>
      <c r="D1396" s="60" t="s">
        <v>198</v>
      </c>
      <c r="E1396" s="57">
        <v>404411</v>
      </c>
      <c r="F1396" s="57" t="s">
        <v>34</v>
      </c>
      <c r="G1396" s="54">
        <v>1721749</v>
      </c>
      <c r="H1396" s="55" t="s">
        <v>487</v>
      </c>
      <c r="I1396" s="55" t="s">
        <v>494</v>
      </c>
      <c r="J1396" s="55"/>
      <c r="K1396" s="58" t="s">
        <v>367</v>
      </c>
      <c r="AE1396" s="42"/>
      <c r="AF1396" s="42"/>
      <c r="AG1396" s="42"/>
      <c r="AH1396" s="42"/>
      <c r="AI1396" s="42"/>
      <c r="AJ1396" s="42"/>
      <c r="AK1396" s="42"/>
      <c r="AL1396" s="42"/>
      <c r="AM1396" s="42"/>
      <c r="AN1396" s="42"/>
      <c r="AO1396" s="42"/>
      <c r="AP1396" s="42"/>
      <c r="AQ1396" s="42"/>
      <c r="AR1396" s="42"/>
      <c r="AS1396" s="42"/>
      <c r="AT1396" s="42"/>
      <c r="AU1396" s="42"/>
      <c r="AV1396" s="42"/>
      <c r="AW1396" s="42"/>
      <c r="AX1396" s="42"/>
      <c r="AY1396" s="42"/>
    </row>
    <row r="1397" spans="1:51" s="43" customFormat="1" ht="35.1" customHeight="1" x14ac:dyDescent="0.25">
      <c r="A1397" s="57" t="s">
        <v>142</v>
      </c>
      <c r="B1397" s="55" t="s">
        <v>98</v>
      </c>
      <c r="C1397" s="57"/>
      <c r="D1397" s="60" t="s">
        <v>198</v>
      </c>
      <c r="E1397" s="57">
        <v>404411</v>
      </c>
      <c r="F1397" s="57" t="s">
        <v>34</v>
      </c>
      <c r="G1397" s="54">
        <v>1721749</v>
      </c>
      <c r="H1397" s="55" t="s">
        <v>175</v>
      </c>
      <c r="I1397" s="55"/>
      <c r="J1397" s="55"/>
      <c r="K1397" s="57" t="s">
        <v>368</v>
      </c>
    </row>
    <row r="1398" spans="1:51" s="43" customFormat="1" ht="35.1" customHeight="1" x14ac:dyDescent="0.25">
      <c r="A1398" s="57" t="s">
        <v>255</v>
      </c>
      <c r="B1398" s="55" t="s">
        <v>225</v>
      </c>
      <c r="C1398" s="57"/>
      <c r="D1398" s="60" t="s">
        <v>198</v>
      </c>
      <c r="E1398" s="57">
        <v>404411</v>
      </c>
      <c r="F1398" s="57" t="s">
        <v>34</v>
      </c>
      <c r="G1398" s="54">
        <v>1721749</v>
      </c>
      <c r="H1398" s="55" t="s">
        <v>78</v>
      </c>
      <c r="I1398" s="55"/>
      <c r="J1398" s="55"/>
      <c r="K1398" s="58" t="s">
        <v>367</v>
      </c>
      <c r="AE1398" s="42"/>
      <c r="AF1398" s="42"/>
      <c r="AG1398" s="42"/>
      <c r="AH1398" s="42"/>
      <c r="AI1398" s="42"/>
      <c r="AJ1398" s="42"/>
      <c r="AK1398" s="42"/>
      <c r="AL1398" s="42"/>
      <c r="AM1398" s="42"/>
      <c r="AN1398" s="42"/>
      <c r="AO1398" s="42"/>
      <c r="AP1398" s="42"/>
      <c r="AQ1398" s="42"/>
      <c r="AR1398" s="42"/>
      <c r="AS1398" s="42"/>
      <c r="AT1398" s="42"/>
      <c r="AU1398" s="42"/>
      <c r="AV1398" s="42"/>
      <c r="AW1398" s="42"/>
      <c r="AX1398" s="42"/>
      <c r="AY1398" s="42"/>
    </row>
    <row r="1399" spans="1:51" s="43" customFormat="1" ht="35.1" customHeight="1" x14ac:dyDescent="0.25">
      <c r="A1399" s="63" t="s">
        <v>233</v>
      </c>
      <c r="B1399" s="55" t="s">
        <v>200</v>
      </c>
      <c r="C1399" s="57"/>
      <c r="D1399" s="60" t="s">
        <v>198</v>
      </c>
      <c r="E1399" s="57">
        <v>404411</v>
      </c>
      <c r="F1399" s="57" t="s">
        <v>34</v>
      </c>
      <c r="G1399" s="54">
        <v>1721749</v>
      </c>
      <c r="H1399" s="55" t="s">
        <v>420</v>
      </c>
      <c r="I1399" s="55" t="s">
        <v>485</v>
      </c>
      <c r="J1399" s="55" t="s">
        <v>486</v>
      </c>
      <c r="K1399" s="57"/>
    </row>
    <row r="1400" spans="1:51" s="43" customFormat="1" ht="35.1" customHeight="1" x14ac:dyDescent="0.25">
      <c r="A1400" s="57" t="s">
        <v>253</v>
      </c>
      <c r="B1400" s="55" t="s">
        <v>153</v>
      </c>
      <c r="C1400" s="57"/>
      <c r="D1400" s="60" t="s">
        <v>198</v>
      </c>
      <c r="E1400" s="57">
        <v>404411</v>
      </c>
      <c r="F1400" s="57" t="s">
        <v>34</v>
      </c>
      <c r="G1400" s="54">
        <v>1721749</v>
      </c>
      <c r="H1400" s="55" t="s">
        <v>25</v>
      </c>
      <c r="I1400" s="55"/>
      <c r="J1400" s="55"/>
      <c r="K1400" s="57" t="s">
        <v>368</v>
      </c>
      <c r="AE1400" s="42"/>
      <c r="AF1400" s="42"/>
      <c r="AG1400" s="42"/>
      <c r="AH1400" s="42"/>
      <c r="AI1400" s="42"/>
      <c r="AJ1400" s="42"/>
      <c r="AK1400" s="42"/>
      <c r="AL1400" s="42"/>
      <c r="AM1400" s="42"/>
      <c r="AN1400" s="42"/>
      <c r="AO1400" s="42"/>
      <c r="AP1400" s="42"/>
      <c r="AQ1400" s="42"/>
      <c r="AR1400" s="42"/>
      <c r="AS1400" s="42"/>
      <c r="AT1400" s="42"/>
      <c r="AU1400" s="42"/>
      <c r="AV1400" s="42"/>
      <c r="AW1400" s="42"/>
      <c r="AX1400" s="42"/>
      <c r="AY1400" s="42"/>
    </row>
    <row r="1401" spans="1:51" s="43" customFormat="1" ht="35.1" customHeight="1" x14ac:dyDescent="0.25">
      <c r="A1401" s="145" t="s">
        <v>108</v>
      </c>
      <c r="B1401" s="55" t="s">
        <v>108</v>
      </c>
      <c r="C1401" s="57"/>
      <c r="D1401" s="60" t="s">
        <v>198</v>
      </c>
      <c r="E1401" s="57">
        <v>404411</v>
      </c>
      <c r="F1401" s="57" t="s">
        <v>34</v>
      </c>
      <c r="G1401" s="54">
        <v>1721749</v>
      </c>
      <c r="H1401" s="55" t="s">
        <v>139</v>
      </c>
      <c r="I1401" s="55" t="s">
        <v>413</v>
      </c>
      <c r="J1401" s="55"/>
      <c r="K1401" s="57" t="s">
        <v>368</v>
      </c>
    </row>
    <row r="1402" spans="1:51" s="43" customFormat="1" ht="35.1" customHeight="1" x14ac:dyDescent="0.25">
      <c r="A1402" s="57" t="s">
        <v>103</v>
      </c>
      <c r="B1402" s="55" t="s">
        <v>130</v>
      </c>
      <c r="C1402" s="57"/>
      <c r="D1402" s="60" t="s">
        <v>198</v>
      </c>
      <c r="E1402" s="57">
        <v>404411</v>
      </c>
      <c r="F1402" s="57" t="s">
        <v>34</v>
      </c>
      <c r="G1402" s="54">
        <v>1721749</v>
      </c>
      <c r="H1402" s="55" t="s">
        <v>75</v>
      </c>
      <c r="I1402" s="55"/>
      <c r="J1402" s="55"/>
      <c r="K1402" s="57" t="s">
        <v>368</v>
      </c>
      <c r="AE1402" s="42"/>
      <c r="AF1402" s="42"/>
      <c r="AG1402" s="42"/>
      <c r="AH1402" s="42"/>
      <c r="AI1402" s="42"/>
      <c r="AJ1402" s="42"/>
      <c r="AK1402" s="42"/>
      <c r="AL1402" s="42"/>
      <c r="AM1402" s="42"/>
      <c r="AN1402" s="42"/>
      <c r="AO1402" s="42"/>
      <c r="AP1402" s="42"/>
      <c r="AQ1402" s="42"/>
      <c r="AR1402" s="42"/>
      <c r="AS1402" s="42"/>
      <c r="AT1402" s="42"/>
      <c r="AU1402" s="42"/>
      <c r="AV1402" s="42"/>
      <c r="AW1402" s="42"/>
      <c r="AX1402" s="42"/>
      <c r="AY1402" s="42"/>
    </row>
    <row r="1403" spans="1:51" s="43" customFormat="1" ht="35.1" customHeight="1" x14ac:dyDescent="0.25">
      <c r="A1403" s="57" t="s">
        <v>62</v>
      </c>
      <c r="B1403" s="55" t="s">
        <v>57</v>
      </c>
      <c r="C1403" s="57"/>
      <c r="D1403" s="60" t="s">
        <v>198</v>
      </c>
      <c r="E1403" s="57">
        <v>404411</v>
      </c>
      <c r="F1403" s="57" t="s">
        <v>34</v>
      </c>
      <c r="G1403" s="54">
        <v>1721749</v>
      </c>
      <c r="H1403" s="55" t="s">
        <v>26</v>
      </c>
      <c r="I1403" s="55"/>
      <c r="J1403" s="55"/>
      <c r="K1403" s="57" t="s">
        <v>368</v>
      </c>
      <c r="AE1403" s="42"/>
      <c r="AF1403" s="42"/>
      <c r="AG1403" s="42"/>
      <c r="AH1403" s="42"/>
      <c r="AI1403" s="42"/>
      <c r="AJ1403" s="42"/>
      <c r="AK1403" s="42"/>
      <c r="AL1403" s="42"/>
      <c r="AM1403" s="42"/>
      <c r="AN1403" s="42"/>
      <c r="AO1403" s="42"/>
      <c r="AP1403" s="42"/>
      <c r="AQ1403" s="42"/>
      <c r="AR1403" s="42"/>
      <c r="AS1403" s="42"/>
      <c r="AT1403" s="42"/>
      <c r="AU1403" s="42"/>
      <c r="AV1403" s="42"/>
      <c r="AW1403" s="42"/>
      <c r="AX1403" s="42"/>
      <c r="AY1403" s="42"/>
    </row>
    <row r="1404" spans="1:51" s="43" customFormat="1" ht="35.1" customHeight="1" x14ac:dyDescent="0.25">
      <c r="A1404" s="57" t="s">
        <v>233</v>
      </c>
      <c r="B1404" s="55" t="s">
        <v>473</v>
      </c>
      <c r="C1404" s="57"/>
      <c r="D1404" s="60" t="s">
        <v>198</v>
      </c>
      <c r="E1404" s="57">
        <v>404411</v>
      </c>
      <c r="F1404" s="57" t="s">
        <v>34</v>
      </c>
      <c r="G1404" s="54">
        <v>1721749</v>
      </c>
      <c r="H1404" s="55" t="s">
        <v>139</v>
      </c>
      <c r="I1404" s="55" t="s">
        <v>148</v>
      </c>
      <c r="J1404" s="55"/>
      <c r="K1404" s="57" t="s">
        <v>368</v>
      </c>
      <c r="AE1404" s="42"/>
      <c r="AF1404" s="42"/>
      <c r="AG1404" s="42"/>
      <c r="AH1404" s="42"/>
      <c r="AI1404" s="42"/>
      <c r="AJ1404" s="42"/>
      <c r="AK1404" s="42"/>
      <c r="AL1404" s="42"/>
      <c r="AM1404" s="42"/>
      <c r="AN1404" s="42"/>
      <c r="AO1404" s="42"/>
      <c r="AP1404" s="42"/>
      <c r="AQ1404" s="42"/>
      <c r="AR1404" s="42"/>
      <c r="AS1404" s="42"/>
      <c r="AT1404" s="42"/>
      <c r="AU1404" s="42"/>
      <c r="AV1404" s="42"/>
      <c r="AW1404" s="42"/>
      <c r="AX1404" s="42"/>
      <c r="AY1404" s="42"/>
    </row>
    <row r="1405" spans="1:51" s="43" customFormat="1" ht="35.1" customHeight="1" x14ac:dyDescent="0.25">
      <c r="A1405" s="57" t="s">
        <v>144</v>
      </c>
      <c r="B1405" s="55" t="s">
        <v>90</v>
      </c>
      <c r="C1405" s="57"/>
      <c r="D1405" s="60" t="s">
        <v>198</v>
      </c>
      <c r="E1405" s="57">
        <v>404411</v>
      </c>
      <c r="F1405" s="57" t="s">
        <v>34</v>
      </c>
      <c r="G1405" s="54">
        <v>1721749</v>
      </c>
      <c r="H1405" s="55" t="s">
        <v>66</v>
      </c>
      <c r="I1405" s="55"/>
      <c r="J1405" s="55"/>
      <c r="K1405" s="57"/>
      <c r="AE1405" s="42"/>
      <c r="AF1405" s="42"/>
      <c r="AG1405" s="42"/>
      <c r="AH1405" s="42"/>
      <c r="AI1405" s="42"/>
      <c r="AJ1405" s="42"/>
      <c r="AK1405" s="42"/>
      <c r="AL1405" s="42"/>
      <c r="AM1405" s="42"/>
      <c r="AN1405" s="42"/>
      <c r="AO1405" s="42"/>
      <c r="AP1405" s="42"/>
      <c r="AQ1405" s="42"/>
      <c r="AR1405" s="42"/>
      <c r="AS1405" s="42"/>
      <c r="AT1405" s="42"/>
      <c r="AU1405" s="42"/>
      <c r="AV1405" s="42"/>
      <c r="AW1405" s="42"/>
      <c r="AX1405" s="42"/>
      <c r="AY1405" s="42"/>
    </row>
    <row r="1406" spans="1:51" s="43" customFormat="1" ht="35.1" customHeight="1" x14ac:dyDescent="0.25">
      <c r="A1406" s="57" t="s">
        <v>42</v>
      </c>
      <c r="B1406" s="55" t="s">
        <v>267</v>
      </c>
      <c r="C1406" s="57"/>
      <c r="D1406" s="60" t="s">
        <v>198</v>
      </c>
      <c r="E1406" s="57">
        <v>404411</v>
      </c>
      <c r="F1406" s="57" t="s">
        <v>34</v>
      </c>
      <c r="G1406" s="54">
        <v>1721749</v>
      </c>
      <c r="H1406" s="55" t="s">
        <v>191</v>
      </c>
      <c r="I1406" s="55"/>
      <c r="J1406" s="55"/>
      <c r="K1406" s="57" t="s">
        <v>368</v>
      </c>
      <c r="AE1406" s="42"/>
      <c r="AF1406" s="42"/>
      <c r="AG1406" s="42"/>
      <c r="AH1406" s="42"/>
      <c r="AI1406" s="42"/>
      <c r="AJ1406" s="42"/>
      <c r="AK1406" s="42"/>
      <c r="AL1406" s="42"/>
      <c r="AM1406" s="42"/>
      <c r="AN1406" s="42"/>
      <c r="AO1406" s="42"/>
      <c r="AP1406" s="42"/>
      <c r="AQ1406" s="42"/>
      <c r="AR1406" s="42"/>
      <c r="AS1406" s="42"/>
      <c r="AT1406" s="42"/>
      <c r="AU1406" s="42"/>
      <c r="AV1406" s="42"/>
      <c r="AW1406" s="42"/>
      <c r="AX1406" s="42"/>
      <c r="AY1406" s="42"/>
    </row>
    <row r="1407" spans="1:51" s="43" customFormat="1" ht="35.1" customHeight="1" x14ac:dyDescent="0.25">
      <c r="A1407" s="57" t="s">
        <v>258</v>
      </c>
      <c r="B1407" s="55" t="s">
        <v>123</v>
      </c>
      <c r="C1407" s="57"/>
      <c r="D1407" s="60" t="s">
        <v>198</v>
      </c>
      <c r="E1407" s="57">
        <v>404411</v>
      </c>
      <c r="F1407" s="57" t="s">
        <v>34</v>
      </c>
      <c r="G1407" s="54">
        <v>1721749</v>
      </c>
      <c r="H1407" s="55" t="s">
        <v>397</v>
      </c>
      <c r="I1407" s="55"/>
      <c r="J1407" s="55"/>
      <c r="K1407" s="57" t="s">
        <v>368</v>
      </c>
      <c r="AE1407" s="42"/>
      <c r="AF1407" s="42"/>
      <c r="AG1407" s="42"/>
      <c r="AH1407" s="42"/>
      <c r="AI1407" s="42"/>
      <c r="AJ1407" s="42"/>
      <c r="AK1407" s="42"/>
      <c r="AL1407" s="42"/>
      <c r="AM1407" s="42"/>
      <c r="AN1407" s="42"/>
      <c r="AO1407" s="42"/>
      <c r="AP1407" s="42"/>
      <c r="AQ1407" s="42"/>
      <c r="AR1407" s="42"/>
      <c r="AS1407" s="42"/>
      <c r="AT1407" s="42"/>
      <c r="AU1407" s="42"/>
      <c r="AV1407" s="42"/>
      <c r="AW1407" s="42"/>
      <c r="AX1407" s="42"/>
      <c r="AY1407" s="42"/>
    </row>
    <row r="1408" spans="1:51" s="43" customFormat="1" ht="35.1" customHeight="1" x14ac:dyDescent="0.25">
      <c r="A1408" s="57" t="s">
        <v>59</v>
      </c>
      <c r="B1408" s="55" t="s">
        <v>48</v>
      </c>
      <c r="C1408" s="57"/>
      <c r="D1408" s="60" t="s">
        <v>198</v>
      </c>
      <c r="E1408" s="57">
        <v>404411</v>
      </c>
      <c r="F1408" s="57" t="s">
        <v>34</v>
      </c>
      <c r="G1408" s="54">
        <v>1721749</v>
      </c>
      <c r="H1408" s="148" t="s">
        <v>356</v>
      </c>
      <c r="I1408" s="55"/>
      <c r="J1408" s="55"/>
      <c r="K1408" s="57" t="s">
        <v>368</v>
      </c>
    </row>
    <row r="1409" spans="1:51" s="43" customFormat="1" ht="35.1" customHeight="1" x14ac:dyDescent="0.25">
      <c r="A1409" s="57" t="s">
        <v>233</v>
      </c>
      <c r="B1409" s="55" t="s">
        <v>200</v>
      </c>
      <c r="C1409" s="57"/>
      <c r="D1409" s="60" t="s">
        <v>198</v>
      </c>
      <c r="E1409" s="57">
        <v>404416</v>
      </c>
      <c r="F1409" s="57" t="s">
        <v>34</v>
      </c>
      <c r="G1409" s="54">
        <v>2100304</v>
      </c>
      <c r="H1409" s="55" t="s">
        <v>18</v>
      </c>
      <c r="I1409" s="55"/>
      <c r="J1409" s="55"/>
      <c r="K1409" s="58"/>
      <c r="AE1409" s="42"/>
      <c r="AF1409" s="42"/>
      <c r="AG1409" s="42"/>
      <c r="AH1409" s="42"/>
      <c r="AI1409" s="42"/>
      <c r="AJ1409" s="42"/>
      <c r="AK1409" s="42"/>
      <c r="AL1409" s="42"/>
      <c r="AM1409" s="42"/>
      <c r="AN1409" s="42"/>
      <c r="AO1409" s="42"/>
      <c r="AP1409" s="42"/>
      <c r="AQ1409" s="42"/>
      <c r="AR1409" s="42"/>
      <c r="AS1409" s="42"/>
      <c r="AT1409" s="42"/>
      <c r="AU1409" s="42"/>
      <c r="AV1409" s="42"/>
      <c r="AW1409" s="42"/>
      <c r="AX1409" s="42"/>
      <c r="AY1409" s="42"/>
    </row>
    <row r="1410" spans="1:51" s="43" customFormat="1" ht="35.1" customHeight="1" x14ac:dyDescent="0.25">
      <c r="A1410" s="57" t="s">
        <v>253</v>
      </c>
      <c r="B1410" s="55" t="s">
        <v>153</v>
      </c>
      <c r="C1410" s="57"/>
      <c r="D1410" s="60" t="s">
        <v>198</v>
      </c>
      <c r="E1410" s="57">
        <v>404416</v>
      </c>
      <c r="F1410" s="57" t="s">
        <v>34</v>
      </c>
      <c r="G1410" s="54">
        <v>2100304</v>
      </c>
      <c r="H1410" s="55" t="s">
        <v>25</v>
      </c>
      <c r="I1410" s="55"/>
      <c r="J1410" s="55"/>
      <c r="K1410" s="58" t="s">
        <v>367</v>
      </c>
    </row>
    <row r="1411" spans="1:51" s="43" customFormat="1" ht="35.1" customHeight="1" x14ac:dyDescent="0.25">
      <c r="A1411" s="145" t="s">
        <v>108</v>
      </c>
      <c r="B1411" s="55" t="s">
        <v>108</v>
      </c>
      <c r="C1411" s="57"/>
      <c r="D1411" s="60" t="s">
        <v>198</v>
      </c>
      <c r="E1411" s="56">
        <v>404416</v>
      </c>
      <c r="F1411" s="57" t="s">
        <v>34</v>
      </c>
      <c r="G1411" s="54">
        <v>2100304</v>
      </c>
      <c r="H1411" s="55" t="s">
        <v>420</v>
      </c>
      <c r="I1411" s="55" t="s">
        <v>485</v>
      </c>
      <c r="J1411" s="55" t="s">
        <v>517</v>
      </c>
      <c r="K1411" s="58" t="s">
        <v>367</v>
      </c>
      <c r="AE1411" s="42"/>
      <c r="AF1411" s="42"/>
      <c r="AG1411" s="42"/>
      <c r="AH1411" s="42"/>
      <c r="AI1411" s="42"/>
      <c r="AJ1411" s="42"/>
      <c r="AK1411" s="42"/>
      <c r="AL1411" s="42"/>
      <c r="AM1411" s="42"/>
      <c r="AN1411" s="42"/>
      <c r="AO1411" s="42"/>
      <c r="AP1411" s="42"/>
      <c r="AQ1411" s="42"/>
      <c r="AR1411" s="42"/>
      <c r="AS1411" s="42"/>
      <c r="AT1411" s="42"/>
      <c r="AU1411" s="42"/>
      <c r="AV1411" s="42"/>
      <c r="AW1411" s="42"/>
      <c r="AX1411" s="42"/>
      <c r="AY1411" s="42"/>
    </row>
    <row r="1412" spans="1:51" s="43" customFormat="1" ht="35.1" customHeight="1" x14ac:dyDescent="0.25">
      <c r="A1412" s="57" t="s">
        <v>255</v>
      </c>
      <c r="B1412" s="55" t="s">
        <v>282</v>
      </c>
      <c r="C1412" s="57"/>
      <c r="D1412" s="60" t="s">
        <v>198</v>
      </c>
      <c r="E1412" s="57">
        <v>404416</v>
      </c>
      <c r="F1412" s="57" t="s">
        <v>34</v>
      </c>
      <c r="G1412" s="54">
        <v>2100304</v>
      </c>
      <c r="H1412" s="55" t="s">
        <v>78</v>
      </c>
      <c r="I1412" s="55"/>
      <c r="J1412" s="55"/>
      <c r="K1412" s="57" t="s">
        <v>367</v>
      </c>
    </row>
    <row r="1413" spans="1:51" s="43" customFormat="1" ht="35.1" customHeight="1" x14ac:dyDescent="0.25">
      <c r="A1413" s="57" t="s">
        <v>253</v>
      </c>
      <c r="B1413" s="55" t="s">
        <v>153</v>
      </c>
      <c r="C1413" s="57"/>
      <c r="D1413" s="60" t="s">
        <v>198</v>
      </c>
      <c r="E1413" s="57">
        <v>404416</v>
      </c>
      <c r="F1413" s="57" t="s">
        <v>34</v>
      </c>
      <c r="G1413" s="54">
        <v>2100304</v>
      </c>
      <c r="H1413" s="55" t="s">
        <v>25</v>
      </c>
      <c r="I1413" s="55"/>
      <c r="J1413" s="55"/>
      <c r="K1413" s="57" t="s">
        <v>368</v>
      </c>
      <c r="AE1413" s="42"/>
      <c r="AF1413" s="42"/>
      <c r="AG1413" s="42"/>
      <c r="AH1413" s="42"/>
      <c r="AI1413" s="42"/>
      <c r="AJ1413" s="42"/>
      <c r="AK1413" s="42"/>
      <c r="AL1413" s="42"/>
      <c r="AM1413" s="42"/>
      <c r="AN1413" s="42"/>
      <c r="AO1413" s="42"/>
      <c r="AP1413" s="42"/>
      <c r="AQ1413" s="42"/>
      <c r="AR1413" s="42"/>
      <c r="AS1413" s="42"/>
      <c r="AT1413" s="42"/>
      <c r="AU1413" s="42"/>
      <c r="AV1413" s="42"/>
      <c r="AW1413" s="42"/>
      <c r="AX1413" s="42"/>
      <c r="AY1413" s="42"/>
    </row>
    <row r="1414" spans="1:51" s="43" customFormat="1" ht="35.1" customHeight="1" x14ac:dyDescent="0.25">
      <c r="A1414" s="57" t="s">
        <v>233</v>
      </c>
      <c r="B1414" s="55" t="s">
        <v>200</v>
      </c>
      <c r="C1414" s="57"/>
      <c r="D1414" s="60" t="s">
        <v>198</v>
      </c>
      <c r="E1414" s="57">
        <v>404416</v>
      </c>
      <c r="F1414" s="57" t="s">
        <v>34</v>
      </c>
      <c r="G1414" s="54">
        <v>2100304</v>
      </c>
      <c r="H1414" s="55" t="s">
        <v>18</v>
      </c>
      <c r="I1414" s="55"/>
      <c r="J1414" s="55"/>
      <c r="K1414" s="58" t="s">
        <v>367</v>
      </c>
    </row>
    <row r="1415" spans="1:51" s="43" customFormat="1" ht="35.1" customHeight="1" x14ac:dyDescent="0.25">
      <c r="A1415" s="57" t="s">
        <v>257</v>
      </c>
      <c r="B1415" s="55" t="s">
        <v>49</v>
      </c>
      <c r="C1415" s="57"/>
      <c r="D1415" s="60" t="s">
        <v>198</v>
      </c>
      <c r="E1415" s="57">
        <v>404416</v>
      </c>
      <c r="F1415" s="57" t="s">
        <v>34</v>
      </c>
      <c r="G1415" s="54">
        <v>2100304</v>
      </c>
      <c r="H1415" s="55" t="s">
        <v>16</v>
      </c>
      <c r="I1415" s="55"/>
      <c r="J1415" s="55"/>
      <c r="K1415" s="57" t="s">
        <v>368</v>
      </c>
    </row>
    <row r="1416" spans="1:51" s="43" customFormat="1" ht="35.1" customHeight="1" x14ac:dyDescent="0.25">
      <c r="A1416" s="57" t="s">
        <v>58</v>
      </c>
      <c r="B1416" s="55" t="s">
        <v>227</v>
      </c>
      <c r="C1416" s="57"/>
      <c r="D1416" s="60" t="s">
        <v>198</v>
      </c>
      <c r="E1416" s="57">
        <v>404416</v>
      </c>
      <c r="F1416" s="57" t="s">
        <v>34</v>
      </c>
      <c r="G1416" s="54">
        <v>2100304</v>
      </c>
      <c r="H1416" s="55" t="s">
        <v>77</v>
      </c>
      <c r="I1416" s="55"/>
      <c r="J1416" s="55" t="s">
        <v>263</v>
      </c>
      <c r="K1416" s="58" t="s">
        <v>367</v>
      </c>
      <c r="AE1416" s="42"/>
      <c r="AF1416" s="42"/>
      <c r="AG1416" s="42"/>
      <c r="AH1416" s="42"/>
      <c r="AI1416" s="42"/>
      <c r="AJ1416" s="42"/>
      <c r="AK1416" s="42"/>
      <c r="AL1416" s="42"/>
      <c r="AM1416" s="42"/>
      <c r="AN1416" s="42"/>
      <c r="AO1416" s="42"/>
      <c r="AP1416" s="42"/>
      <c r="AQ1416" s="42"/>
      <c r="AR1416" s="42"/>
      <c r="AS1416" s="42"/>
      <c r="AT1416" s="42"/>
      <c r="AU1416" s="42"/>
      <c r="AV1416" s="42"/>
      <c r="AW1416" s="42"/>
      <c r="AX1416" s="42"/>
      <c r="AY1416" s="42"/>
    </row>
    <row r="1417" spans="1:51" s="43" customFormat="1" ht="35.1" customHeight="1" x14ac:dyDescent="0.25">
      <c r="A1417" s="57" t="s">
        <v>59</v>
      </c>
      <c r="B1417" s="55" t="s">
        <v>48</v>
      </c>
      <c r="C1417" s="57"/>
      <c r="D1417" s="60" t="s">
        <v>198</v>
      </c>
      <c r="E1417" s="57">
        <v>404416</v>
      </c>
      <c r="F1417" s="57" t="s">
        <v>34</v>
      </c>
      <c r="G1417" s="54">
        <v>2100304</v>
      </c>
      <c r="H1417" s="55" t="s">
        <v>76</v>
      </c>
      <c r="I1417" s="55"/>
      <c r="J1417" s="55"/>
      <c r="K1417" s="58" t="s">
        <v>367</v>
      </c>
      <c r="AE1417" s="42"/>
      <c r="AF1417" s="42"/>
      <c r="AG1417" s="42"/>
      <c r="AH1417" s="42"/>
      <c r="AI1417" s="42"/>
      <c r="AJ1417" s="42"/>
      <c r="AK1417" s="42"/>
      <c r="AL1417" s="42"/>
      <c r="AM1417" s="42"/>
      <c r="AN1417" s="42"/>
      <c r="AO1417" s="42"/>
      <c r="AP1417" s="42"/>
      <c r="AQ1417" s="42"/>
      <c r="AR1417" s="42"/>
      <c r="AS1417" s="42"/>
      <c r="AT1417" s="42"/>
      <c r="AU1417" s="42"/>
      <c r="AV1417" s="42"/>
      <c r="AW1417" s="42"/>
      <c r="AX1417" s="42"/>
      <c r="AY1417" s="42"/>
    </row>
    <row r="1418" spans="1:51" s="43" customFormat="1" ht="35.1" customHeight="1" x14ac:dyDescent="0.25">
      <c r="A1418" s="145" t="s">
        <v>108</v>
      </c>
      <c r="B1418" s="55" t="s">
        <v>108</v>
      </c>
      <c r="C1418" s="57"/>
      <c r="D1418" s="60" t="s">
        <v>198</v>
      </c>
      <c r="E1418" s="57">
        <v>404416</v>
      </c>
      <c r="F1418" s="57" t="s">
        <v>34</v>
      </c>
      <c r="G1418" s="54">
        <v>2100304</v>
      </c>
      <c r="H1418" s="55" t="s">
        <v>139</v>
      </c>
      <c r="I1418" s="55" t="s">
        <v>413</v>
      </c>
      <c r="J1418" s="55"/>
      <c r="K1418" s="58" t="s">
        <v>367</v>
      </c>
    </row>
    <row r="1419" spans="1:51" s="43" customFormat="1" ht="35.1" customHeight="1" x14ac:dyDescent="0.25">
      <c r="A1419" s="57" t="s">
        <v>256</v>
      </c>
      <c r="B1419" s="55" t="s">
        <v>211</v>
      </c>
      <c r="C1419" s="57"/>
      <c r="D1419" s="60" t="s">
        <v>198</v>
      </c>
      <c r="E1419" s="57">
        <v>404416</v>
      </c>
      <c r="F1419" s="57" t="s">
        <v>34</v>
      </c>
      <c r="G1419" s="54">
        <v>2100304</v>
      </c>
      <c r="H1419" s="55" t="s">
        <v>20</v>
      </c>
      <c r="I1419" s="55"/>
      <c r="J1419" s="55"/>
      <c r="K1419" s="57" t="s">
        <v>368</v>
      </c>
    </row>
    <row r="1420" spans="1:51" s="43" customFormat="1" ht="35.1" customHeight="1" x14ac:dyDescent="0.25">
      <c r="A1420" s="145" t="s">
        <v>108</v>
      </c>
      <c r="B1420" s="55" t="s">
        <v>108</v>
      </c>
      <c r="C1420" s="57"/>
      <c r="D1420" s="60" t="s">
        <v>198</v>
      </c>
      <c r="E1420" s="57">
        <v>404416</v>
      </c>
      <c r="F1420" s="57" t="s">
        <v>34</v>
      </c>
      <c r="G1420" s="54">
        <v>2100304</v>
      </c>
      <c r="H1420" s="55" t="s">
        <v>199</v>
      </c>
      <c r="I1420" s="55"/>
      <c r="J1420" s="55" t="s">
        <v>408</v>
      </c>
      <c r="K1420" s="58"/>
    </row>
    <row r="1421" spans="1:51" s="43" customFormat="1" ht="35.1" customHeight="1" x14ac:dyDescent="0.25">
      <c r="A1421" s="145" t="s">
        <v>113</v>
      </c>
      <c r="B1421" s="55" t="s">
        <v>1</v>
      </c>
      <c r="C1421" s="57"/>
      <c r="D1421" s="60" t="s">
        <v>198</v>
      </c>
      <c r="E1421" s="57">
        <v>404416</v>
      </c>
      <c r="F1421" s="57" t="s">
        <v>34</v>
      </c>
      <c r="G1421" s="54">
        <v>2100304</v>
      </c>
      <c r="H1421" s="55" t="s">
        <v>14</v>
      </c>
      <c r="I1421" s="55"/>
      <c r="J1421" s="55"/>
      <c r="K1421" s="58" t="s">
        <v>367</v>
      </c>
      <c r="AE1421" s="42"/>
      <c r="AF1421" s="42"/>
      <c r="AG1421" s="42"/>
      <c r="AH1421" s="42"/>
      <c r="AI1421" s="42"/>
      <c r="AJ1421" s="42"/>
      <c r="AK1421" s="42"/>
      <c r="AL1421" s="42"/>
      <c r="AM1421" s="42"/>
      <c r="AN1421" s="42"/>
      <c r="AO1421" s="42"/>
      <c r="AP1421" s="42"/>
      <c r="AQ1421" s="42"/>
      <c r="AR1421" s="42"/>
      <c r="AS1421" s="42"/>
      <c r="AT1421" s="42"/>
      <c r="AU1421" s="42"/>
      <c r="AV1421" s="42"/>
      <c r="AW1421" s="42"/>
      <c r="AX1421" s="42"/>
      <c r="AY1421" s="42"/>
    </row>
    <row r="1422" spans="1:51" s="43" customFormat="1" ht="35.1" customHeight="1" x14ac:dyDescent="0.25">
      <c r="A1422" s="157" t="s">
        <v>108</v>
      </c>
      <c r="B1422" s="55" t="s">
        <v>108</v>
      </c>
      <c r="C1422" s="57"/>
      <c r="D1422" s="60" t="s">
        <v>198</v>
      </c>
      <c r="E1422" s="57">
        <v>404416</v>
      </c>
      <c r="F1422" s="57" t="s">
        <v>34</v>
      </c>
      <c r="G1422" s="54">
        <v>2100304</v>
      </c>
      <c r="H1422" s="55" t="s">
        <v>514</v>
      </c>
      <c r="I1422" s="59" t="s">
        <v>516</v>
      </c>
      <c r="J1422" s="59"/>
      <c r="K1422" s="57"/>
    </row>
    <row r="1423" spans="1:51" s="43" customFormat="1" ht="35.1" customHeight="1" x14ac:dyDescent="0.25">
      <c r="A1423" s="145" t="s">
        <v>108</v>
      </c>
      <c r="B1423" s="55" t="s">
        <v>108</v>
      </c>
      <c r="C1423" s="57"/>
      <c r="D1423" s="60" t="s">
        <v>198</v>
      </c>
      <c r="E1423" s="57">
        <v>404416</v>
      </c>
      <c r="F1423" s="57" t="s">
        <v>34</v>
      </c>
      <c r="G1423" s="54">
        <v>2100304</v>
      </c>
      <c r="H1423" s="55" t="s">
        <v>420</v>
      </c>
      <c r="I1423" s="55"/>
      <c r="J1423" s="55"/>
      <c r="K1423" s="57" t="s">
        <v>368</v>
      </c>
      <c r="AE1423" s="42"/>
      <c r="AF1423" s="42"/>
      <c r="AG1423" s="42"/>
      <c r="AH1423" s="42"/>
      <c r="AI1423" s="42"/>
      <c r="AJ1423" s="42"/>
      <c r="AK1423" s="42"/>
      <c r="AL1423" s="42"/>
      <c r="AM1423" s="42"/>
      <c r="AN1423" s="42"/>
      <c r="AO1423" s="42"/>
      <c r="AP1423" s="42"/>
      <c r="AQ1423" s="42"/>
      <c r="AR1423" s="42"/>
      <c r="AS1423" s="42"/>
      <c r="AT1423" s="42"/>
      <c r="AU1423" s="42"/>
      <c r="AV1423" s="42"/>
      <c r="AW1423" s="42"/>
      <c r="AX1423" s="42"/>
      <c r="AY1423" s="42"/>
    </row>
    <row r="1424" spans="1:51" s="43" customFormat="1" ht="35.1" customHeight="1" x14ac:dyDescent="0.25">
      <c r="A1424" s="57" t="s">
        <v>255</v>
      </c>
      <c r="B1424" s="55" t="s">
        <v>225</v>
      </c>
      <c r="C1424" s="57"/>
      <c r="D1424" s="60" t="s">
        <v>198</v>
      </c>
      <c r="E1424" s="57">
        <v>404416</v>
      </c>
      <c r="F1424" s="57" t="s">
        <v>34</v>
      </c>
      <c r="G1424" s="54">
        <v>2100304</v>
      </c>
      <c r="H1424" s="55" t="s">
        <v>78</v>
      </c>
      <c r="I1424" s="55"/>
      <c r="J1424" s="55"/>
      <c r="K1424" s="56" t="s">
        <v>368</v>
      </c>
      <c r="AE1424" s="42"/>
      <c r="AF1424" s="42"/>
      <c r="AG1424" s="42"/>
      <c r="AH1424" s="42"/>
      <c r="AI1424" s="42"/>
      <c r="AJ1424" s="42"/>
      <c r="AK1424" s="42"/>
      <c r="AL1424" s="42"/>
      <c r="AM1424" s="42"/>
      <c r="AN1424" s="42"/>
      <c r="AO1424" s="42"/>
      <c r="AP1424" s="42"/>
      <c r="AQ1424" s="42"/>
      <c r="AR1424" s="42"/>
      <c r="AS1424" s="42"/>
      <c r="AT1424" s="42"/>
      <c r="AU1424" s="42"/>
      <c r="AV1424" s="42"/>
      <c r="AW1424" s="42"/>
      <c r="AX1424" s="42"/>
      <c r="AY1424" s="42"/>
    </row>
    <row r="1425" spans="1:51" s="43" customFormat="1" ht="35.1" customHeight="1" x14ac:dyDescent="0.25">
      <c r="A1425" s="55" t="s">
        <v>285</v>
      </c>
      <c r="B1425" s="55" t="s">
        <v>158</v>
      </c>
      <c r="C1425" s="57"/>
      <c r="D1425" s="60" t="s">
        <v>198</v>
      </c>
      <c r="E1425" s="57">
        <v>404416</v>
      </c>
      <c r="F1425" s="57" t="s">
        <v>34</v>
      </c>
      <c r="G1425" s="54">
        <v>2100304</v>
      </c>
      <c r="H1425" s="55" t="s">
        <v>63</v>
      </c>
      <c r="I1425" s="55"/>
      <c r="J1425" s="55"/>
      <c r="K1425" s="57" t="s">
        <v>367</v>
      </c>
      <c r="AE1425" s="42"/>
      <c r="AF1425" s="42"/>
      <c r="AG1425" s="42"/>
      <c r="AH1425" s="42"/>
      <c r="AI1425" s="42"/>
      <c r="AJ1425" s="42"/>
      <c r="AK1425" s="42"/>
      <c r="AL1425" s="42"/>
      <c r="AM1425" s="42"/>
      <c r="AN1425" s="42"/>
      <c r="AO1425" s="42"/>
      <c r="AP1425" s="42"/>
      <c r="AQ1425" s="42"/>
      <c r="AR1425" s="42"/>
      <c r="AS1425" s="42"/>
      <c r="AT1425" s="42"/>
      <c r="AU1425" s="42"/>
      <c r="AV1425" s="42"/>
      <c r="AW1425" s="42"/>
      <c r="AX1425" s="42"/>
      <c r="AY1425" s="42"/>
    </row>
    <row r="1426" spans="1:51" s="43" customFormat="1" ht="35.1" customHeight="1" x14ac:dyDescent="0.25">
      <c r="A1426" s="145" t="s">
        <v>108</v>
      </c>
      <c r="B1426" s="55" t="s">
        <v>108</v>
      </c>
      <c r="C1426" s="57"/>
      <c r="D1426" s="60" t="s">
        <v>198</v>
      </c>
      <c r="E1426" s="57">
        <v>404416</v>
      </c>
      <c r="F1426" s="57" t="s">
        <v>34</v>
      </c>
      <c r="G1426" s="54">
        <v>2100304</v>
      </c>
      <c r="H1426" s="55" t="s">
        <v>487</v>
      </c>
      <c r="I1426" s="55" t="s">
        <v>494</v>
      </c>
      <c r="J1426" s="55" t="s">
        <v>378</v>
      </c>
      <c r="K1426" s="58" t="s">
        <v>368</v>
      </c>
      <c r="AE1426" s="42"/>
      <c r="AF1426" s="42"/>
      <c r="AG1426" s="42"/>
      <c r="AH1426" s="42"/>
      <c r="AI1426" s="42"/>
      <c r="AJ1426" s="42"/>
      <c r="AK1426" s="42"/>
      <c r="AL1426" s="42"/>
      <c r="AM1426" s="42"/>
      <c r="AN1426" s="42"/>
      <c r="AO1426" s="42"/>
      <c r="AP1426" s="42"/>
      <c r="AQ1426" s="42"/>
      <c r="AR1426" s="42"/>
      <c r="AS1426" s="42"/>
      <c r="AT1426" s="42"/>
      <c r="AU1426" s="42"/>
      <c r="AV1426" s="42"/>
      <c r="AW1426" s="42"/>
      <c r="AX1426" s="42"/>
      <c r="AY1426" s="42"/>
    </row>
    <row r="1427" spans="1:51" s="43" customFormat="1" ht="35.1" customHeight="1" x14ac:dyDescent="0.25">
      <c r="A1427" s="145" t="s">
        <v>108</v>
      </c>
      <c r="B1427" s="55" t="s">
        <v>108</v>
      </c>
      <c r="C1427" s="57"/>
      <c r="D1427" s="60" t="s">
        <v>198</v>
      </c>
      <c r="E1427" s="57">
        <v>404416</v>
      </c>
      <c r="F1427" s="57" t="s">
        <v>34</v>
      </c>
      <c r="G1427" s="54">
        <v>2100304</v>
      </c>
      <c r="H1427" s="55" t="s">
        <v>199</v>
      </c>
      <c r="I1427" s="55"/>
      <c r="J1427" s="55" t="s">
        <v>408</v>
      </c>
      <c r="K1427" s="57"/>
    </row>
    <row r="1428" spans="1:51" s="43" customFormat="1" ht="35.1" customHeight="1" x14ac:dyDescent="0.25">
      <c r="A1428" s="57" t="s">
        <v>60</v>
      </c>
      <c r="B1428" s="55" t="s">
        <v>134</v>
      </c>
      <c r="C1428" s="57"/>
      <c r="D1428" s="60" t="s">
        <v>198</v>
      </c>
      <c r="E1428" s="57">
        <v>404416</v>
      </c>
      <c r="F1428" s="57" t="s">
        <v>34</v>
      </c>
      <c r="G1428" s="54">
        <v>2100304</v>
      </c>
      <c r="H1428" s="55" t="s">
        <v>68</v>
      </c>
      <c r="I1428" s="55"/>
      <c r="J1428" s="55"/>
      <c r="K1428" s="58" t="s">
        <v>367</v>
      </c>
    </row>
    <row r="1429" spans="1:51" s="43" customFormat="1" ht="35.1" customHeight="1" x14ac:dyDescent="0.25">
      <c r="A1429" s="145" t="s">
        <v>108</v>
      </c>
      <c r="B1429" s="55" t="s">
        <v>108</v>
      </c>
      <c r="C1429" s="57"/>
      <c r="D1429" s="60" t="s">
        <v>198</v>
      </c>
      <c r="E1429" s="57">
        <v>404416</v>
      </c>
      <c r="F1429" s="57" t="s">
        <v>34</v>
      </c>
      <c r="G1429" s="54">
        <v>2100304</v>
      </c>
      <c r="H1429" s="61" t="s">
        <v>411</v>
      </c>
      <c r="I1429" s="55" t="s">
        <v>489</v>
      </c>
      <c r="J1429" s="55"/>
      <c r="K1429" s="58" t="s">
        <v>367</v>
      </c>
      <c r="AE1429" s="42"/>
      <c r="AF1429" s="42"/>
      <c r="AG1429" s="42"/>
      <c r="AH1429" s="42"/>
      <c r="AI1429" s="42"/>
      <c r="AJ1429" s="42"/>
      <c r="AK1429" s="42"/>
      <c r="AL1429" s="42"/>
      <c r="AM1429" s="42"/>
      <c r="AN1429" s="42"/>
      <c r="AO1429" s="42"/>
      <c r="AP1429" s="42"/>
      <c r="AQ1429" s="42"/>
      <c r="AR1429" s="42"/>
      <c r="AS1429" s="42"/>
      <c r="AT1429" s="42"/>
      <c r="AU1429" s="42"/>
      <c r="AV1429" s="42"/>
      <c r="AW1429" s="42"/>
      <c r="AX1429" s="42"/>
      <c r="AY1429" s="42"/>
    </row>
    <row r="1430" spans="1:51" s="43" customFormat="1" ht="35.1" customHeight="1" x14ac:dyDescent="0.25">
      <c r="A1430" s="55" t="s">
        <v>357</v>
      </c>
      <c r="B1430" s="55" t="s">
        <v>93</v>
      </c>
      <c r="C1430" s="55"/>
      <c r="D1430" s="60" t="s">
        <v>198</v>
      </c>
      <c r="E1430" s="57">
        <v>404416</v>
      </c>
      <c r="F1430" s="57" t="s">
        <v>34</v>
      </c>
      <c r="G1430" s="54">
        <v>2100304</v>
      </c>
      <c r="H1430" s="55" t="s">
        <v>67</v>
      </c>
      <c r="I1430" s="55"/>
      <c r="J1430" s="55"/>
      <c r="K1430" s="58" t="s">
        <v>367</v>
      </c>
    </row>
    <row r="1431" spans="1:51" s="43" customFormat="1" ht="35.1" customHeight="1" x14ac:dyDescent="0.25">
      <c r="A1431" s="57" t="s">
        <v>256</v>
      </c>
      <c r="B1431" s="55" t="s">
        <v>467</v>
      </c>
      <c r="C1431" s="57"/>
      <c r="D1431" s="60" t="s">
        <v>198</v>
      </c>
      <c r="E1431" s="57">
        <v>404416</v>
      </c>
      <c r="F1431" s="57" t="s">
        <v>34</v>
      </c>
      <c r="G1431" s="54">
        <v>2100304</v>
      </c>
      <c r="H1431" s="55" t="s">
        <v>139</v>
      </c>
      <c r="I1431" s="55" t="s">
        <v>148</v>
      </c>
      <c r="J1431" s="55"/>
      <c r="K1431" s="58" t="s">
        <v>367</v>
      </c>
      <c r="AE1431" s="42"/>
      <c r="AF1431" s="42"/>
      <c r="AG1431" s="42"/>
      <c r="AH1431" s="42"/>
      <c r="AI1431" s="42"/>
      <c r="AJ1431" s="42"/>
      <c r="AK1431" s="42"/>
      <c r="AL1431" s="42"/>
      <c r="AM1431" s="42"/>
      <c r="AN1431" s="42"/>
      <c r="AO1431" s="42"/>
      <c r="AP1431" s="42"/>
      <c r="AQ1431" s="42"/>
      <c r="AR1431" s="42"/>
      <c r="AS1431" s="42"/>
      <c r="AT1431" s="42"/>
      <c r="AU1431" s="42"/>
      <c r="AV1431" s="42"/>
      <c r="AW1431" s="42"/>
      <c r="AX1431" s="42"/>
      <c r="AY1431" s="42"/>
    </row>
    <row r="1432" spans="1:51" s="43" customFormat="1" ht="35.1" customHeight="1" x14ac:dyDescent="0.25">
      <c r="A1432" s="145" t="s">
        <v>113</v>
      </c>
      <c r="B1432" s="55" t="s">
        <v>1</v>
      </c>
      <c r="C1432" s="57"/>
      <c r="D1432" s="60" t="s">
        <v>198</v>
      </c>
      <c r="E1432" s="57">
        <v>404416</v>
      </c>
      <c r="F1432" s="57" t="s">
        <v>34</v>
      </c>
      <c r="G1432" s="54">
        <v>2100304</v>
      </c>
      <c r="H1432" s="61" t="s">
        <v>411</v>
      </c>
      <c r="I1432" s="55" t="s">
        <v>416</v>
      </c>
      <c r="J1432" s="55"/>
      <c r="K1432" s="57" t="s">
        <v>368</v>
      </c>
      <c r="AE1432" s="42"/>
      <c r="AF1432" s="42"/>
      <c r="AG1432" s="42"/>
      <c r="AH1432" s="42"/>
      <c r="AI1432" s="42"/>
      <c r="AJ1432" s="42"/>
      <c r="AK1432" s="42"/>
      <c r="AL1432" s="42"/>
      <c r="AM1432" s="42"/>
      <c r="AN1432" s="42"/>
      <c r="AO1432" s="42"/>
      <c r="AP1432" s="42"/>
      <c r="AQ1432" s="42"/>
      <c r="AR1432" s="42"/>
      <c r="AS1432" s="42"/>
      <c r="AT1432" s="42"/>
      <c r="AU1432" s="42"/>
      <c r="AV1432" s="42"/>
      <c r="AW1432" s="42"/>
      <c r="AX1432" s="42"/>
      <c r="AY1432" s="42"/>
    </row>
    <row r="1433" spans="1:51" s="43" customFormat="1" ht="35.1" customHeight="1" x14ac:dyDescent="0.25">
      <c r="A1433" s="145" t="s">
        <v>108</v>
      </c>
      <c r="B1433" s="55" t="s">
        <v>108</v>
      </c>
      <c r="C1433" s="57"/>
      <c r="D1433" s="60" t="s">
        <v>198</v>
      </c>
      <c r="E1433" s="57">
        <v>404416</v>
      </c>
      <c r="F1433" s="57" t="s">
        <v>34</v>
      </c>
      <c r="G1433" s="54">
        <v>2100304</v>
      </c>
      <c r="H1433" s="55" t="s">
        <v>199</v>
      </c>
      <c r="I1433" s="55"/>
      <c r="J1433" s="55" t="s">
        <v>117</v>
      </c>
      <c r="K1433" s="58" t="s">
        <v>367</v>
      </c>
      <c r="AE1433" s="42"/>
      <c r="AF1433" s="42"/>
      <c r="AG1433" s="42"/>
      <c r="AH1433" s="42"/>
      <c r="AI1433" s="42"/>
      <c r="AJ1433" s="42"/>
      <c r="AK1433" s="42"/>
      <c r="AL1433" s="42"/>
      <c r="AM1433" s="42"/>
      <c r="AN1433" s="42"/>
      <c r="AO1433" s="42"/>
      <c r="AP1433" s="42"/>
      <c r="AQ1433" s="42"/>
      <c r="AR1433" s="42"/>
      <c r="AS1433" s="42"/>
      <c r="AT1433" s="42"/>
      <c r="AU1433" s="42"/>
      <c r="AV1433" s="42"/>
      <c r="AW1433" s="42"/>
      <c r="AX1433" s="42"/>
      <c r="AY1433" s="42"/>
    </row>
    <row r="1434" spans="1:51" s="43" customFormat="1" ht="35.1" customHeight="1" x14ac:dyDescent="0.25">
      <c r="A1434" s="145" t="s">
        <v>113</v>
      </c>
      <c r="B1434" s="55" t="s">
        <v>1</v>
      </c>
      <c r="C1434" s="57"/>
      <c r="D1434" s="60" t="s">
        <v>198</v>
      </c>
      <c r="E1434" s="57">
        <v>404416</v>
      </c>
      <c r="F1434" s="57" t="s">
        <v>34</v>
      </c>
      <c r="G1434" s="54">
        <v>2100304</v>
      </c>
      <c r="H1434" s="55" t="s">
        <v>14</v>
      </c>
      <c r="I1434" s="55"/>
      <c r="J1434" s="55"/>
      <c r="K1434" s="58" t="s">
        <v>367</v>
      </c>
      <c r="AE1434" s="42"/>
      <c r="AF1434" s="42"/>
      <c r="AG1434" s="42"/>
      <c r="AH1434" s="42"/>
      <c r="AI1434" s="42"/>
      <c r="AJ1434" s="42"/>
      <c r="AK1434" s="42"/>
      <c r="AL1434" s="42"/>
      <c r="AM1434" s="42"/>
      <c r="AN1434" s="42"/>
      <c r="AO1434" s="42"/>
      <c r="AP1434" s="42"/>
      <c r="AQ1434" s="42"/>
      <c r="AR1434" s="42"/>
      <c r="AS1434" s="42"/>
      <c r="AT1434" s="42"/>
      <c r="AU1434" s="42"/>
      <c r="AV1434" s="42"/>
      <c r="AW1434" s="42"/>
      <c r="AX1434" s="42"/>
      <c r="AY1434" s="42"/>
    </row>
    <row r="1435" spans="1:51" s="43" customFormat="1" ht="35.1" customHeight="1" x14ac:dyDescent="0.25">
      <c r="A1435" s="57" t="s">
        <v>142</v>
      </c>
      <c r="B1435" s="55" t="s">
        <v>98</v>
      </c>
      <c r="C1435" s="57"/>
      <c r="D1435" s="60" t="s">
        <v>198</v>
      </c>
      <c r="E1435" s="57">
        <v>404416</v>
      </c>
      <c r="F1435" s="57" t="s">
        <v>34</v>
      </c>
      <c r="G1435" s="54">
        <v>2100304</v>
      </c>
      <c r="H1435" s="55" t="s">
        <v>175</v>
      </c>
      <c r="I1435" s="55"/>
      <c r="J1435" s="55"/>
      <c r="K1435" s="57" t="s">
        <v>368</v>
      </c>
    </row>
    <row r="1436" spans="1:51" s="43" customFormat="1" ht="35.1" customHeight="1" x14ac:dyDescent="0.25">
      <c r="A1436" s="57" t="s">
        <v>257</v>
      </c>
      <c r="B1436" s="55" t="s">
        <v>49</v>
      </c>
      <c r="C1436" s="57"/>
      <c r="D1436" s="60" t="s">
        <v>198</v>
      </c>
      <c r="E1436" s="57">
        <v>404416</v>
      </c>
      <c r="F1436" s="57" t="s">
        <v>34</v>
      </c>
      <c r="G1436" s="54">
        <v>2100304</v>
      </c>
      <c r="H1436" s="55" t="s">
        <v>16</v>
      </c>
      <c r="I1436" s="55"/>
      <c r="J1436" s="55"/>
      <c r="K1436" s="57"/>
      <c r="AE1436" s="42"/>
      <c r="AF1436" s="42"/>
      <c r="AG1436" s="42"/>
      <c r="AH1436" s="42"/>
      <c r="AI1436" s="42"/>
      <c r="AJ1436" s="42"/>
      <c r="AK1436" s="42"/>
      <c r="AL1436" s="42"/>
      <c r="AM1436" s="42"/>
      <c r="AN1436" s="42"/>
      <c r="AO1436" s="42"/>
      <c r="AP1436" s="42"/>
      <c r="AQ1436" s="42"/>
      <c r="AR1436" s="42"/>
      <c r="AS1436" s="42"/>
      <c r="AT1436" s="42"/>
      <c r="AU1436" s="42"/>
      <c r="AV1436" s="42"/>
      <c r="AW1436" s="42"/>
      <c r="AX1436" s="42"/>
      <c r="AY1436" s="42"/>
    </row>
    <row r="1437" spans="1:51" s="43" customFormat="1" ht="35.1" customHeight="1" x14ac:dyDescent="0.25">
      <c r="A1437" s="55" t="s">
        <v>355</v>
      </c>
      <c r="B1437" s="55" t="s">
        <v>143</v>
      </c>
      <c r="C1437" s="57"/>
      <c r="D1437" s="60" t="s">
        <v>198</v>
      </c>
      <c r="E1437" s="57">
        <v>404416</v>
      </c>
      <c r="F1437" s="57" t="s">
        <v>34</v>
      </c>
      <c r="G1437" s="54">
        <v>2100304</v>
      </c>
      <c r="H1437" s="55" t="s">
        <v>420</v>
      </c>
      <c r="I1437" s="55" t="s">
        <v>485</v>
      </c>
      <c r="J1437" s="55" t="s">
        <v>486</v>
      </c>
      <c r="K1437" s="57" t="s">
        <v>367</v>
      </c>
    </row>
    <row r="1438" spans="1:51" s="43" customFormat="1" ht="35.1" customHeight="1" x14ac:dyDescent="0.25">
      <c r="A1438" s="145" t="s">
        <v>108</v>
      </c>
      <c r="B1438" s="55" t="s">
        <v>108</v>
      </c>
      <c r="C1438" s="57"/>
      <c r="D1438" s="60" t="s">
        <v>198</v>
      </c>
      <c r="E1438" s="57">
        <v>404416</v>
      </c>
      <c r="F1438" s="57" t="s">
        <v>34</v>
      </c>
      <c r="G1438" s="54">
        <v>2100304</v>
      </c>
      <c r="H1438" s="61" t="s">
        <v>411</v>
      </c>
      <c r="I1438" s="55" t="s">
        <v>415</v>
      </c>
      <c r="J1438" s="55"/>
      <c r="K1438" s="58"/>
    </row>
    <row r="1439" spans="1:51" s="43" customFormat="1" ht="35.1" customHeight="1" x14ac:dyDescent="0.25">
      <c r="A1439" s="55" t="s">
        <v>256</v>
      </c>
      <c r="B1439" s="55" t="s">
        <v>211</v>
      </c>
      <c r="C1439" s="57"/>
      <c r="D1439" s="60" t="s">
        <v>198</v>
      </c>
      <c r="E1439" s="57">
        <v>404416</v>
      </c>
      <c r="F1439" s="57" t="s">
        <v>34</v>
      </c>
      <c r="G1439" s="54">
        <v>2100304</v>
      </c>
      <c r="H1439" s="55" t="s">
        <v>20</v>
      </c>
      <c r="I1439" s="55"/>
      <c r="J1439" s="55"/>
      <c r="K1439" s="57" t="s">
        <v>368</v>
      </c>
    </row>
    <row r="1440" spans="1:51" s="43" customFormat="1" ht="35.1" customHeight="1" x14ac:dyDescent="0.25">
      <c r="A1440" s="145" t="s">
        <v>113</v>
      </c>
      <c r="B1440" s="55" t="s">
        <v>1</v>
      </c>
      <c r="C1440" s="57"/>
      <c r="D1440" s="60" t="s">
        <v>198</v>
      </c>
      <c r="E1440" s="57">
        <v>404416</v>
      </c>
      <c r="F1440" s="57" t="s">
        <v>34</v>
      </c>
      <c r="G1440" s="54">
        <v>2100304</v>
      </c>
      <c r="H1440" s="55" t="s">
        <v>14</v>
      </c>
      <c r="I1440" s="55"/>
      <c r="J1440" s="55"/>
      <c r="K1440" s="57" t="s">
        <v>368</v>
      </c>
      <c r="AE1440" s="42"/>
      <c r="AF1440" s="42"/>
      <c r="AG1440" s="42"/>
      <c r="AH1440" s="42"/>
      <c r="AI1440" s="42"/>
      <c r="AJ1440" s="42"/>
      <c r="AK1440" s="42"/>
      <c r="AL1440" s="42"/>
      <c r="AM1440" s="42"/>
      <c r="AN1440" s="42"/>
      <c r="AO1440" s="42"/>
      <c r="AP1440" s="42"/>
      <c r="AQ1440" s="42"/>
      <c r="AR1440" s="42"/>
      <c r="AS1440" s="42"/>
      <c r="AT1440" s="42"/>
      <c r="AU1440" s="42"/>
      <c r="AV1440" s="42"/>
      <c r="AW1440" s="42"/>
      <c r="AX1440" s="42"/>
      <c r="AY1440" s="42"/>
    </row>
    <row r="1441" spans="1:51" s="43" customFormat="1" ht="35.1" customHeight="1" x14ac:dyDescent="0.25">
      <c r="A1441" s="57" t="s">
        <v>58</v>
      </c>
      <c r="B1441" s="55" t="s">
        <v>227</v>
      </c>
      <c r="C1441" s="57"/>
      <c r="D1441" s="60" t="s">
        <v>198</v>
      </c>
      <c r="E1441" s="57">
        <v>404416</v>
      </c>
      <c r="F1441" s="57" t="s">
        <v>34</v>
      </c>
      <c r="G1441" s="54">
        <v>2100304</v>
      </c>
      <c r="H1441" s="55" t="s">
        <v>77</v>
      </c>
      <c r="I1441" s="55"/>
      <c r="J1441" s="55"/>
      <c r="K1441" s="58" t="s">
        <v>368</v>
      </c>
      <c r="AE1441" s="42"/>
      <c r="AF1441" s="42"/>
      <c r="AG1441" s="42"/>
      <c r="AH1441" s="42"/>
      <c r="AI1441" s="42"/>
      <c r="AJ1441" s="42"/>
      <c r="AK1441" s="42"/>
      <c r="AL1441" s="42"/>
      <c r="AM1441" s="42"/>
      <c r="AN1441" s="42"/>
      <c r="AO1441" s="42"/>
      <c r="AP1441" s="42"/>
      <c r="AQ1441" s="42"/>
      <c r="AR1441" s="42"/>
      <c r="AS1441" s="42"/>
      <c r="AT1441" s="42"/>
      <c r="AU1441" s="42"/>
      <c r="AV1441" s="42"/>
      <c r="AW1441" s="42"/>
      <c r="AX1441" s="42"/>
      <c r="AY1441" s="42"/>
    </row>
    <row r="1442" spans="1:51" s="43" customFormat="1" ht="35.1" customHeight="1" x14ac:dyDescent="0.25">
      <c r="A1442" s="145" t="s">
        <v>108</v>
      </c>
      <c r="B1442" s="55" t="s">
        <v>108</v>
      </c>
      <c r="C1442" s="57"/>
      <c r="D1442" s="60" t="s">
        <v>198</v>
      </c>
      <c r="E1442" s="57">
        <v>404416</v>
      </c>
      <c r="F1442" s="57" t="s">
        <v>34</v>
      </c>
      <c r="G1442" s="54">
        <v>2100304</v>
      </c>
      <c r="H1442" s="61" t="s">
        <v>411</v>
      </c>
      <c r="I1442" s="55" t="s">
        <v>520</v>
      </c>
      <c r="J1442" s="55"/>
      <c r="K1442" s="58" t="s">
        <v>367</v>
      </c>
    </row>
    <row r="1443" spans="1:51" s="43" customFormat="1" ht="35.1" customHeight="1" x14ac:dyDescent="0.25">
      <c r="A1443" s="145" t="s">
        <v>108</v>
      </c>
      <c r="B1443" s="55" t="s">
        <v>108</v>
      </c>
      <c r="C1443" s="57"/>
      <c r="D1443" s="60" t="s">
        <v>198</v>
      </c>
      <c r="E1443" s="57">
        <v>404416</v>
      </c>
      <c r="F1443" s="57" t="s">
        <v>34</v>
      </c>
      <c r="G1443" s="54">
        <v>2100304</v>
      </c>
      <c r="H1443" s="55" t="s">
        <v>199</v>
      </c>
      <c r="I1443" s="55"/>
      <c r="J1443" s="55" t="s">
        <v>117</v>
      </c>
      <c r="K1443" s="58" t="s">
        <v>368</v>
      </c>
      <c r="AE1443" s="42"/>
      <c r="AF1443" s="42"/>
      <c r="AG1443" s="42"/>
      <c r="AH1443" s="42"/>
      <c r="AI1443" s="42"/>
      <c r="AJ1443" s="42"/>
      <c r="AK1443" s="42"/>
      <c r="AL1443" s="42"/>
      <c r="AM1443" s="42"/>
      <c r="AN1443" s="42"/>
      <c r="AO1443" s="42"/>
      <c r="AP1443" s="42"/>
      <c r="AQ1443" s="42"/>
      <c r="AR1443" s="42"/>
      <c r="AS1443" s="42"/>
      <c r="AT1443" s="42"/>
      <c r="AU1443" s="42"/>
      <c r="AV1443" s="42"/>
      <c r="AW1443" s="42"/>
      <c r="AX1443" s="42"/>
      <c r="AY1443" s="42"/>
    </row>
    <row r="1444" spans="1:51" s="43" customFormat="1" ht="35.1" customHeight="1" x14ac:dyDescent="0.25">
      <c r="A1444" s="57" t="s">
        <v>233</v>
      </c>
      <c r="B1444" s="55" t="s">
        <v>220</v>
      </c>
      <c r="C1444" s="57"/>
      <c r="D1444" s="60" t="s">
        <v>198</v>
      </c>
      <c r="E1444" s="57">
        <v>404416</v>
      </c>
      <c r="F1444" s="57" t="s">
        <v>34</v>
      </c>
      <c r="G1444" s="54">
        <v>2100304</v>
      </c>
      <c r="H1444" s="55" t="s">
        <v>18</v>
      </c>
      <c r="I1444" s="55"/>
      <c r="J1444" s="55"/>
      <c r="K1444" s="58" t="s">
        <v>367</v>
      </c>
      <c r="AE1444" s="42"/>
      <c r="AF1444" s="42"/>
      <c r="AG1444" s="42"/>
      <c r="AH1444" s="42"/>
      <c r="AI1444" s="42"/>
      <c r="AJ1444" s="42"/>
      <c r="AK1444" s="42"/>
      <c r="AL1444" s="42"/>
      <c r="AM1444" s="42"/>
      <c r="AN1444" s="42"/>
      <c r="AO1444" s="42"/>
      <c r="AP1444" s="42"/>
      <c r="AQ1444" s="42"/>
      <c r="AR1444" s="42"/>
      <c r="AS1444" s="42"/>
      <c r="AT1444" s="42"/>
      <c r="AU1444" s="42"/>
      <c r="AV1444" s="42"/>
      <c r="AW1444" s="42"/>
      <c r="AX1444" s="42"/>
      <c r="AY1444" s="42"/>
    </row>
    <row r="1445" spans="1:51" s="43" customFormat="1" ht="35.1" customHeight="1" x14ac:dyDescent="0.25">
      <c r="A1445" s="145" t="s">
        <v>108</v>
      </c>
      <c r="B1445" s="55" t="s">
        <v>108</v>
      </c>
      <c r="C1445" s="57"/>
      <c r="D1445" s="60" t="s">
        <v>198</v>
      </c>
      <c r="E1445" s="57">
        <v>404416</v>
      </c>
      <c r="F1445" s="57" t="s">
        <v>34</v>
      </c>
      <c r="G1445" s="54">
        <v>2100304</v>
      </c>
      <c r="H1445" s="55" t="s">
        <v>487</v>
      </c>
      <c r="I1445" s="55" t="s">
        <v>116</v>
      </c>
      <c r="J1445" s="55"/>
      <c r="K1445" s="58" t="s">
        <v>367</v>
      </c>
      <c r="AE1445" s="42"/>
      <c r="AF1445" s="42"/>
      <c r="AG1445" s="42"/>
      <c r="AH1445" s="42"/>
      <c r="AI1445" s="42"/>
      <c r="AJ1445" s="42"/>
      <c r="AK1445" s="42"/>
      <c r="AL1445" s="42"/>
      <c r="AM1445" s="42"/>
      <c r="AN1445" s="42"/>
      <c r="AO1445" s="42"/>
      <c r="AP1445" s="42"/>
      <c r="AQ1445" s="42"/>
      <c r="AR1445" s="42"/>
      <c r="AS1445" s="42"/>
      <c r="AT1445" s="42"/>
      <c r="AU1445" s="42"/>
      <c r="AV1445" s="42"/>
      <c r="AW1445" s="42"/>
      <c r="AX1445" s="42"/>
      <c r="AY1445" s="42"/>
    </row>
    <row r="1446" spans="1:51" s="43" customFormat="1" ht="35.1" customHeight="1" x14ac:dyDescent="0.25">
      <c r="A1446" s="57" t="s">
        <v>61</v>
      </c>
      <c r="B1446" s="55" t="s">
        <v>69</v>
      </c>
      <c r="C1446" s="57"/>
      <c r="D1446" s="60" t="s">
        <v>198</v>
      </c>
      <c r="E1446" s="57">
        <v>404416</v>
      </c>
      <c r="F1446" s="57" t="s">
        <v>34</v>
      </c>
      <c r="G1446" s="54">
        <v>2100304</v>
      </c>
      <c r="H1446" s="55" t="s">
        <v>15</v>
      </c>
      <c r="I1446" s="55"/>
      <c r="J1446" s="55"/>
      <c r="K1446" s="57" t="s">
        <v>368</v>
      </c>
    </row>
    <row r="1447" spans="1:51" s="43" customFormat="1" ht="35.1" customHeight="1" x14ac:dyDescent="0.25">
      <c r="A1447" s="145" t="s">
        <v>113</v>
      </c>
      <c r="B1447" s="55" t="s">
        <v>1</v>
      </c>
      <c r="C1447" s="57"/>
      <c r="D1447" s="60" t="s">
        <v>198</v>
      </c>
      <c r="E1447" s="57">
        <v>404416</v>
      </c>
      <c r="F1447" s="57" t="s">
        <v>34</v>
      </c>
      <c r="G1447" s="54">
        <v>2100304</v>
      </c>
      <c r="H1447" s="55" t="s">
        <v>420</v>
      </c>
      <c r="I1447" s="55" t="s">
        <v>481</v>
      </c>
      <c r="J1447" s="55" t="s">
        <v>482</v>
      </c>
      <c r="K1447" s="58" t="s">
        <v>367</v>
      </c>
    </row>
    <row r="1448" spans="1:51" s="43" customFormat="1" ht="35.1" customHeight="1" x14ac:dyDescent="0.25">
      <c r="A1448" s="57" t="s">
        <v>233</v>
      </c>
      <c r="B1448" s="55" t="s">
        <v>200</v>
      </c>
      <c r="C1448" s="57"/>
      <c r="D1448" s="60" t="s">
        <v>198</v>
      </c>
      <c r="E1448" s="57">
        <v>404416</v>
      </c>
      <c r="F1448" s="57" t="s">
        <v>34</v>
      </c>
      <c r="G1448" s="54">
        <v>2100304</v>
      </c>
      <c r="H1448" s="55" t="s">
        <v>18</v>
      </c>
      <c r="I1448" s="55"/>
      <c r="J1448" s="55"/>
      <c r="K1448" s="57" t="s">
        <v>368</v>
      </c>
      <c r="AE1448" s="42"/>
      <c r="AF1448" s="42"/>
      <c r="AG1448" s="42"/>
      <c r="AH1448" s="42"/>
      <c r="AI1448" s="42"/>
      <c r="AJ1448" s="42"/>
      <c r="AK1448" s="42"/>
      <c r="AL1448" s="42"/>
      <c r="AM1448" s="42"/>
      <c r="AN1448" s="42"/>
      <c r="AO1448" s="42"/>
      <c r="AP1448" s="42"/>
      <c r="AQ1448" s="42"/>
      <c r="AR1448" s="42"/>
      <c r="AS1448" s="42"/>
      <c r="AT1448" s="42"/>
      <c r="AU1448" s="42"/>
      <c r="AV1448" s="42"/>
      <c r="AW1448" s="42"/>
      <c r="AX1448" s="42"/>
      <c r="AY1448" s="42"/>
    </row>
    <row r="1449" spans="1:51" s="43" customFormat="1" ht="35.1" customHeight="1" x14ac:dyDescent="0.25">
      <c r="A1449" s="57" t="s">
        <v>205</v>
      </c>
      <c r="B1449" s="55" t="s">
        <v>162</v>
      </c>
      <c r="C1449" s="57"/>
      <c r="D1449" s="60" t="s">
        <v>198</v>
      </c>
      <c r="E1449" s="57">
        <v>404416</v>
      </c>
      <c r="F1449" s="57" t="s">
        <v>34</v>
      </c>
      <c r="G1449" s="54">
        <v>2100304</v>
      </c>
      <c r="H1449" s="55" t="s">
        <v>22</v>
      </c>
      <c r="I1449" s="55"/>
      <c r="J1449" s="55"/>
      <c r="K1449" s="58" t="s">
        <v>367</v>
      </c>
      <c r="AE1449" s="42"/>
      <c r="AF1449" s="42"/>
      <c r="AG1449" s="42"/>
      <c r="AH1449" s="42"/>
      <c r="AI1449" s="42"/>
      <c r="AJ1449" s="42"/>
      <c r="AK1449" s="42"/>
      <c r="AL1449" s="42"/>
      <c r="AM1449" s="42"/>
      <c r="AN1449" s="42"/>
      <c r="AO1449" s="42"/>
      <c r="AP1449" s="42"/>
      <c r="AQ1449" s="42"/>
      <c r="AR1449" s="42"/>
      <c r="AS1449" s="42"/>
      <c r="AT1449" s="42"/>
      <c r="AU1449" s="42"/>
      <c r="AV1449" s="42"/>
      <c r="AW1449" s="42"/>
      <c r="AX1449" s="42"/>
      <c r="AY1449" s="42"/>
    </row>
    <row r="1450" spans="1:51" s="43" customFormat="1" ht="35.1" customHeight="1" x14ac:dyDescent="0.25">
      <c r="A1450" s="57" t="s">
        <v>207</v>
      </c>
      <c r="B1450" s="55" t="s">
        <v>207</v>
      </c>
      <c r="C1450" s="57"/>
      <c r="D1450" s="60" t="s">
        <v>198</v>
      </c>
      <c r="E1450" s="57">
        <v>404416</v>
      </c>
      <c r="F1450" s="57" t="s">
        <v>34</v>
      </c>
      <c r="G1450" s="54">
        <v>2100304</v>
      </c>
      <c r="H1450" s="55" t="s">
        <v>19</v>
      </c>
      <c r="I1450" s="55"/>
      <c r="J1450" s="55"/>
      <c r="K1450" s="58" t="s">
        <v>367</v>
      </c>
      <c r="AE1450" s="42"/>
      <c r="AF1450" s="42"/>
      <c r="AG1450" s="42"/>
      <c r="AH1450" s="42"/>
      <c r="AI1450" s="42"/>
      <c r="AJ1450" s="42"/>
      <c r="AK1450" s="42"/>
      <c r="AL1450" s="42"/>
      <c r="AM1450" s="42"/>
      <c r="AN1450" s="42"/>
      <c r="AO1450" s="42"/>
      <c r="AP1450" s="42"/>
      <c r="AQ1450" s="42"/>
      <c r="AR1450" s="42"/>
      <c r="AS1450" s="42"/>
      <c r="AT1450" s="42"/>
      <c r="AU1450" s="42"/>
      <c r="AV1450" s="42"/>
      <c r="AW1450" s="42"/>
      <c r="AX1450" s="42"/>
      <c r="AY1450" s="42"/>
    </row>
    <row r="1451" spans="1:51" s="43" customFormat="1" ht="35.1" customHeight="1" x14ac:dyDescent="0.25">
      <c r="A1451" s="145" t="s">
        <v>108</v>
      </c>
      <c r="B1451" s="55" t="s">
        <v>108</v>
      </c>
      <c r="C1451" s="57"/>
      <c r="D1451" s="60" t="s">
        <v>198</v>
      </c>
      <c r="E1451" s="57">
        <v>404416</v>
      </c>
      <c r="F1451" s="57" t="s">
        <v>34</v>
      </c>
      <c r="G1451" s="54">
        <v>2100304</v>
      </c>
      <c r="H1451" s="55" t="s">
        <v>420</v>
      </c>
      <c r="I1451" s="55" t="s">
        <v>485</v>
      </c>
      <c r="J1451" s="55" t="s">
        <v>517</v>
      </c>
      <c r="K1451" s="58" t="s">
        <v>368</v>
      </c>
      <c r="AE1451" s="42"/>
      <c r="AF1451" s="42"/>
      <c r="AG1451" s="42"/>
      <c r="AH1451" s="42"/>
      <c r="AI1451" s="42"/>
      <c r="AJ1451" s="42"/>
      <c r="AK1451" s="42"/>
      <c r="AL1451" s="42"/>
      <c r="AM1451" s="42"/>
      <c r="AN1451" s="42"/>
      <c r="AO1451" s="42"/>
      <c r="AP1451" s="42"/>
      <c r="AQ1451" s="42"/>
      <c r="AR1451" s="42"/>
      <c r="AS1451" s="42"/>
      <c r="AT1451" s="42"/>
      <c r="AU1451" s="42"/>
      <c r="AV1451" s="42"/>
      <c r="AW1451" s="42"/>
      <c r="AX1451" s="42"/>
      <c r="AY1451" s="42"/>
    </row>
    <row r="1452" spans="1:51" s="43" customFormat="1" ht="35.1" customHeight="1" x14ac:dyDescent="0.25">
      <c r="A1452" s="55" t="s">
        <v>285</v>
      </c>
      <c r="B1452" s="55" t="s">
        <v>462</v>
      </c>
      <c r="C1452" s="57"/>
      <c r="D1452" s="60" t="s">
        <v>198</v>
      </c>
      <c r="E1452" s="57">
        <v>404416</v>
      </c>
      <c r="F1452" s="57" t="s">
        <v>34</v>
      </c>
      <c r="G1452" s="54">
        <v>2100304</v>
      </c>
      <c r="H1452" s="55" t="s">
        <v>139</v>
      </c>
      <c r="I1452" s="55" t="s">
        <v>148</v>
      </c>
      <c r="J1452" s="55"/>
      <c r="K1452" s="58" t="s">
        <v>367</v>
      </c>
    </row>
    <row r="1453" spans="1:51" s="43" customFormat="1" ht="35.1" customHeight="1" x14ac:dyDescent="0.25">
      <c r="A1453" s="57" t="s">
        <v>256</v>
      </c>
      <c r="B1453" s="55" t="s">
        <v>170</v>
      </c>
      <c r="C1453" s="57"/>
      <c r="D1453" s="60" t="s">
        <v>198</v>
      </c>
      <c r="E1453" s="57">
        <v>404416</v>
      </c>
      <c r="F1453" s="57" t="s">
        <v>34</v>
      </c>
      <c r="G1453" s="54">
        <v>2100304</v>
      </c>
      <c r="H1453" s="148" t="s">
        <v>20</v>
      </c>
      <c r="I1453" s="55"/>
      <c r="J1453" s="55"/>
      <c r="K1453" s="56" t="s">
        <v>367</v>
      </c>
      <c r="AE1453" s="42"/>
      <c r="AF1453" s="42"/>
      <c r="AG1453" s="42"/>
      <c r="AH1453" s="42"/>
      <c r="AI1453" s="42"/>
      <c r="AJ1453" s="42"/>
      <c r="AK1453" s="42"/>
      <c r="AL1453" s="42"/>
      <c r="AM1453" s="42"/>
      <c r="AN1453" s="42"/>
      <c r="AO1453" s="42"/>
      <c r="AP1453" s="42"/>
      <c r="AQ1453" s="42"/>
      <c r="AR1453" s="42"/>
      <c r="AS1453" s="42"/>
      <c r="AT1453" s="42"/>
      <c r="AU1453" s="42"/>
      <c r="AV1453" s="42"/>
      <c r="AW1453" s="42"/>
      <c r="AX1453" s="42"/>
      <c r="AY1453" s="42"/>
    </row>
    <row r="1454" spans="1:51" s="43" customFormat="1" ht="35.1" customHeight="1" x14ac:dyDescent="0.25">
      <c r="A1454" s="57" t="s">
        <v>205</v>
      </c>
      <c r="B1454" s="55" t="s">
        <v>162</v>
      </c>
      <c r="C1454" s="57"/>
      <c r="D1454" s="60" t="s">
        <v>198</v>
      </c>
      <c r="E1454" s="57">
        <v>404416</v>
      </c>
      <c r="F1454" s="57" t="s">
        <v>34</v>
      </c>
      <c r="G1454" s="54">
        <v>2100304</v>
      </c>
      <c r="H1454" s="148" t="s">
        <v>22</v>
      </c>
      <c r="I1454" s="55"/>
      <c r="J1454" s="55"/>
      <c r="K1454" s="58" t="s">
        <v>367</v>
      </c>
      <c r="AE1454" s="42"/>
      <c r="AF1454" s="42"/>
      <c r="AG1454" s="42"/>
      <c r="AH1454" s="42"/>
      <c r="AI1454" s="42"/>
      <c r="AJ1454" s="42"/>
      <c r="AK1454" s="42"/>
      <c r="AL1454" s="42"/>
      <c r="AM1454" s="42"/>
      <c r="AN1454" s="42"/>
      <c r="AO1454" s="42"/>
      <c r="AP1454" s="42"/>
      <c r="AQ1454" s="42"/>
      <c r="AR1454" s="42"/>
      <c r="AS1454" s="42"/>
      <c r="AT1454" s="42"/>
      <c r="AU1454" s="42"/>
      <c r="AV1454" s="42"/>
      <c r="AW1454" s="42"/>
      <c r="AX1454" s="42"/>
      <c r="AY1454" s="42"/>
    </row>
    <row r="1455" spans="1:51" s="43" customFormat="1" ht="35.1" customHeight="1" x14ac:dyDescent="0.25">
      <c r="A1455" s="57" t="s">
        <v>256</v>
      </c>
      <c r="B1455" s="55" t="s">
        <v>211</v>
      </c>
      <c r="C1455" s="57"/>
      <c r="D1455" s="60" t="s">
        <v>198</v>
      </c>
      <c r="E1455" s="57">
        <v>404416</v>
      </c>
      <c r="F1455" s="57" t="s">
        <v>34</v>
      </c>
      <c r="G1455" s="54">
        <v>2100304</v>
      </c>
      <c r="H1455" s="148" t="s">
        <v>20</v>
      </c>
      <c r="I1455" s="55"/>
      <c r="J1455" s="55"/>
      <c r="K1455" s="57"/>
    </row>
    <row r="1456" spans="1:51" s="43" customFormat="1" ht="35.1" customHeight="1" x14ac:dyDescent="0.25">
      <c r="A1456" s="57" t="s">
        <v>193</v>
      </c>
      <c r="B1456" s="55" t="s">
        <v>194</v>
      </c>
      <c r="C1456" s="57"/>
      <c r="D1456" s="60" t="s">
        <v>198</v>
      </c>
      <c r="E1456" s="57">
        <v>404416</v>
      </c>
      <c r="F1456" s="57" t="s">
        <v>34</v>
      </c>
      <c r="G1456" s="54">
        <v>2100304</v>
      </c>
      <c r="H1456" s="148" t="s">
        <v>195</v>
      </c>
      <c r="I1456" s="55"/>
      <c r="J1456" s="55"/>
      <c r="K1456" s="57" t="s">
        <v>368</v>
      </c>
      <c r="AE1456" s="42"/>
      <c r="AF1456" s="42"/>
      <c r="AG1456" s="42"/>
      <c r="AH1456" s="42"/>
      <c r="AI1456" s="42"/>
      <c r="AJ1456" s="42"/>
      <c r="AK1456" s="42"/>
      <c r="AL1456" s="42"/>
      <c r="AM1456" s="42"/>
      <c r="AN1456" s="42"/>
      <c r="AO1456" s="42"/>
      <c r="AP1456" s="42"/>
      <c r="AQ1456" s="42"/>
      <c r="AR1456" s="42"/>
      <c r="AS1456" s="42"/>
      <c r="AT1456" s="42"/>
      <c r="AU1456" s="42"/>
      <c r="AV1456" s="42"/>
      <c r="AW1456" s="42"/>
      <c r="AX1456" s="42"/>
      <c r="AY1456" s="42"/>
    </row>
    <row r="1457" spans="1:51" s="43" customFormat="1" ht="35.1" customHeight="1" x14ac:dyDescent="0.25">
      <c r="A1457" s="57" t="s">
        <v>260</v>
      </c>
      <c r="B1457" s="55" t="s">
        <v>94</v>
      </c>
      <c r="C1457" s="57"/>
      <c r="D1457" s="60" t="s">
        <v>198</v>
      </c>
      <c r="E1457" s="57">
        <v>404416</v>
      </c>
      <c r="F1457" s="57" t="s">
        <v>34</v>
      </c>
      <c r="G1457" s="54">
        <v>2100304</v>
      </c>
      <c r="H1457" s="148" t="s">
        <v>65</v>
      </c>
      <c r="I1457" s="55"/>
      <c r="J1457" s="55"/>
      <c r="K1457" s="57" t="s">
        <v>367</v>
      </c>
    </row>
    <row r="1458" spans="1:51" s="43" customFormat="1" ht="35.1" customHeight="1" x14ac:dyDescent="0.25">
      <c r="A1458" s="149" t="s">
        <v>103</v>
      </c>
      <c r="B1458" s="64" t="s">
        <v>44</v>
      </c>
      <c r="C1458" s="149"/>
      <c r="D1458" s="60" t="s">
        <v>198</v>
      </c>
      <c r="E1458" s="149">
        <v>404420</v>
      </c>
      <c r="F1458" s="57" t="s">
        <v>34</v>
      </c>
      <c r="G1458" s="54">
        <v>2324600</v>
      </c>
      <c r="H1458" s="55" t="s">
        <v>139</v>
      </c>
      <c r="I1458" s="55" t="s">
        <v>148</v>
      </c>
      <c r="J1458" s="55"/>
      <c r="K1458" s="58"/>
      <c r="AE1458" s="42"/>
      <c r="AF1458" s="42"/>
      <c r="AG1458" s="42"/>
      <c r="AH1458" s="42"/>
      <c r="AI1458" s="42"/>
      <c r="AJ1458" s="42"/>
      <c r="AK1458" s="42"/>
      <c r="AL1458" s="42"/>
      <c r="AM1458" s="42"/>
      <c r="AN1458" s="42"/>
      <c r="AO1458" s="42"/>
      <c r="AP1458" s="42"/>
      <c r="AQ1458" s="42"/>
      <c r="AR1458" s="42"/>
      <c r="AS1458" s="42"/>
      <c r="AT1458" s="42"/>
      <c r="AU1458" s="42"/>
      <c r="AV1458" s="42"/>
      <c r="AW1458" s="42"/>
      <c r="AX1458" s="42"/>
      <c r="AY1458" s="42"/>
    </row>
    <row r="1459" spans="1:51" s="43" customFormat="1" ht="35.1" customHeight="1" x14ac:dyDescent="0.25">
      <c r="A1459" s="145" t="s">
        <v>108</v>
      </c>
      <c r="B1459" s="55" t="s">
        <v>108</v>
      </c>
      <c r="C1459" s="57"/>
      <c r="D1459" s="60" t="s">
        <v>198</v>
      </c>
      <c r="E1459" s="57">
        <v>404420</v>
      </c>
      <c r="F1459" s="57" t="s">
        <v>34</v>
      </c>
      <c r="G1459" s="54">
        <v>2324600</v>
      </c>
      <c r="H1459" s="55" t="s">
        <v>199</v>
      </c>
      <c r="I1459" s="55"/>
      <c r="J1459" s="55" t="s">
        <v>433</v>
      </c>
      <c r="K1459" s="58" t="s">
        <v>367</v>
      </c>
      <c r="AE1459" s="42"/>
      <c r="AF1459" s="42"/>
      <c r="AG1459" s="42"/>
      <c r="AH1459" s="42"/>
      <c r="AI1459" s="42"/>
      <c r="AJ1459" s="42"/>
      <c r="AK1459" s="42"/>
      <c r="AL1459" s="42"/>
      <c r="AM1459" s="42"/>
      <c r="AN1459" s="42"/>
      <c r="AO1459" s="42"/>
      <c r="AP1459" s="42"/>
      <c r="AQ1459" s="42"/>
      <c r="AR1459" s="42"/>
      <c r="AS1459" s="42"/>
      <c r="AT1459" s="42"/>
      <c r="AU1459" s="42"/>
      <c r="AV1459" s="42"/>
      <c r="AW1459" s="42"/>
      <c r="AX1459" s="42"/>
      <c r="AY1459" s="42"/>
    </row>
    <row r="1460" spans="1:51" s="139" customFormat="1" ht="35.1" customHeight="1" x14ac:dyDescent="0.25">
      <c r="A1460" s="145" t="s">
        <v>108</v>
      </c>
      <c r="B1460" s="55" t="s">
        <v>108</v>
      </c>
      <c r="C1460" s="57"/>
      <c r="D1460" s="60" t="s">
        <v>198</v>
      </c>
      <c r="E1460" s="55">
        <v>404420</v>
      </c>
      <c r="F1460" s="57" t="s">
        <v>34</v>
      </c>
      <c r="G1460" s="54">
        <v>2324600</v>
      </c>
      <c r="H1460" s="55" t="s">
        <v>420</v>
      </c>
      <c r="I1460" s="55" t="s">
        <v>481</v>
      </c>
      <c r="J1460" s="55"/>
      <c r="K1460" s="57" t="s">
        <v>368</v>
      </c>
      <c r="L1460" s="43"/>
      <c r="M1460" s="43"/>
      <c r="N1460" s="43"/>
      <c r="O1460" s="43"/>
      <c r="P1460" s="43"/>
      <c r="Q1460" s="43"/>
      <c r="R1460" s="43"/>
      <c r="S1460" s="43"/>
      <c r="T1460" s="43"/>
      <c r="U1460" s="43"/>
      <c r="V1460" s="43"/>
      <c r="W1460" s="43"/>
      <c r="X1460" s="43"/>
      <c r="Y1460" s="43"/>
      <c r="Z1460" s="43"/>
      <c r="AA1460" s="43"/>
      <c r="AB1460" s="43"/>
      <c r="AC1460" s="43"/>
      <c r="AD1460" s="43"/>
      <c r="AE1460" s="43"/>
      <c r="AF1460" s="43"/>
      <c r="AG1460" s="43"/>
      <c r="AH1460" s="43"/>
      <c r="AI1460" s="43"/>
      <c r="AJ1460" s="43"/>
      <c r="AK1460" s="43"/>
      <c r="AL1460" s="43"/>
      <c r="AM1460" s="43"/>
      <c r="AN1460" s="43"/>
      <c r="AO1460" s="43"/>
      <c r="AP1460" s="43"/>
      <c r="AQ1460" s="43"/>
      <c r="AR1460" s="43"/>
      <c r="AS1460" s="43"/>
      <c r="AT1460" s="43"/>
      <c r="AU1460" s="43"/>
      <c r="AV1460" s="43"/>
      <c r="AW1460" s="43"/>
      <c r="AX1460" s="43"/>
      <c r="AY1460" s="43"/>
    </row>
    <row r="1461" spans="1:51" s="139" customFormat="1" ht="35.1" customHeight="1" x14ac:dyDescent="0.25">
      <c r="A1461" s="145" t="s">
        <v>113</v>
      </c>
      <c r="B1461" s="55" t="s">
        <v>1</v>
      </c>
      <c r="C1461" s="57"/>
      <c r="D1461" s="60" t="s">
        <v>198</v>
      </c>
      <c r="E1461" s="57">
        <v>404420</v>
      </c>
      <c r="F1461" s="57" t="s">
        <v>34</v>
      </c>
      <c r="G1461" s="54">
        <v>2324600</v>
      </c>
      <c r="H1461" s="55" t="s">
        <v>420</v>
      </c>
      <c r="I1461" s="55" t="s">
        <v>485</v>
      </c>
      <c r="J1461" s="55" t="s">
        <v>270</v>
      </c>
      <c r="K1461" s="57" t="s">
        <v>368</v>
      </c>
      <c r="L1461" s="43"/>
      <c r="M1461" s="43"/>
      <c r="N1461" s="43"/>
      <c r="O1461" s="43"/>
      <c r="P1461" s="43"/>
      <c r="Q1461" s="43"/>
      <c r="R1461" s="43"/>
      <c r="S1461" s="43"/>
      <c r="T1461" s="43"/>
      <c r="U1461" s="43"/>
      <c r="V1461" s="43"/>
      <c r="W1461" s="43"/>
      <c r="X1461" s="43"/>
      <c r="Y1461" s="43"/>
      <c r="Z1461" s="43"/>
      <c r="AA1461" s="43"/>
      <c r="AB1461" s="43"/>
      <c r="AC1461" s="43"/>
      <c r="AD1461" s="43"/>
      <c r="AE1461" s="43"/>
      <c r="AF1461" s="43"/>
      <c r="AG1461" s="43"/>
      <c r="AH1461" s="43"/>
      <c r="AI1461" s="43"/>
      <c r="AJ1461" s="43"/>
      <c r="AK1461" s="43"/>
      <c r="AL1461" s="43"/>
      <c r="AM1461" s="43"/>
      <c r="AN1461" s="43"/>
      <c r="AO1461" s="43"/>
      <c r="AP1461" s="43"/>
      <c r="AQ1461" s="43"/>
      <c r="AR1461" s="43"/>
      <c r="AS1461" s="43"/>
      <c r="AT1461" s="43"/>
      <c r="AU1461" s="43"/>
      <c r="AV1461" s="43"/>
      <c r="AW1461" s="43"/>
      <c r="AX1461" s="43"/>
      <c r="AY1461" s="43"/>
    </row>
    <row r="1462" spans="1:51" s="139" customFormat="1" ht="35.1" customHeight="1" x14ac:dyDescent="0.25">
      <c r="A1462" s="145" t="s">
        <v>108</v>
      </c>
      <c r="B1462" s="55" t="s">
        <v>108</v>
      </c>
      <c r="C1462" s="57"/>
      <c r="D1462" s="60" t="s">
        <v>198</v>
      </c>
      <c r="E1462" s="57">
        <v>404420</v>
      </c>
      <c r="F1462" s="57" t="s">
        <v>34</v>
      </c>
      <c r="G1462" s="54">
        <v>2324600</v>
      </c>
      <c r="H1462" s="55" t="s">
        <v>420</v>
      </c>
      <c r="I1462" s="55" t="s">
        <v>485</v>
      </c>
      <c r="J1462" s="55" t="s">
        <v>517</v>
      </c>
      <c r="K1462" s="57"/>
      <c r="AE1462" s="43"/>
      <c r="AF1462" s="43"/>
      <c r="AG1462" s="43"/>
      <c r="AH1462" s="43"/>
      <c r="AI1462" s="43"/>
      <c r="AJ1462" s="43"/>
      <c r="AK1462" s="43"/>
      <c r="AL1462" s="43"/>
      <c r="AM1462" s="43"/>
      <c r="AN1462" s="43"/>
      <c r="AO1462" s="43"/>
      <c r="AP1462" s="43"/>
      <c r="AQ1462" s="43"/>
      <c r="AR1462" s="43"/>
      <c r="AS1462" s="43"/>
      <c r="AT1462" s="43"/>
      <c r="AU1462" s="43"/>
      <c r="AV1462" s="43"/>
      <c r="AW1462" s="43"/>
      <c r="AX1462" s="43"/>
      <c r="AY1462" s="43"/>
    </row>
    <row r="1463" spans="1:51" s="43" customFormat="1" ht="35.1" customHeight="1" x14ac:dyDescent="0.25">
      <c r="A1463" s="57" t="s">
        <v>253</v>
      </c>
      <c r="B1463" s="55" t="s">
        <v>153</v>
      </c>
      <c r="C1463" s="57"/>
      <c r="D1463" s="60" t="s">
        <v>198</v>
      </c>
      <c r="E1463" s="57">
        <v>404420</v>
      </c>
      <c r="F1463" s="57" t="s">
        <v>34</v>
      </c>
      <c r="G1463" s="54">
        <v>2324600</v>
      </c>
      <c r="H1463" s="55" t="s">
        <v>25</v>
      </c>
      <c r="I1463" s="55"/>
      <c r="J1463" s="55"/>
      <c r="K1463" s="57" t="s">
        <v>368</v>
      </c>
      <c r="L1463" s="139"/>
      <c r="M1463" s="139"/>
      <c r="N1463" s="139"/>
      <c r="O1463" s="139"/>
      <c r="P1463" s="139"/>
      <c r="Q1463" s="139"/>
      <c r="R1463" s="139"/>
      <c r="S1463" s="139"/>
      <c r="T1463" s="139"/>
      <c r="U1463" s="139"/>
      <c r="V1463" s="139"/>
      <c r="W1463" s="139"/>
      <c r="X1463" s="139"/>
      <c r="Y1463" s="139"/>
      <c r="Z1463" s="139"/>
      <c r="AA1463" s="139"/>
      <c r="AB1463" s="139"/>
      <c r="AC1463" s="139"/>
      <c r="AD1463" s="139"/>
    </row>
    <row r="1464" spans="1:51" s="43" customFormat="1" ht="35.1" customHeight="1" x14ac:dyDescent="0.25">
      <c r="A1464" s="57" t="s">
        <v>144</v>
      </c>
      <c r="B1464" s="55" t="s">
        <v>354</v>
      </c>
      <c r="C1464" s="57"/>
      <c r="D1464" s="60" t="s">
        <v>198</v>
      </c>
      <c r="E1464" s="57">
        <v>404420</v>
      </c>
      <c r="F1464" s="57" t="s">
        <v>34</v>
      </c>
      <c r="G1464" s="54">
        <v>2324600</v>
      </c>
      <c r="H1464" s="55" t="s">
        <v>139</v>
      </c>
      <c r="I1464" s="55" t="s">
        <v>148</v>
      </c>
      <c r="J1464" s="55"/>
      <c r="K1464" s="57" t="s">
        <v>368</v>
      </c>
      <c r="L1464" s="139"/>
      <c r="M1464" s="139"/>
      <c r="N1464" s="139"/>
      <c r="O1464" s="139"/>
      <c r="P1464" s="139"/>
      <c r="Q1464" s="139"/>
      <c r="R1464" s="139"/>
      <c r="S1464" s="139"/>
      <c r="T1464" s="139"/>
      <c r="U1464" s="139"/>
      <c r="V1464" s="139"/>
      <c r="W1464" s="139"/>
      <c r="X1464" s="139"/>
      <c r="Y1464" s="139"/>
      <c r="Z1464" s="139"/>
      <c r="AA1464" s="139"/>
      <c r="AB1464" s="139"/>
      <c r="AC1464" s="139"/>
      <c r="AD1464" s="139"/>
      <c r="AE1464" s="42"/>
      <c r="AF1464" s="42"/>
      <c r="AG1464" s="42"/>
      <c r="AH1464" s="42"/>
      <c r="AI1464" s="42"/>
      <c r="AJ1464" s="42"/>
      <c r="AK1464" s="42"/>
      <c r="AL1464" s="42"/>
      <c r="AM1464" s="42"/>
      <c r="AN1464" s="42"/>
      <c r="AO1464" s="42"/>
      <c r="AP1464" s="42"/>
      <c r="AQ1464" s="42"/>
      <c r="AR1464" s="42"/>
      <c r="AS1464" s="42"/>
      <c r="AT1464" s="42"/>
      <c r="AU1464" s="42"/>
      <c r="AV1464" s="42"/>
      <c r="AW1464" s="42"/>
      <c r="AX1464" s="42"/>
      <c r="AY1464" s="42"/>
    </row>
    <row r="1465" spans="1:51" s="43" customFormat="1" ht="35.1" customHeight="1" x14ac:dyDescent="0.25">
      <c r="A1465" s="55" t="s">
        <v>355</v>
      </c>
      <c r="B1465" s="55" t="s">
        <v>89</v>
      </c>
      <c r="C1465" s="57"/>
      <c r="D1465" s="60" t="s">
        <v>198</v>
      </c>
      <c r="E1465" s="57">
        <v>404420</v>
      </c>
      <c r="F1465" s="57" t="s">
        <v>34</v>
      </c>
      <c r="G1465" s="54">
        <v>2324600</v>
      </c>
      <c r="H1465" s="55" t="s">
        <v>353</v>
      </c>
      <c r="I1465" s="55"/>
      <c r="J1465" s="55"/>
      <c r="K1465" s="58" t="s">
        <v>367</v>
      </c>
      <c r="AE1465" s="42"/>
      <c r="AF1465" s="42"/>
      <c r="AG1465" s="42"/>
      <c r="AH1465" s="42"/>
      <c r="AI1465" s="42"/>
      <c r="AJ1465" s="42"/>
      <c r="AK1465" s="42"/>
      <c r="AL1465" s="42"/>
      <c r="AM1465" s="42"/>
      <c r="AN1465" s="42"/>
      <c r="AO1465" s="42"/>
      <c r="AP1465" s="42"/>
      <c r="AQ1465" s="42"/>
      <c r="AR1465" s="42"/>
      <c r="AS1465" s="42"/>
      <c r="AT1465" s="42"/>
      <c r="AU1465" s="42"/>
      <c r="AV1465" s="42"/>
      <c r="AW1465" s="42"/>
      <c r="AX1465" s="42"/>
      <c r="AY1465" s="42"/>
    </row>
    <row r="1466" spans="1:51" s="43" customFormat="1" ht="35.1" customHeight="1" x14ac:dyDescent="0.25">
      <c r="A1466" s="145" t="s">
        <v>108</v>
      </c>
      <c r="B1466" s="55" t="s">
        <v>108</v>
      </c>
      <c r="C1466" s="57"/>
      <c r="D1466" s="60" t="s">
        <v>198</v>
      </c>
      <c r="E1466" s="57">
        <v>404420</v>
      </c>
      <c r="F1466" s="57" t="s">
        <v>34</v>
      </c>
      <c r="G1466" s="54">
        <v>2324600</v>
      </c>
      <c r="H1466" s="55" t="s">
        <v>487</v>
      </c>
      <c r="I1466" s="55" t="s">
        <v>494</v>
      </c>
      <c r="J1466" s="55" t="s">
        <v>378</v>
      </c>
      <c r="K1466" s="58" t="s">
        <v>368</v>
      </c>
    </row>
    <row r="1467" spans="1:51" s="43" customFormat="1" ht="35.1" customHeight="1" x14ac:dyDescent="0.25">
      <c r="A1467" s="145" t="s">
        <v>108</v>
      </c>
      <c r="B1467" s="55" t="s">
        <v>108</v>
      </c>
      <c r="C1467" s="57"/>
      <c r="D1467" s="60" t="s">
        <v>198</v>
      </c>
      <c r="E1467" s="57">
        <v>404420</v>
      </c>
      <c r="F1467" s="57" t="s">
        <v>34</v>
      </c>
      <c r="G1467" s="54">
        <v>2324600</v>
      </c>
      <c r="H1467" s="55" t="s">
        <v>199</v>
      </c>
      <c r="I1467" s="55"/>
      <c r="J1467" s="55" t="s">
        <v>433</v>
      </c>
      <c r="K1467" s="58" t="s">
        <v>367</v>
      </c>
    </row>
    <row r="1468" spans="1:51" s="43" customFormat="1" ht="35.1" customHeight="1" x14ac:dyDescent="0.25">
      <c r="A1468" s="145" t="s">
        <v>113</v>
      </c>
      <c r="B1468" s="55" t="s">
        <v>1</v>
      </c>
      <c r="C1468" s="57"/>
      <c r="D1468" s="60" t="s">
        <v>198</v>
      </c>
      <c r="E1468" s="57">
        <v>404420</v>
      </c>
      <c r="F1468" s="57" t="s">
        <v>34</v>
      </c>
      <c r="G1468" s="54">
        <v>2324600</v>
      </c>
      <c r="H1468" s="55" t="s">
        <v>14</v>
      </c>
      <c r="I1468" s="55"/>
      <c r="J1468" s="55"/>
      <c r="K1468" s="58" t="s">
        <v>367</v>
      </c>
    </row>
    <row r="1469" spans="1:51" s="43" customFormat="1" ht="35.1" customHeight="1" x14ac:dyDescent="0.25">
      <c r="A1469" s="57" t="s">
        <v>60</v>
      </c>
      <c r="B1469" s="55" t="s">
        <v>97</v>
      </c>
      <c r="C1469" s="57"/>
      <c r="D1469" s="60" t="s">
        <v>198</v>
      </c>
      <c r="E1469" s="57">
        <v>404420</v>
      </c>
      <c r="F1469" s="57" t="s">
        <v>34</v>
      </c>
      <c r="G1469" s="54">
        <v>2324600</v>
      </c>
      <c r="H1469" s="55" t="s">
        <v>68</v>
      </c>
      <c r="I1469" s="55"/>
      <c r="J1469" s="55"/>
      <c r="K1469" s="56" t="s">
        <v>368</v>
      </c>
      <c r="AE1469" s="42"/>
      <c r="AF1469" s="42"/>
      <c r="AG1469" s="42"/>
      <c r="AH1469" s="42"/>
      <c r="AI1469" s="42"/>
      <c r="AJ1469" s="42"/>
      <c r="AK1469" s="42"/>
      <c r="AL1469" s="42"/>
      <c r="AM1469" s="42"/>
      <c r="AN1469" s="42"/>
      <c r="AO1469" s="42"/>
      <c r="AP1469" s="42"/>
      <c r="AQ1469" s="42"/>
      <c r="AR1469" s="42"/>
      <c r="AS1469" s="42"/>
      <c r="AT1469" s="42"/>
      <c r="AU1469" s="42"/>
      <c r="AV1469" s="42"/>
      <c r="AW1469" s="42"/>
      <c r="AX1469" s="42"/>
      <c r="AY1469" s="42"/>
    </row>
    <row r="1470" spans="1:51" s="43" customFormat="1" ht="35.1" customHeight="1" x14ac:dyDescent="0.25">
      <c r="A1470" s="145" t="s">
        <v>108</v>
      </c>
      <c r="B1470" s="55" t="s">
        <v>108</v>
      </c>
      <c r="C1470" s="57"/>
      <c r="D1470" s="60" t="s">
        <v>198</v>
      </c>
      <c r="E1470" s="57">
        <v>404420</v>
      </c>
      <c r="F1470" s="57" t="s">
        <v>34</v>
      </c>
      <c r="G1470" s="54">
        <v>2324600</v>
      </c>
      <c r="H1470" s="55" t="s">
        <v>196</v>
      </c>
      <c r="I1470" s="55"/>
      <c r="J1470" s="55"/>
      <c r="K1470" s="57" t="s">
        <v>367</v>
      </c>
    </row>
    <row r="1471" spans="1:51" s="43" customFormat="1" ht="35.1" customHeight="1" x14ac:dyDescent="0.25">
      <c r="A1471" s="57" t="s">
        <v>113</v>
      </c>
      <c r="B1471" s="55" t="s">
        <v>92</v>
      </c>
      <c r="C1471" s="57"/>
      <c r="D1471" s="60" t="s">
        <v>198</v>
      </c>
      <c r="E1471" s="57">
        <v>404420</v>
      </c>
      <c r="F1471" s="57" t="s">
        <v>34</v>
      </c>
      <c r="G1471" s="54">
        <v>2324600</v>
      </c>
      <c r="H1471" s="55" t="s">
        <v>14</v>
      </c>
      <c r="I1471" s="55"/>
      <c r="J1471" s="55"/>
      <c r="K1471" s="58"/>
      <c r="AE1471" s="42"/>
      <c r="AF1471" s="42"/>
      <c r="AG1471" s="42"/>
      <c r="AH1471" s="42"/>
      <c r="AI1471" s="42"/>
      <c r="AJ1471" s="42"/>
      <c r="AK1471" s="42"/>
      <c r="AL1471" s="42"/>
      <c r="AM1471" s="42"/>
      <c r="AN1471" s="42"/>
      <c r="AO1471" s="42"/>
      <c r="AP1471" s="42"/>
      <c r="AQ1471" s="42"/>
      <c r="AR1471" s="42"/>
      <c r="AS1471" s="42"/>
      <c r="AT1471" s="42"/>
      <c r="AU1471" s="42"/>
      <c r="AV1471" s="42"/>
      <c r="AW1471" s="42"/>
      <c r="AX1471" s="42"/>
      <c r="AY1471" s="42"/>
    </row>
    <row r="1472" spans="1:51" s="43" customFormat="1" ht="35.1" customHeight="1" x14ac:dyDescent="0.25">
      <c r="A1472" s="57" t="s">
        <v>59</v>
      </c>
      <c r="B1472" s="55" t="s">
        <v>48</v>
      </c>
      <c r="C1472" s="57"/>
      <c r="D1472" s="60" t="s">
        <v>198</v>
      </c>
      <c r="E1472" s="57">
        <v>404420</v>
      </c>
      <c r="F1472" s="57" t="s">
        <v>34</v>
      </c>
      <c r="G1472" s="54">
        <v>2324600</v>
      </c>
      <c r="H1472" s="55" t="s">
        <v>76</v>
      </c>
      <c r="I1472" s="55"/>
      <c r="J1472" s="55"/>
      <c r="K1472" s="57" t="s">
        <v>368</v>
      </c>
    </row>
    <row r="1473" spans="1:51" s="43" customFormat="1" ht="35.1" customHeight="1" x14ac:dyDescent="0.25">
      <c r="A1473" s="145" t="s">
        <v>108</v>
      </c>
      <c r="B1473" s="55" t="s">
        <v>108</v>
      </c>
      <c r="C1473" s="57"/>
      <c r="D1473" s="60" t="s">
        <v>198</v>
      </c>
      <c r="E1473" s="57">
        <v>404420</v>
      </c>
      <c r="F1473" s="57" t="s">
        <v>34</v>
      </c>
      <c r="G1473" s="54">
        <v>2324600</v>
      </c>
      <c r="H1473" s="55" t="s">
        <v>487</v>
      </c>
      <c r="I1473" s="55" t="s">
        <v>116</v>
      </c>
      <c r="J1473" s="55"/>
      <c r="K1473" s="57" t="s">
        <v>368</v>
      </c>
    </row>
    <row r="1474" spans="1:51" s="43" customFormat="1" ht="35.1" customHeight="1" x14ac:dyDescent="0.25">
      <c r="A1474" s="57" t="s">
        <v>60</v>
      </c>
      <c r="B1474" s="55" t="s">
        <v>182</v>
      </c>
      <c r="C1474" s="57"/>
      <c r="D1474" s="60" t="s">
        <v>198</v>
      </c>
      <c r="E1474" s="57">
        <v>404420</v>
      </c>
      <c r="F1474" s="57" t="s">
        <v>34</v>
      </c>
      <c r="G1474" s="54">
        <v>2324600</v>
      </c>
      <c r="H1474" s="55" t="s">
        <v>68</v>
      </c>
      <c r="I1474" s="55"/>
      <c r="J1474" s="55"/>
      <c r="K1474" s="58"/>
      <c r="AE1474" s="42"/>
      <c r="AF1474" s="42"/>
      <c r="AG1474" s="42"/>
      <c r="AH1474" s="42"/>
      <c r="AI1474" s="42"/>
      <c r="AJ1474" s="42"/>
      <c r="AK1474" s="42"/>
      <c r="AL1474" s="42"/>
      <c r="AM1474" s="42"/>
      <c r="AN1474" s="42"/>
      <c r="AO1474" s="42"/>
      <c r="AP1474" s="42"/>
      <c r="AQ1474" s="42"/>
      <c r="AR1474" s="42"/>
      <c r="AS1474" s="42"/>
      <c r="AT1474" s="42"/>
      <c r="AU1474" s="42"/>
      <c r="AV1474" s="42"/>
      <c r="AW1474" s="42"/>
      <c r="AX1474" s="42"/>
      <c r="AY1474" s="42"/>
    </row>
    <row r="1475" spans="1:51" s="43" customFormat="1" ht="35.1" customHeight="1" x14ac:dyDescent="0.25">
      <c r="A1475" s="145" t="s">
        <v>108</v>
      </c>
      <c r="B1475" s="55" t="s">
        <v>108</v>
      </c>
      <c r="C1475" s="57"/>
      <c r="D1475" s="60" t="s">
        <v>198</v>
      </c>
      <c r="E1475" s="57">
        <v>404420</v>
      </c>
      <c r="F1475" s="57" t="s">
        <v>34</v>
      </c>
      <c r="G1475" s="54">
        <v>2324600</v>
      </c>
      <c r="H1475" s="61" t="s">
        <v>411</v>
      </c>
      <c r="I1475" s="55"/>
      <c r="J1475" s="55"/>
      <c r="K1475" s="58" t="s">
        <v>367</v>
      </c>
      <c r="AE1475" s="42"/>
      <c r="AF1475" s="42"/>
      <c r="AG1475" s="42"/>
      <c r="AH1475" s="42"/>
      <c r="AI1475" s="42"/>
      <c r="AJ1475" s="42"/>
      <c r="AK1475" s="42"/>
      <c r="AL1475" s="42"/>
      <c r="AM1475" s="42"/>
      <c r="AN1475" s="42"/>
      <c r="AO1475" s="42"/>
      <c r="AP1475" s="42"/>
      <c r="AQ1475" s="42"/>
      <c r="AR1475" s="42"/>
      <c r="AS1475" s="42"/>
      <c r="AT1475" s="42"/>
      <c r="AU1475" s="42"/>
      <c r="AV1475" s="42"/>
      <c r="AW1475" s="42"/>
      <c r="AX1475" s="42"/>
      <c r="AY1475" s="42"/>
    </row>
    <row r="1476" spans="1:51" s="43" customFormat="1" ht="35.1" customHeight="1" x14ac:dyDescent="0.25">
      <c r="A1476" s="57" t="s">
        <v>255</v>
      </c>
      <c r="B1476" s="55" t="s">
        <v>225</v>
      </c>
      <c r="C1476" s="57"/>
      <c r="D1476" s="60" t="s">
        <v>198</v>
      </c>
      <c r="E1476" s="57">
        <v>404420</v>
      </c>
      <c r="F1476" s="57" t="s">
        <v>34</v>
      </c>
      <c r="G1476" s="54">
        <v>2324600</v>
      </c>
      <c r="H1476" s="55" t="s">
        <v>78</v>
      </c>
      <c r="I1476" s="55"/>
      <c r="J1476" s="55"/>
      <c r="K1476" s="57" t="s">
        <v>368</v>
      </c>
    </row>
    <row r="1477" spans="1:51" s="43" customFormat="1" ht="35.1" customHeight="1" x14ac:dyDescent="0.25">
      <c r="A1477" s="57" t="s">
        <v>234</v>
      </c>
      <c r="B1477" s="55" t="s">
        <v>221</v>
      </c>
      <c r="C1477" s="57"/>
      <c r="D1477" s="60" t="s">
        <v>198</v>
      </c>
      <c r="E1477" s="57">
        <v>404420</v>
      </c>
      <c r="F1477" s="57" t="s">
        <v>34</v>
      </c>
      <c r="G1477" s="54">
        <v>2324600</v>
      </c>
      <c r="H1477" s="55" t="s">
        <v>27</v>
      </c>
      <c r="I1477" s="55"/>
      <c r="J1477" s="55"/>
      <c r="K1477" s="58" t="s">
        <v>367</v>
      </c>
    </row>
    <row r="1478" spans="1:51" s="43" customFormat="1" ht="35.1" customHeight="1" x14ac:dyDescent="0.25">
      <c r="A1478" s="55" t="s">
        <v>285</v>
      </c>
      <c r="B1478" s="55" t="s">
        <v>158</v>
      </c>
      <c r="C1478" s="57"/>
      <c r="D1478" s="60" t="s">
        <v>198</v>
      </c>
      <c r="E1478" s="57">
        <v>404420</v>
      </c>
      <c r="F1478" s="57" t="s">
        <v>34</v>
      </c>
      <c r="G1478" s="54">
        <v>2324600</v>
      </c>
      <c r="H1478" s="55" t="s">
        <v>63</v>
      </c>
      <c r="I1478" s="55"/>
      <c r="J1478" s="55"/>
      <c r="K1478" s="58" t="s">
        <v>367</v>
      </c>
      <c r="AE1478" s="42"/>
      <c r="AF1478" s="42"/>
      <c r="AG1478" s="42"/>
      <c r="AH1478" s="42"/>
      <c r="AI1478" s="42"/>
      <c r="AJ1478" s="42"/>
      <c r="AK1478" s="42"/>
      <c r="AL1478" s="42"/>
      <c r="AM1478" s="42"/>
      <c r="AN1478" s="42"/>
      <c r="AO1478" s="42"/>
      <c r="AP1478" s="42"/>
      <c r="AQ1478" s="42"/>
      <c r="AR1478" s="42"/>
      <c r="AS1478" s="42"/>
      <c r="AT1478" s="42"/>
      <c r="AU1478" s="42"/>
      <c r="AV1478" s="42"/>
      <c r="AW1478" s="42"/>
      <c r="AX1478" s="42"/>
      <c r="AY1478" s="42"/>
    </row>
    <row r="1479" spans="1:51" s="43" customFormat="1" ht="35.1" customHeight="1" x14ac:dyDescent="0.25">
      <c r="A1479" s="145" t="s">
        <v>113</v>
      </c>
      <c r="B1479" s="55" t="s">
        <v>1</v>
      </c>
      <c r="C1479" s="57"/>
      <c r="D1479" s="55" t="s">
        <v>362</v>
      </c>
      <c r="E1479" s="57">
        <v>406408</v>
      </c>
      <c r="F1479" s="57" t="s">
        <v>34</v>
      </c>
      <c r="G1479" s="54">
        <v>1364250</v>
      </c>
      <c r="H1479" s="55" t="s">
        <v>420</v>
      </c>
      <c r="I1479" s="55" t="s">
        <v>485</v>
      </c>
      <c r="J1479" s="55" t="s">
        <v>270</v>
      </c>
      <c r="K1479" s="58" t="s">
        <v>368</v>
      </c>
    </row>
    <row r="1480" spans="1:51" s="43" customFormat="1" ht="35.1" customHeight="1" x14ac:dyDescent="0.25">
      <c r="A1480" s="57" t="s">
        <v>234</v>
      </c>
      <c r="B1480" s="55" t="s">
        <v>224</v>
      </c>
      <c r="C1480" s="57"/>
      <c r="D1480" s="55" t="s">
        <v>362</v>
      </c>
      <c r="E1480" s="57">
        <v>406408</v>
      </c>
      <c r="F1480" s="57" t="s">
        <v>34</v>
      </c>
      <c r="G1480" s="54">
        <v>1364250</v>
      </c>
      <c r="H1480" s="55" t="s">
        <v>27</v>
      </c>
      <c r="I1480" s="55"/>
      <c r="J1480" s="55"/>
      <c r="K1480" s="58" t="s">
        <v>367</v>
      </c>
    </row>
    <row r="1481" spans="1:51" s="43" customFormat="1" ht="35.1" customHeight="1" x14ac:dyDescent="0.25">
      <c r="A1481" s="57" t="s">
        <v>257</v>
      </c>
      <c r="B1481" s="55" t="s">
        <v>238</v>
      </c>
      <c r="C1481" s="57"/>
      <c r="D1481" s="55" t="s">
        <v>362</v>
      </c>
      <c r="E1481" s="57">
        <v>406408</v>
      </c>
      <c r="F1481" s="57" t="s">
        <v>34</v>
      </c>
      <c r="G1481" s="54">
        <v>1364250</v>
      </c>
      <c r="H1481" s="55" t="s">
        <v>16</v>
      </c>
      <c r="I1481" s="55"/>
      <c r="J1481" s="55"/>
      <c r="K1481" s="58"/>
    </row>
    <row r="1482" spans="1:51" s="43" customFormat="1" ht="35.1" customHeight="1" x14ac:dyDescent="0.25">
      <c r="A1482" s="57" t="s">
        <v>257</v>
      </c>
      <c r="B1482" s="55" t="s">
        <v>104</v>
      </c>
      <c r="C1482" s="57"/>
      <c r="D1482" s="55" t="s">
        <v>362</v>
      </c>
      <c r="E1482" s="57">
        <v>406408</v>
      </c>
      <c r="F1482" s="57" t="s">
        <v>34</v>
      </c>
      <c r="G1482" s="54">
        <v>1364250</v>
      </c>
      <c r="H1482" s="55" t="s">
        <v>16</v>
      </c>
      <c r="I1482" s="55"/>
      <c r="J1482" s="55"/>
      <c r="K1482" s="58" t="s">
        <v>367</v>
      </c>
    </row>
    <row r="1483" spans="1:51" s="43" customFormat="1" ht="35.1" customHeight="1" x14ac:dyDescent="0.25">
      <c r="A1483" s="57" t="s">
        <v>142</v>
      </c>
      <c r="B1483" s="55" t="s">
        <v>283</v>
      </c>
      <c r="C1483" s="57"/>
      <c r="D1483" s="55" t="s">
        <v>362</v>
      </c>
      <c r="E1483" s="57">
        <v>406408</v>
      </c>
      <c r="F1483" s="57" t="s">
        <v>34</v>
      </c>
      <c r="G1483" s="54">
        <v>1364250</v>
      </c>
      <c r="H1483" s="55" t="s">
        <v>175</v>
      </c>
      <c r="I1483" s="55"/>
      <c r="J1483" s="55"/>
      <c r="K1483" s="57" t="s">
        <v>368</v>
      </c>
    </row>
    <row r="1484" spans="1:51" s="43" customFormat="1" ht="35.1" customHeight="1" x14ac:dyDescent="0.25">
      <c r="A1484" s="57" t="s">
        <v>256</v>
      </c>
      <c r="B1484" s="55" t="s">
        <v>211</v>
      </c>
      <c r="C1484" s="57"/>
      <c r="D1484" s="55" t="s">
        <v>362</v>
      </c>
      <c r="E1484" s="57">
        <v>406408</v>
      </c>
      <c r="F1484" s="57" t="s">
        <v>34</v>
      </c>
      <c r="G1484" s="54">
        <v>1364250</v>
      </c>
      <c r="H1484" s="55" t="s">
        <v>20</v>
      </c>
      <c r="I1484" s="55"/>
      <c r="J1484" s="55"/>
      <c r="K1484" s="57" t="s">
        <v>367</v>
      </c>
    </row>
    <row r="1485" spans="1:51" s="43" customFormat="1" ht="35.1" customHeight="1" x14ac:dyDescent="0.25">
      <c r="A1485" s="145" t="s">
        <v>113</v>
      </c>
      <c r="B1485" s="55" t="s">
        <v>1</v>
      </c>
      <c r="C1485" s="57"/>
      <c r="D1485" s="55" t="s">
        <v>362</v>
      </c>
      <c r="E1485" s="57">
        <v>406408</v>
      </c>
      <c r="F1485" s="57" t="s">
        <v>34</v>
      </c>
      <c r="G1485" s="54">
        <v>1364250</v>
      </c>
      <c r="H1485" s="55" t="s">
        <v>420</v>
      </c>
      <c r="I1485" s="55" t="s">
        <v>481</v>
      </c>
      <c r="J1485" s="55" t="s">
        <v>403</v>
      </c>
      <c r="K1485" s="57"/>
      <c r="AE1485" s="42"/>
      <c r="AF1485" s="42"/>
      <c r="AG1485" s="42"/>
      <c r="AH1485" s="42"/>
      <c r="AI1485" s="42"/>
      <c r="AJ1485" s="42"/>
      <c r="AK1485" s="42"/>
      <c r="AL1485" s="42"/>
      <c r="AM1485" s="42"/>
      <c r="AN1485" s="42"/>
      <c r="AO1485" s="42"/>
      <c r="AP1485" s="42"/>
      <c r="AQ1485" s="42"/>
      <c r="AR1485" s="42"/>
      <c r="AS1485" s="42"/>
      <c r="AT1485" s="42"/>
      <c r="AU1485" s="42"/>
      <c r="AV1485" s="42"/>
      <c r="AW1485" s="42"/>
      <c r="AX1485" s="42"/>
      <c r="AY1485" s="42"/>
    </row>
    <row r="1486" spans="1:51" s="43" customFormat="1" ht="35.1" customHeight="1" x14ac:dyDescent="0.25">
      <c r="A1486" s="57" t="s">
        <v>234</v>
      </c>
      <c r="B1486" s="55" t="s">
        <v>204</v>
      </c>
      <c r="C1486" s="57"/>
      <c r="D1486" s="55" t="s">
        <v>362</v>
      </c>
      <c r="E1486" s="57">
        <v>406408</v>
      </c>
      <c r="F1486" s="57" t="s">
        <v>34</v>
      </c>
      <c r="G1486" s="54">
        <v>1364250</v>
      </c>
      <c r="H1486" s="55" t="s">
        <v>27</v>
      </c>
      <c r="I1486" s="55"/>
      <c r="J1486" s="55"/>
      <c r="K1486" s="57" t="s">
        <v>368</v>
      </c>
    </row>
    <row r="1487" spans="1:51" s="43" customFormat="1" ht="35.1" customHeight="1" x14ac:dyDescent="0.25">
      <c r="A1487" s="57" t="s">
        <v>233</v>
      </c>
      <c r="B1487" s="55" t="s">
        <v>12</v>
      </c>
      <c r="C1487" s="57"/>
      <c r="D1487" s="55" t="s">
        <v>362</v>
      </c>
      <c r="E1487" s="57">
        <v>406408</v>
      </c>
      <c r="F1487" s="57" t="s">
        <v>34</v>
      </c>
      <c r="G1487" s="54">
        <v>1364250</v>
      </c>
      <c r="H1487" s="55" t="s">
        <v>18</v>
      </c>
      <c r="I1487" s="55"/>
      <c r="J1487" s="55"/>
      <c r="K1487" s="57"/>
    </row>
    <row r="1488" spans="1:51" s="43" customFormat="1" ht="35.1" customHeight="1" x14ac:dyDescent="0.25">
      <c r="A1488" s="57" t="s">
        <v>257</v>
      </c>
      <c r="B1488" s="55" t="s">
        <v>238</v>
      </c>
      <c r="C1488" s="57"/>
      <c r="D1488" s="55" t="s">
        <v>362</v>
      </c>
      <c r="E1488" s="57">
        <v>406408</v>
      </c>
      <c r="F1488" s="57" t="s">
        <v>34</v>
      </c>
      <c r="G1488" s="54">
        <v>1364250</v>
      </c>
      <c r="H1488" s="55" t="s">
        <v>16</v>
      </c>
      <c r="I1488" s="55"/>
      <c r="J1488" s="55"/>
      <c r="K1488" s="57"/>
    </row>
    <row r="1489" spans="1:51" s="43" customFormat="1" ht="35.1" customHeight="1" x14ac:dyDescent="0.25">
      <c r="A1489" s="145" t="s">
        <v>108</v>
      </c>
      <c r="B1489" s="55" t="s">
        <v>108</v>
      </c>
      <c r="C1489" s="57"/>
      <c r="D1489" s="55" t="s">
        <v>362</v>
      </c>
      <c r="E1489" s="57">
        <v>406408</v>
      </c>
      <c r="F1489" s="57" t="s">
        <v>34</v>
      </c>
      <c r="G1489" s="54">
        <v>1364250</v>
      </c>
      <c r="H1489" s="55" t="s">
        <v>420</v>
      </c>
      <c r="I1489" s="55" t="s">
        <v>485</v>
      </c>
      <c r="J1489" s="55" t="s">
        <v>517</v>
      </c>
      <c r="K1489" s="58" t="s">
        <v>367</v>
      </c>
      <c r="AE1489" s="42"/>
      <c r="AF1489" s="42"/>
      <c r="AG1489" s="42"/>
      <c r="AH1489" s="42"/>
      <c r="AI1489" s="42"/>
      <c r="AJ1489" s="42"/>
      <c r="AK1489" s="42"/>
      <c r="AL1489" s="42"/>
      <c r="AM1489" s="42"/>
      <c r="AN1489" s="42"/>
      <c r="AO1489" s="42"/>
      <c r="AP1489" s="42"/>
      <c r="AQ1489" s="42"/>
      <c r="AR1489" s="42"/>
      <c r="AS1489" s="42"/>
      <c r="AT1489" s="42"/>
      <c r="AU1489" s="42"/>
      <c r="AV1489" s="42"/>
      <c r="AW1489" s="42"/>
      <c r="AX1489" s="42"/>
      <c r="AY1489" s="42"/>
    </row>
    <row r="1490" spans="1:51" s="43" customFormat="1" ht="35.1" customHeight="1" x14ac:dyDescent="0.25">
      <c r="A1490" s="145" t="s">
        <v>108</v>
      </c>
      <c r="B1490" s="55" t="s">
        <v>108</v>
      </c>
      <c r="C1490" s="57"/>
      <c r="D1490" s="55" t="s">
        <v>362</v>
      </c>
      <c r="E1490" s="57">
        <v>406408</v>
      </c>
      <c r="F1490" s="57" t="s">
        <v>34</v>
      </c>
      <c r="G1490" s="54">
        <v>1364250</v>
      </c>
      <c r="H1490" s="55" t="s">
        <v>199</v>
      </c>
      <c r="I1490" s="55"/>
      <c r="J1490" s="55" t="s">
        <v>408</v>
      </c>
      <c r="K1490" s="58"/>
      <c r="AE1490" s="42"/>
      <c r="AF1490" s="42"/>
      <c r="AG1490" s="42"/>
      <c r="AH1490" s="42"/>
      <c r="AI1490" s="42"/>
      <c r="AJ1490" s="42"/>
      <c r="AK1490" s="42"/>
      <c r="AL1490" s="42"/>
      <c r="AM1490" s="42"/>
      <c r="AN1490" s="42"/>
      <c r="AO1490" s="42"/>
      <c r="AP1490" s="42"/>
      <c r="AQ1490" s="42"/>
      <c r="AR1490" s="42"/>
      <c r="AS1490" s="42"/>
      <c r="AT1490" s="42"/>
      <c r="AU1490" s="42"/>
      <c r="AV1490" s="42"/>
      <c r="AW1490" s="42"/>
      <c r="AX1490" s="42"/>
      <c r="AY1490" s="42"/>
    </row>
    <row r="1491" spans="1:51" s="43" customFormat="1" ht="35.1" customHeight="1" x14ac:dyDescent="0.25">
      <c r="A1491" s="57" t="s">
        <v>142</v>
      </c>
      <c r="B1491" s="55" t="s">
        <v>142</v>
      </c>
      <c r="C1491" s="57"/>
      <c r="D1491" s="55" t="s">
        <v>362</v>
      </c>
      <c r="E1491" s="57">
        <v>406408</v>
      </c>
      <c r="F1491" s="57" t="s">
        <v>34</v>
      </c>
      <c r="G1491" s="54">
        <v>1364250</v>
      </c>
      <c r="H1491" s="55" t="s">
        <v>175</v>
      </c>
      <c r="I1491" s="55"/>
      <c r="J1491" s="55"/>
      <c r="K1491" s="57" t="s">
        <v>368</v>
      </c>
      <c r="AE1491" s="42"/>
      <c r="AF1491" s="42"/>
      <c r="AG1491" s="42"/>
      <c r="AH1491" s="42"/>
      <c r="AI1491" s="42"/>
      <c r="AJ1491" s="42"/>
      <c r="AK1491" s="42"/>
      <c r="AL1491" s="42"/>
      <c r="AM1491" s="42"/>
      <c r="AN1491" s="42"/>
      <c r="AO1491" s="42"/>
      <c r="AP1491" s="42"/>
      <c r="AQ1491" s="42"/>
      <c r="AR1491" s="42"/>
      <c r="AS1491" s="42"/>
      <c r="AT1491" s="42"/>
      <c r="AU1491" s="42"/>
      <c r="AV1491" s="42"/>
      <c r="AW1491" s="42"/>
      <c r="AX1491" s="42"/>
      <c r="AY1491" s="42"/>
    </row>
    <row r="1492" spans="1:51" s="43" customFormat="1" ht="35.1" customHeight="1" x14ac:dyDescent="0.25">
      <c r="A1492" s="57" t="s">
        <v>207</v>
      </c>
      <c r="B1492" s="55" t="s">
        <v>210</v>
      </c>
      <c r="C1492" s="57"/>
      <c r="D1492" s="55" t="s">
        <v>362</v>
      </c>
      <c r="E1492" s="57">
        <v>406408</v>
      </c>
      <c r="F1492" s="57" t="s">
        <v>34</v>
      </c>
      <c r="G1492" s="54">
        <v>1364250</v>
      </c>
      <c r="H1492" s="55" t="s">
        <v>19</v>
      </c>
      <c r="I1492" s="55"/>
      <c r="J1492" s="55"/>
      <c r="K1492" s="58" t="s">
        <v>367</v>
      </c>
    </row>
    <row r="1493" spans="1:51" s="43" customFormat="1" ht="35.1" customHeight="1" x14ac:dyDescent="0.25">
      <c r="A1493" s="57" t="s">
        <v>233</v>
      </c>
      <c r="B1493" s="55" t="s">
        <v>200</v>
      </c>
      <c r="C1493" s="57"/>
      <c r="D1493" s="55" t="s">
        <v>362</v>
      </c>
      <c r="E1493" s="57">
        <v>406408</v>
      </c>
      <c r="F1493" s="57" t="s">
        <v>34</v>
      </c>
      <c r="G1493" s="54">
        <v>1364250</v>
      </c>
      <c r="H1493" s="55" t="s">
        <v>18</v>
      </c>
      <c r="I1493" s="55"/>
      <c r="J1493" s="55"/>
      <c r="K1493" s="58" t="s">
        <v>367</v>
      </c>
    </row>
    <row r="1494" spans="1:51" s="43" customFormat="1" ht="35.1" customHeight="1" x14ac:dyDescent="0.25">
      <c r="A1494" s="57" t="s">
        <v>61</v>
      </c>
      <c r="B1494" s="55" t="s">
        <v>150</v>
      </c>
      <c r="C1494" s="57"/>
      <c r="D1494" s="55" t="s">
        <v>362</v>
      </c>
      <c r="E1494" s="57">
        <v>406408</v>
      </c>
      <c r="F1494" s="57" t="s">
        <v>34</v>
      </c>
      <c r="G1494" s="54">
        <v>1364250</v>
      </c>
      <c r="H1494" s="55" t="s">
        <v>15</v>
      </c>
      <c r="I1494" s="55"/>
      <c r="J1494" s="55"/>
      <c r="K1494" s="57" t="s">
        <v>367</v>
      </c>
    </row>
    <row r="1495" spans="1:51" s="43" customFormat="1" ht="35.1" customHeight="1" x14ac:dyDescent="0.25">
      <c r="A1495" s="57" t="s">
        <v>256</v>
      </c>
      <c r="B1495" s="55" t="s">
        <v>211</v>
      </c>
      <c r="C1495" s="57"/>
      <c r="D1495" s="55" t="s">
        <v>362</v>
      </c>
      <c r="E1495" s="57">
        <v>406408</v>
      </c>
      <c r="F1495" s="57" t="s">
        <v>34</v>
      </c>
      <c r="G1495" s="54">
        <v>1364250</v>
      </c>
      <c r="H1495" s="55" t="s">
        <v>20</v>
      </c>
      <c r="I1495" s="55"/>
      <c r="J1495" s="55"/>
      <c r="K1495" s="57"/>
    </row>
    <row r="1496" spans="1:51" s="43" customFormat="1" ht="35.1" customHeight="1" x14ac:dyDescent="0.25">
      <c r="A1496" s="57" t="s">
        <v>142</v>
      </c>
      <c r="B1496" s="55" t="s">
        <v>99</v>
      </c>
      <c r="C1496" s="57"/>
      <c r="D1496" s="55" t="s">
        <v>362</v>
      </c>
      <c r="E1496" s="57">
        <v>406408</v>
      </c>
      <c r="F1496" s="57" t="s">
        <v>34</v>
      </c>
      <c r="G1496" s="54">
        <v>1364250</v>
      </c>
      <c r="H1496" s="55" t="s">
        <v>175</v>
      </c>
      <c r="I1496" s="55"/>
      <c r="J1496" s="55"/>
      <c r="K1496" s="58" t="s">
        <v>367</v>
      </c>
      <c r="AE1496" s="42"/>
      <c r="AF1496" s="42"/>
      <c r="AG1496" s="42"/>
      <c r="AH1496" s="42"/>
      <c r="AI1496" s="42"/>
      <c r="AJ1496" s="42"/>
      <c r="AK1496" s="42"/>
      <c r="AL1496" s="42"/>
      <c r="AM1496" s="42"/>
      <c r="AN1496" s="42"/>
      <c r="AO1496" s="42"/>
      <c r="AP1496" s="42"/>
      <c r="AQ1496" s="42"/>
      <c r="AR1496" s="42"/>
      <c r="AS1496" s="42"/>
      <c r="AT1496" s="42"/>
      <c r="AU1496" s="42"/>
      <c r="AV1496" s="42"/>
      <c r="AW1496" s="42"/>
      <c r="AX1496" s="42"/>
      <c r="AY1496" s="42"/>
    </row>
    <row r="1497" spans="1:51" s="43" customFormat="1" ht="35.1" customHeight="1" x14ac:dyDescent="0.25">
      <c r="A1497" s="145" t="s">
        <v>108</v>
      </c>
      <c r="B1497" s="55" t="s">
        <v>108</v>
      </c>
      <c r="C1497" s="57"/>
      <c r="D1497" s="55" t="s">
        <v>107</v>
      </c>
      <c r="E1497" s="57">
        <v>410313</v>
      </c>
      <c r="F1497" s="57" t="s">
        <v>34</v>
      </c>
      <c r="G1497" s="54">
        <v>1908467</v>
      </c>
      <c r="H1497" s="55" t="s">
        <v>199</v>
      </c>
      <c r="I1497" s="55"/>
      <c r="J1497" s="55" t="s">
        <v>408</v>
      </c>
      <c r="K1497" s="57" t="s">
        <v>368</v>
      </c>
    </row>
    <row r="1498" spans="1:51" s="43" customFormat="1" ht="35.1" customHeight="1" x14ac:dyDescent="0.25">
      <c r="A1498" s="145" t="s">
        <v>108</v>
      </c>
      <c r="B1498" s="55" t="s">
        <v>108</v>
      </c>
      <c r="C1498" s="57"/>
      <c r="D1498" s="55" t="s">
        <v>107</v>
      </c>
      <c r="E1498" s="57">
        <v>410313</v>
      </c>
      <c r="F1498" s="57" t="s">
        <v>34</v>
      </c>
      <c r="G1498" s="54">
        <v>1908467</v>
      </c>
      <c r="H1498" s="55" t="s">
        <v>199</v>
      </c>
      <c r="I1498" s="55"/>
      <c r="J1498" s="55" t="s">
        <v>407</v>
      </c>
      <c r="K1498" s="57" t="s">
        <v>368</v>
      </c>
    </row>
    <row r="1499" spans="1:51" s="43" customFormat="1" ht="35.1" customHeight="1" x14ac:dyDescent="0.25">
      <c r="A1499" s="55" t="s">
        <v>285</v>
      </c>
      <c r="B1499" s="55" t="s">
        <v>158</v>
      </c>
      <c r="C1499" s="57"/>
      <c r="D1499" s="55" t="s">
        <v>107</v>
      </c>
      <c r="E1499" s="57">
        <v>410313</v>
      </c>
      <c r="F1499" s="57" t="s">
        <v>34</v>
      </c>
      <c r="G1499" s="54">
        <v>1908467</v>
      </c>
      <c r="H1499" s="55" t="s">
        <v>63</v>
      </c>
      <c r="I1499" s="55"/>
      <c r="J1499" s="55"/>
      <c r="K1499" s="57" t="s">
        <v>368</v>
      </c>
    </row>
    <row r="1500" spans="1:51" s="43" customFormat="1" ht="35.1" customHeight="1" x14ac:dyDescent="0.25">
      <c r="A1500" s="145" t="s">
        <v>108</v>
      </c>
      <c r="B1500" s="55" t="s">
        <v>108</v>
      </c>
      <c r="C1500" s="57"/>
      <c r="D1500" s="55" t="s">
        <v>107</v>
      </c>
      <c r="E1500" s="57">
        <v>410313</v>
      </c>
      <c r="F1500" s="57" t="s">
        <v>34</v>
      </c>
      <c r="G1500" s="54">
        <v>1908467</v>
      </c>
      <c r="H1500" s="55" t="s">
        <v>199</v>
      </c>
      <c r="I1500" s="55"/>
      <c r="J1500" s="55" t="s">
        <v>408</v>
      </c>
      <c r="K1500" s="57" t="s">
        <v>368</v>
      </c>
      <c r="AE1500" s="42"/>
      <c r="AF1500" s="42"/>
      <c r="AG1500" s="42"/>
      <c r="AH1500" s="42"/>
      <c r="AI1500" s="42"/>
      <c r="AJ1500" s="42"/>
      <c r="AK1500" s="42"/>
      <c r="AL1500" s="42"/>
      <c r="AM1500" s="42"/>
      <c r="AN1500" s="42"/>
      <c r="AO1500" s="42"/>
      <c r="AP1500" s="42"/>
      <c r="AQ1500" s="42"/>
      <c r="AR1500" s="42"/>
      <c r="AS1500" s="42"/>
      <c r="AT1500" s="42"/>
      <c r="AU1500" s="42"/>
      <c r="AV1500" s="42"/>
      <c r="AW1500" s="42"/>
      <c r="AX1500" s="42"/>
      <c r="AY1500" s="42"/>
    </row>
    <row r="1501" spans="1:51" s="43" customFormat="1" ht="35.1" customHeight="1" x14ac:dyDescent="0.25">
      <c r="A1501" s="145" t="s">
        <v>108</v>
      </c>
      <c r="B1501" s="55" t="s">
        <v>108</v>
      </c>
      <c r="C1501" s="57"/>
      <c r="D1501" s="55" t="s">
        <v>107</v>
      </c>
      <c r="E1501" s="57">
        <v>410313</v>
      </c>
      <c r="F1501" s="57" t="s">
        <v>34</v>
      </c>
      <c r="G1501" s="54">
        <v>1908467</v>
      </c>
      <c r="H1501" s="55" t="s">
        <v>199</v>
      </c>
      <c r="I1501" s="55"/>
      <c r="J1501" s="55" t="s">
        <v>408</v>
      </c>
      <c r="K1501" s="57" t="s">
        <v>368</v>
      </c>
      <c r="AE1501" s="42"/>
      <c r="AF1501" s="42"/>
      <c r="AG1501" s="42"/>
      <c r="AH1501" s="42"/>
      <c r="AI1501" s="42"/>
      <c r="AJ1501" s="42"/>
      <c r="AK1501" s="42"/>
      <c r="AL1501" s="42"/>
      <c r="AM1501" s="42"/>
      <c r="AN1501" s="42"/>
      <c r="AO1501" s="42"/>
      <c r="AP1501" s="42"/>
      <c r="AQ1501" s="42"/>
      <c r="AR1501" s="42"/>
      <c r="AS1501" s="42"/>
      <c r="AT1501" s="42"/>
      <c r="AU1501" s="42"/>
      <c r="AV1501" s="42"/>
      <c r="AW1501" s="42"/>
      <c r="AX1501" s="42"/>
      <c r="AY1501" s="42"/>
    </row>
    <row r="1502" spans="1:51" s="43" customFormat="1" ht="35.1" customHeight="1" x14ac:dyDescent="0.25">
      <c r="A1502" s="55" t="s">
        <v>285</v>
      </c>
      <c r="B1502" s="55" t="s">
        <v>158</v>
      </c>
      <c r="C1502" s="57"/>
      <c r="D1502" s="55" t="s">
        <v>107</v>
      </c>
      <c r="E1502" s="57">
        <v>410313</v>
      </c>
      <c r="F1502" s="57" t="s">
        <v>34</v>
      </c>
      <c r="G1502" s="54">
        <v>1908467</v>
      </c>
      <c r="H1502" s="55" t="s">
        <v>63</v>
      </c>
      <c r="I1502" s="55"/>
      <c r="J1502" s="55"/>
      <c r="K1502" s="57" t="s">
        <v>368</v>
      </c>
    </row>
    <row r="1503" spans="1:51" s="43" customFormat="1" ht="35.1" customHeight="1" x14ac:dyDescent="0.25">
      <c r="A1503" s="145" t="s">
        <v>108</v>
      </c>
      <c r="B1503" s="55" t="s">
        <v>108</v>
      </c>
      <c r="C1503" s="57"/>
      <c r="D1503" s="55" t="s">
        <v>107</v>
      </c>
      <c r="E1503" s="57">
        <v>410319</v>
      </c>
      <c r="F1503" s="57" t="s">
        <v>34</v>
      </c>
      <c r="G1503" s="54">
        <v>2254552</v>
      </c>
      <c r="H1503" s="55" t="s">
        <v>199</v>
      </c>
      <c r="I1503" s="55"/>
      <c r="J1503" s="55" t="s">
        <v>408</v>
      </c>
      <c r="K1503" s="57" t="s">
        <v>368</v>
      </c>
    </row>
    <row r="1504" spans="1:51" s="43" customFormat="1" ht="35.1" customHeight="1" x14ac:dyDescent="0.25">
      <c r="A1504" s="145" t="s">
        <v>108</v>
      </c>
      <c r="B1504" s="55" t="s">
        <v>108</v>
      </c>
      <c r="C1504" s="57"/>
      <c r="D1504" s="55" t="s">
        <v>107</v>
      </c>
      <c r="E1504" s="57">
        <v>410319</v>
      </c>
      <c r="F1504" s="57" t="s">
        <v>34</v>
      </c>
      <c r="G1504" s="54">
        <v>2254552</v>
      </c>
      <c r="H1504" s="55" t="s">
        <v>215</v>
      </c>
      <c r="I1504" s="55"/>
      <c r="J1504" s="55"/>
      <c r="K1504" s="57"/>
    </row>
    <row r="1505" spans="1:51" s="43" customFormat="1" ht="35.1" customHeight="1" x14ac:dyDescent="0.25">
      <c r="A1505" s="145" t="s">
        <v>108</v>
      </c>
      <c r="B1505" s="55" t="s">
        <v>108</v>
      </c>
      <c r="C1505" s="57"/>
      <c r="D1505" s="55" t="s">
        <v>107</v>
      </c>
      <c r="E1505" s="57">
        <v>410319</v>
      </c>
      <c r="F1505" s="57" t="s">
        <v>34</v>
      </c>
      <c r="G1505" s="54">
        <v>2254552</v>
      </c>
      <c r="H1505" s="55" t="s">
        <v>199</v>
      </c>
      <c r="I1505" s="55"/>
      <c r="J1505" s="55" t="s">
        <v>408</v>
      </c>
      <c r="K1505" s="57" t="s">
        <v>368</v>
      </c>
    </row>
    <row r="1506" spans="1:51" s="43" customFormat="1" ht="35.1" customHeight="1" x14ac:dyDescent="0.25">
      <c r="A1506" s="145" t="s">
        <v>108</v>
      </c>
      <c r="B1506" s="55" t="s">
        <v>108</v>
      </c>
      <c r="C1506" s="57"/>
      <c r="D1506" s="55" t="s">
        <v>107</v>
      </c>
      <c r="E1506" s="57">
        <v>410319</v>
      </c>
      <c r="F1506" s="57" t="s">
        <v>34</v>
      </c>
      <c r="G1506" s="54">
        <v>2254552</v>
      </c>
      <c r="H1506" s="55" t="s">
        <v>199</v>
      </c>
      <c r="I1506" s="55"/>
      <c r="J1506" s="55" t="s">
        <v>408</v>
      </c>
      <c r="K1506" s="57" t="s">
        <v>368</v>
      </c>
    </row>
    <row r="1507" spans="1:51" s="43" customFormat="1" ht="35.1" customHeight="1" x14ac:dyDescent="0.25">
      <c r="A1507" s="145" t="s">
        <v>108</v>
      </c>
      <c r="B1507" s="55" t="s">
        <v>108</v>
      </c>
      <c r="C1507" s="57"/>
      <c r="D1507" s="55" t="s">
        <v>107</v>
      </c>
      <c r="E1507" s="57">
        <v>410319</v>
      </c>
      <c r="F1507" s="57" t="s">
        <v>34</v>
      </c>
      <c r="G1507" s="54">
        <v>2254552</v>
      </c>
      <c r="H1507" s="55" t="s">
        <v>199</v>
      </c>
      <c r="I1507" s="55"/>
      <c r="J1507" s="55" t="s">
        <v>408</v>
      </c>
      <c r="K1507" s="57" t="s">
        <v>368</v>
      </c>
      <c r="AE1507" s="42"/>
      <c r="AF1507" s="42"/>
      <c r="AG1507" s="42"/>
      <c r="AH1507" s="42"/>
      <c r="AI1507" s="42"/>
      <c r="AJ1507" s="42"/>
      <c r="AK1507" s="42"/>
      <c r="AL1507" s="42"/>
      <c r="AM1507" s="42"/>
      <c r="AN1507" s="42"/>
      <c r="AO1507" s="42"/>
      <c r="AP1507" s="42"/>
      <c r="AQ1507" s="42"/>
      <c r="AR1507" s="42"/>
      <c r="AS1507" s="42"/>
      <c r="AT1507" s="42"/>
      <c r="AU1507" s="42"/>
      <c r="AV1507" s="42"/>
      <c r="AW1507" s="42"/>
      <c r="AX1507" s="42"/>
      <c r="AY1507" s="42"/>
    </row>
    <row r="1508" spans="1:51" s="43" customFormat="1" ht="35.1" customHeight="1" x14ac:dyDescent="0.25">
      <c r="A1508" s="57" t="s">
        <v>233</v>
      </c>
      <c r="B1508" s="55" t="s">
        <v>200</v>
      </c>
      <c r="C1508" s="57"/>
      <c r="D1508" s="55" t="s">
        <v>127</v>
      </c>
      <c r="E1508" s="57">
        <v>416911</v>
      </c>
      <c r="F1508" s="57" t="s">
        <v>34</v>
      </c>
      <c r="G1508" s="54">
        <v>1721749</v>
      </c>
      <c r="H1508" s="55" t="s">
        <v>18</v>
      </c>
      <c r="I1508" s="55"/>
      <c r="J1508" s="55"/>
      <c r="K1508" s="57" t="s">
        <v>368</v>
      </c>
    </row>
    <row r="1509" spans="1:51" s="43" customFormat="1" ht="35.1" customHeight="1" x14ac:dyDescent="0.25">
      <c r="A1509" s="57" t="s">
        <v>233</v>
      </c>
      <c r="B1509" s="55" t="s">
        <v>122</v>
      </c>
      <c r="C1509" s="57"/>
      <c r="D1509" s="55" t="s">
        <v>127</v>
      </c>
      <c r="E1509" s="57">
        <v>416911</v>
      </c>
      <c r="F1509" s="57" t="s">
        <v>34</v>
      </c>
      <c r="G1509" s="54">
        <v>1721749</v>
      </c>
      <c r="H1509" s="55" t="s">
        <v>18</v>
      </c>
      <c r="I1509" s="55"/>
      <c r="J1509" s="55"/>
      <c r="K1509" s="57" t="s">
        <v>368</v>
      </c>
    </row>
    <row r="1510" spans="1:51" s="43" customFormat="1" ht="35.1" customHeight="1" x14ac:dyDescent="0.25">
      <c r="A1510" s="57" t="s">
        <v>257</v>
      </c>
      <c r="B1510" s="55" t="s">
        <v>49</v>
      </c>
      <c r="C1510" s="57"/>
      <c r="D1510" s="55" t="s">
        <v>127</v>
      </c>
      <c r="E1510" s="57">
        <v>416911</v>
      </c>
      <c r="F1510" s="57" t="s">
        <v>34</v>
      </c>
      <c r="G1510" s="54">
        <v>1721749</v>
      </c>
      <c r="H1510" s="55" t="s">
        <v>16</v>
      </c>
      <c r="I1510" s="55"/>
      <c r="J1510" s="55"/>
      <c r="K1510" s="57" t="s">
        <v>368</v>
      </c>
    </row>
    <row r="1511" spans="1:51" s="43" customFormat="1" ht="35.1" customHeight="1" x14ac:dyDescent="0.25">
      <c r="A1511" s="57" t="s">
        <v>234</v>
      </c>
      <c r="B1511" s="55" t="s">
        <v>240</v>
      </c>
      <c r="C1511" s="57"/>
      <c r="D1511" s="55" t="s">
        <v>127</v>
      </c>
      <c r="E1511" s="57">
        <v>416911</v>
      </c>
      <c r="F1511" s="57" t="s">
        <v>34</v>
      </c>
      <c r="G1511" s="54">
        <v>1721749</v>
      </c>
      <c r="H1511" s="55" t="s">
        <v>27</v>
      </c>
      <c r="I1511" s="55"/>
      <c r="J1511" s="55"/>
      <c r="K1511" s="57" t="s">
        <v>368</v>
      </c>
    </row>
    <row r="1512" spans="1:51" s="43" customFormat="1" ht="35.1" customHeight="1" x14ac:dyDescent="0.25">
      <c r="A1512" s="57" t="s">
        <v>234</v>
      </c>
      <c r="B1512" s="55" t="s">
        <v>86</v>
      </c>
      <c r="C1512" s="57"/>
      <c r="D1512" s="55" t="s">
        <v>127</v>
      </c>
      <c r="E1512" s="57">
        <v>416911</v>
      </c>
      <c r="F1512" s="57" t="s">
        <v>34</v>
      </c>
      <c r="G1512" s="54">
        <v>1721749</v>
      </c>
      <c r="H1512" s="55" t="s">
        <v>27</v>
      </c>
      <c r="I1512" s="55"/>
      <c r="J1512" s="55"/>
      <c r="K1512" s="57" t="s">
        <v>368</v>
      </c>
      <c r="AE1512" s="42"/>
      <c r="AF1512" s="42"/>
      <c r="AG1512" s="42"/>
      <c r="AH1512" s="42"/>
      <c r="AI1512" s="42"/>
      <c r="AJ1512" s="42"/>
      <c r="AK1512" s="42"/>
      <c r="AL1512" s="42"/>
      <c r="AM1512" s="42"/>
      <c r="AN1512" s="42"/>
      <c r="AO1512" s="42"/>
      <c r="AP1512" s="42"/>
      <c r="AQ1512" s="42"/>
      <c r="AR1512" s="42"/>
      <c r="AS1512" s="42"/>
      <c r="AT1512" s="42"/>
      <c r="AU1512" s="42"/>
      <c r="AV1512" s="42"/>
      <c r="AW1512" s="42"/>
      <c r="AX1512" s="42"/>
      <c r="AY1512" s="42"/>
    </row>
    <row r="1513" spans="1:51" s="43" customFormat="1" ht="35.1" customHeight="1" x14ac:dyDescent="0.25">
      <c r="A1513" s="57" t="s">
        <v>234</v>
      </c>
      <c r="B1513" s="55" t="s">
        <v>221</v>
      </c>
      <c r="C1513" s="57"/>
      <c r="D1513" s="55" t="s">
        <v>127</v>
      </c>
      <c r="E1513" s="57">
        <v>416911</v>
      </c>
      <c r="F1513" s="57" t="s">
        <v>34</v>
      </c>
      <c r="G1513" s="54">
        <v>1721749</v>
      </c>
      <c r="H1513" s="55" t="s">
        <v>27</v>
      </c>
      <c r="I1513" s="55"/>
      <c r="J1513" s="55"/>
      <c r="K1513" s="57" t="s">
        <v>367</v>
      </c>
    </row>
    <row r="1514" spans="1:51" s="43" customFormat="1" ht="35.1" customHeight="1" x14ac:dyDescent="0.25">
      <c r="A1514" s="57" t="s">
        <v>142</v>
      </c>
      <c r="B1514" s="55" t="s">
        <v>99</v>
      </c>
      <c r="C1514" s="57"/>
      <c r="D1514" s="55" t="s">
        <v>127</v>
      </c>
      <c r="E1514" s="57">
        <v>416911</v>
      </c>
      <c r="F1514" s="57" t="s">
        <v>34</v>
      </c>
      <c r="G1514" s="54">
        <v>1721749</v>
      </c>
      <c r="H1514" s="55" t="s">
        <v>175</v>
      </c>
      <c r="I1514" s="55"/>
      <c r="J1514" s="55"/>
      <c r="K1514" s="57" t="s">
        <v>368</v>
      </c>
    </row>
    <row r="1515" spans="1:51" s="43" customFormat="1" ht="35.1" customHeight="1" x14ac:dyDescent="0.25">
      <c r="A1515" s="57" t="s">
        <v>142</v>
      </c>
      <c r="B1515" s="55" t="s">
        <v>283</v>
      </c>
      <c r="C1515" s="57"/>
      <c r="D1515" s="55" t="s">
        <v>127</v>
      </c>
      <c r="E1515" s="57">
        <v>416911</v>
      </c>
      <c r="F1515" s="57" t="s">
        <v>34</v>
      </c>
      <c r="G1515" s="54">
        <v>1721749</v>
      </c>
      <c r="H1515" s="55" t="s">
        <v>175</v>
      </c>
      <c r="I1515" s="55"/>
      <c r="J1515" s="55"/>
      <c r="K1515" s="57" t="s">
        <v>368</v>
      </c>
    </row>
    <row r="1516" spans="1:51" s="43" customFormat="1" ht="35.1" customHeight="1" x14ac:dyDescent="0.25">
      <c r="A1516" s="57" t="s">
        <v>234</v>
      </c>
      <c r="B1516" s="55" t="s">
        <v>221</v>
      </c>
      <c r="C1516" s="57"/>
      <c r="D1516" s="55" t="s">
        <v>127</v>
      </c>
      <c r="E1516" s="57">
        <v>416911</v>
      </c>
      <c r="F1516" s="57" t="s">
        <v>34</v>
      </c>
      <c r="G1516" s="54">
        <v>1721749</v>
      </c>
      <c r="H1516" s="55" t="s">
        <v>27</v>
      </c>
      <c r="I1516" s="55"/>
      <c r="J1516" s="55"/>
      <c r="K1516" s="57" t="s">
        <v>367</v>
      </c>
      <c r="AE1516" s="42"/>
      <c r="AF1516" s="42"/>
      <c r="AG1516" s="42"/>
      <c r="AH1516" s="42"/>
      <c r="AI1516" s="42"/>
      <c r="AJ1516" s="42"/>
      <c r="AK1516" s="42"/>
      <c r="AL1516" s="42"/>
      <c r="AM1516" s="42"/>
      <c r="AN1516" s="42"/>
      <c r="AO1516" s="42"/>
      <c r="AP1516" s="42"/>
      <c r="AQ1516" s="42"/>
      <c r="AR1516" s="42"/>
      <c r="AS1516" s="42"/>
      <c r="AT1516" s="42"/>
      <c r="AU1516" s="42"/>
      <c r="AV1516" s="42"/>
      <c r="AW1516" s="42"/>
      <c r="AX1516" s="42"/>
      <c r="AY1516" s="42"/>
    </row>
    <row r="1517" spans="1:51" s="43" customFormat="1" ht="35.1" customHeight="1" x14ac:dyDescent="0.25">
      <c r="A1517" s="57" t="s">
        <v>254</v>
      </c>
      <c r="B1517" s="55" t="s">
        <v>43</v>
      </c>
      <c r="C1517" s="57"/>
      <c r="D1517" s="55" t="s">
        <v>127</v>
      </c>
      <c r="E1517" s="57">
        <v>416911</v>
      </c>
      <c r="F1517" s="57" t="s">
        <v>34</v>
      </c>
      <c r="G1517" s="54">
        <v>1721749</v>
      </c>
      <c r="H1517" s="55" t="s">
        <v>13</v>
      </c>
      <c r="I1517" s="55"/>
      <c r="J1517" s="55"/>
      <c r="K1517" s="57" t="s">
        <v>368</v>
      </c>
    </row>
    <row r="1518" spans="1:51" s="43" customFormat="1" ht="35.1" customHeight="1" x14ac:dyDescent="0.25">
      <c r="A1518" s="57" t="s">
        <v>234</v>
      </c>
      <c r="B1518" s="55" t="s">
        <v>221</v>
      </c>
      <c r="C1518" s="57"/>
      <c r="D1518" s="55" t="s">
        <v>127</v>
      </c>
      <c r="E1518" s="57">
        <v>416911</v>
      </c>
      <c r="F1518" s="57" t="s">
        <v>34</v>
      </c>
      <c r="G1518" s="54">
        <v>1721749</v>
      </c>
      <c r="H1518" s="55" t="s">
        <v>420</v>
      </c>
      <c r="I1518" s="55" t="s">
        <v>481</v>
      </c>
      <c r="J1518" s="55" t="s">
        <v>483</v>
      </c>
      <c r="K1518" s="57" t="s">
        <v>368</v>
      </c>
    </row>
    <row r="1519" spans="1:51" s="43" customFormat="1" ht="35.1" customHeight="1" x14ac:dyDescent="0.25">
      <c r="A1519" s="57" t="s">
        <v>142</v>
      </c>
      <c r="B1519" s="148" t="s">
        <v>142</v>
      </c>
      <c r="C1519" s="57"/>
      <c r="D1519" s="55" t="s">
        <v>127</v>
      </c>
      <c r="E1519" s="57">
        <v>416911</v>
      </c>
      <c r="F1519" s="57" t="s">
        <v>34</v>
      </c>
      <c r="G1519" s="54">
        <v>1721749</v>
      </c>
      <c r="H1519" s="55" t="s">
        <v>175</v>
      </c>
      <c r="I1519" s="55"/>
      <c r="J1519" s="55"/>
      <c r="K1519" s="57" t="s">
        <v>368</v>
      </c>
      <c r="AE1519" s="42"/>
      <c r="AF1519" s="42"/>
      <c r="AG1519" s="42"/>
      <c r="AH1519" s="42"/>
      <c r="AI1519" s="42"/>
      <c r="AJ1519" s="42"/>
      <c r="AK1519" s="42"/>
      <c r="AL1519" s="42"/>
      <c r="AM1519" s="42"/>
      <c r="AN1519" s="42"/>
      <c r="AO1519" s="42"/>
      <c r="AP1519" s="42"/>
      <c r="AQ1519" s="42"/>
      <c r="AR1519" s="42"/>
      <c r="AS1519" s="42"/>
      <c r="AT1519" s="42"/>
      <c r="AU1519" s="42"/>
      <c r="AV1519" s="42"/>
      <c r="AW1519" s="42"/>
      <c r="AX1519" s="42"/>
      <c r="AY1519" s="42"/>
    </row>
    <row r="1520" spans="1:51" s="43" customFormat="1" ht="35.1" customHeight="1" x14ac:dyDescent="0.25">
      <c r="A1520" s="145" t="s">
        <v>113</v>
      </c>
      <c r="B1520" s="55" t="s">
        <v>1</v>
      </c>
      <c r="C1520" s="57"/>
      <c r="D1520" s="55" t="s">
        <v>127</v>
      </c>
      <c r="E1520" s="57">
        <v>416913</v>
      </c>
      <c r="F1520" s="57" t="s">
        <v>34</v>
      </c>
      <c r="G1520" s="54">
        <v>1908467</v>
      </c>
      <c r="H1520" s="55" t="s">
        <v>420</v>
      </c>
      <c r="I1520" s="55" t="s">
        <v>485</v>
      </c>
      <c r="J1520" s="55" t="s">
        <v>270</v>
      </c>
      <c r="K1520" s="57" t="s">
        <v>368</v>
      </c>
      <c r="AE1520" s="42"/>
      <c r="AF1520" s="42"/>
      <c r="AG1520" s="42"/>
      <c r="AH1520" s="42"/>
      <c r="AI1520" s="42"/>
      <c r="AJ1520" s="42"/>
      <c r="AK1520" s="42"/>
      <c r="AL1520" s="42"/>
      <c r="AM1520" s="42"/>
      <c r="AN1520" s="42"/>
      <c r="AO1520" s="42"/>
      <c r="AP1520" s="42"/>
      <c r="AQ1520" s="42"/>
      <c r="AR1520" s="42"/>
      <c r="AS1520" s="42"/>
      <c r="AT1520" s="42"/>
      <c r="AU1520" s="42"/>
      <c r="AV1520" s="42"/>
      <c r="AW1520" s="42"/>
      <c r="AX1520" s="42"/>
      <c r="AY1520" s="42"/>
    </row>
    <row r="1521" spans="1:51" s="43" customFormat="1" ht="35.1" customHeight="1" x14ac:dyDescent="0.25">
      <c r="A1521" s="57" t="s">
        <v>113</v>
      </c>
      <c r="B1521" s="55" t="s">
        <v>173</v>
      </c>
      <c r="C1521" s="57"/>
      <c r="D1521" s="55" t="s">
        <v>127</v>
      </c>
      <c r="E1521" s="57">
        <v>416913</v>
      </c>
      <c r="F1521" s="57" t="s">
        <v>34</v>
      </c>
      <c r="G1521" s="54">
        <v>1908467</v>
      </c>
      <c r="H1521" s="55" t="s">
        <v>14</v>
      </c>
      <c r="I1521" s="55"/>
      <c r="J1521" s="55"/>
      <c r="K1521" s="57" t="s">
        <v>368</v>
      </c>
    </row>
    <row r="1522" spans="1:51" s="43" customFormat="1" ht="35.1" customHeight="1" x14ac:dyDescent="0.25">
      <c r="A1522" s="145" t="s">
        <v>113</v>
      </c>
      <c r="B1522" s="55" t="s">
        <v>1</v>
      </c>
      <c r="C1522" s="57"/>
      <c r="D1522" s="55" t="s">
        <v>127</v>
      </c>
      <c r="E1522" s="57">
        <v>416913</v>
      </c>
      <c r="F1522" s="57" t="s">
        <v>34</v>
      </c>
      <c r="G1522" s="54">
        <v>1908467</v>
      </c>
      <c r="H1522" s="55" t="s">
        <v>420</v>
      </c>
      <c r="I1522" s="55" t="s">
        <v>485</v>
      </c>
      <c r="J1522" s="55" t="s">
        <v>270</v>
      </c>
      <c r="K1522" s="57" t="s">
        <v>367</v>
      </c>
    </row>
    <row r="1523" spans="1:51" s="43" customFormat="1" ht="35.1" customHeight="1" x14ac:dyDescent="0.25">
      <c r="A1523" s="145" t="s">
        <v>108</v>
      </c>
      <c r="B1523" s="55" t="s">
        <v>108</v>
      </c>
      <c r="C1523" s="57"/>
      <c r="D1523" s="55" t="s">
        <v>190</v>
      </c>
      <c r="E1523" s="57">
        <v>421020</v>
      </c>
      <c r="F1523" s="57" t="s">
        <v>34</v>
      </c>
      <c r="G1523" s="54">
        <v>2324600</v>
      </c>
      <c r="H1523" s="55" t="s">
        <v>71</v>
      </c>
      <c r="I1523" s="55"/>
      <c r="J1523" s="55"/>
      <c r="K1523" s="57" t="s">
        <v>368</v>
      </c>
      <c r="AE1523" s="42"/>
      <c r="AF1523" s="42"/>
      <c r="AG1523" s="42"/>
      <c r="AH1523" s="42"/>
      <c r="AI1523" s="42"/>
      <c r="AJ1523" s="42"/>
      <c r="AK1523" s="42"/>
      <c r="AL1523" s="42"/>
      <c r="AM1523" s="42"/>
      <c r="AN1523" s="42"/>
      <c r="AO1523" s="42"/>
      <c r="AP1523" s="42"/>
      <c r="AQ1523" s="42"/>
      <c r="AR1523" s="42"/>
      <c r="AS1523" s="42"/>
      <c r="AT1523" s="42"/>
      <c r="AU1523" s="42"/>
      <c r="AV1523" s="42"/>
      <c r="AW1523" s="42"/>
      <c r="AX1523" s="42"/>
      <c r="AY1523" s="42"/>
    </row>
    <row r="1524" spans="1:51" s="43" customFormat="1" ht="35.1" customHeight="1" x14ac:dyDescent="0.25">
      <c r="A1524" s="57" t="s">
        <v>108</v>
      </c>
      <c r="B1524" s="55" t="s">
        <v>39</v>
      </c>
      <c r="C1524" s="57"/>
      <c r="D1524" s="55" t="s">
        <v>190</v>
      </c>
      <c r="E1524" s="57">
        <v>421020</v>
      </c>
      <c r="F1524" s="57" t="s">
        <v>34</v>
      </c>
      <c r="G1524" s="54">
        <v>2324600</v>
      </c>
      <c r="H1524" s="55" t="s">
        <v>139</v>
      </c>
      <c r="I1524" s="55" t="s">
        <v>148</v>
      </c>
      <c r="J1524" s="55"/>
      <c r="K1524" s="58" t="s">
        <v>367</v>
      </c>
      <c r="AE1524" s="42"/>
      <c r="AF1524" s="42"/>
      <c r="AG1524" s="42"/>
      <c r="AH1524" s="42"/>
      <c r="AI1524" s="42"/>
      <c r="AJ1524" s="42"/>
      <c r="AK1524" s="42"/>
      <c r="AL1524" s="42"/>
      <c r="AM1524" s="42"/>
      <c r="AN1524" s="42"/>
      <c r="AO1524" s="42"/>
      <c r="AP1524" s="42"/>
      <c r="AQ1524" s="42"/>
      <c r="AR1524" s="42"/>
      <c r="AS1524" s="42"/>
      <c r="AT1524" s="42"/>
      <c r="AU1524" s="42"/>
      <c r="AV1524" s="42"/>
      <c r="AW1524" s="42"/>
      <c r="AX1524" s="42"/>
      <c r="AY1524" s="42"/>
    </row>
    <row r="1525" spans="1:51" s="43" customFormat="1" ht="35.1" customHeight="1" x14ac:dyDescent="0.25">
      <c r="A1525" s="145" t="s">
        <v>108</v>
      </c>
      <c r="B1525" s="55" t="s">
        <v>108</v>
      </c>
      <c r="C1525" s="57"/>
      <c r="D1525" s="55" t="s">
        <v>190</v>
      </c>
      <c r="E1525" s="57">
        <v>421020</v>
      </c>
      <c r="F1525" s="57" t="s">
        <v>34</v>
      </c>
      <c r="G1525" s="54">
        <v>2324600</v>
      </c>
      <c r="H1525" s="55" t="s">
        <v>420</v>
      </c>
      <c r="I1525" s="55" t="s">
        <v>485</v>
      </c>
      <c r="J1525" s="55"/>
      <c r="K1525" s="57" t="s">
        <v>367</v>
      </c>
      <c r="AE1525" s="42"/>
      <c r="AF1525" s="42"/>
      <c r="AG1525" s="42"/>
      <c r="AH1525" s="42"/>
      <c r="AI1525" s="42"/>
      <c r="AJ1525" s="42"/>
      <c r="AK1525" s="42"/>
      <c r="AL1525" s="42"/>
      <c r="AM1525" s="42"/>
      <c r="AN1525" s="42"/>
      <c r="AO1525" s="42"/>
      <c r="AP1525" s="42"/>
      <c r="AQ1525" s="42"/>
      <c r="AR1525" s="42"/>
      <c r="AS1525" s="42"/>
      <c r="AT1525" s="42"/>
      <c r="AU1525" s="42"/>
      <c r="AV1525" s="42"/>
      <c r="AW1525" s="42"/>
      <c r="AX1525" s="42"/>
      <c r="AY1525" s="42"/>
    </row>
    <row r="1526" spans="1:51" s="43" customFormat="1" ht="35.1" customHeight="1" x14ac:dyDescent="0.25">
      <c r="A1526" s="145" t="s">
        <v>108</v>
      </c>
      <c r="B1526" s="55" t="s">
        <v>108</v>
      </c>
      <c r="C1526" s="57"/>
      <c r="D1526" s="55" t="s">
        <v>190</v>
      </c>
      <c r="E1526" s="57">
        <v>421020</v>
      </c>
      <c r="F1526" s="57" t="s">
        <v>34</v>
      </c>
      <c r="G1526" s="54">
        <v>2324600</v>
      </c>
      <c r="H1526" s="61" t="s">
        <v>199</v>
      </c>
      <c r="I1526" s="55"/>
      <c r="J1526" s="55" t="s">
        <v>433</v>
      </c>
      <c r="K1526" s="56" t="s">
        <v>367</v>
      </c>
    </row>
    <row r="1527" spans="1:51" s="43" customFormat="1" ht="35.1" customHeight="1" x14ac:dyDescent="0.25">
      <c r="A1527" s="145" t="s">
        <v>108</v>
      </c>
      <c r="B1527" s="55" t="s">
        <v>108</v>
      </c>
      <c r="C1527" s="57"/>
      <c r="D1527" s="55" t="s">
        <v>190</v>
      </c>
      <c r="E1527" s="57">
        <v>421020</v>
      </c>
      <c r="F1527" s="57" t="s">
        <v>34</v>
      </c>
      <c r="G1527" s="54">
        <v>2324600</v>
      </c>
      <c r="H1527" s="55" t="s">
        <v>281</v>
      </c>
      <c r="I1527" s="55"/>
      <c r="J1527" s="55"/>
      <c r="K1527" s="58" t="s">
        <v>367</v>
      </c>
    </row>
    <row r="1528" spans="1:51" s="43" customFormat="1" ht="35.1" customHeight="1" x14ac:dyDescent="0.25">
      <c r="A1528" s="145" t="s">
        <v>108</v>
      </c>
      <c r="B1528" s="55" t="s">
        <v>108</v>
      </c>
      <c r="C1528" s="57"/>
      <c r="D1528" s="55" t="s">
        <v>190</v>
      </c>
      <c r="E1528" s="57">
        <v>421020</v>
      </c>
      <c r="F1528" s="57" t="s">
        <v>34</v>
      </c>
      <c r="G1528" s="54">
        <v>2324600</v>
      </c>
      <c r="H1528" s="55" t="s">
        <v>514</v>
      </c>
      <c r="I1528" s="55" t="s">
        <v>417</v>
      </c>
      <c r="J1528" s="55"/>
      <c r="K1528" s="58" t="s">
        <v>367</v>
      </c>
    </row>
    <row r="1529" spans="1:51" s="43" customFormat="1" ht="35.1" customHeight="1" x14ac:dyDescent="0.25">
      <c r="A1529" s="145" t="s">
        <v>108</v>
      </c>
      <c r="B1529" s="55" t="s">
        <v>108</v>
      </c>
      <c r="C1529" s="57"/>
      <c r="D1529" s="55" t="s">
        <v>190</v>
      </c>
      <c r="E1529" s="57">
        <v>421020</v>
      </c>
      <c r="F1529" s="57" t="s">
        <v>34</v>
      </c>
      <c r="G1529" s="54">
        <v>2324600</v>
      </c>
      <c r="H1529" s="55" t="s">
        <v>510</v>
      </c>
      <c r="I1529" s="55"/>
      <c r="J1529" s="55"/>
      <c r="K1529" s="58" t="s">
        <v>367</v>
      </c>
    </row>
    <row r="1530" spans="1:51" s="43" customFormat="1" ht="35.1" customHeight="1" x14ac:dyDescent="0.25">
      <c r="A1530" s="145" t="s">
        <v>108</v>
      </c>
      <c r="B1530" s="55" t="s">
        <v>108</v>
      </c>
      <c r="C1530" s="57"/>
      <c r="D1530" s="55" t="s">
        <v>190</v>
      </c>
      <c r="E1530" s="57">
        <v>421020</v>
      </c>
      <c r="F1530" s="57" t="s">
        <v>34</v>
      </c>
      <c r="G1530" s="54">
        <v>2324600</v>
      </c>
      <c r="H1530" s="55" t="s">
        <v>199</v>
      </c>
      <c r="I1530" s="55"/>
      <c r="J1530" s="55" t="s">
        <v>433</v>
      </c>
      <c r="K1530" s="57" t="s">
        <v>368</v>
      </c>
    </row>
    <row r="1531" spans="1:51" s="43" customFormat="1" ht="35.1" customHeight="1" x14ac:dyDescent="0.25">
      <c r="A1531" s="145" t="s">
        <v>108</v>
      </c>
      <c r="B1531" s="55" t="s">
        <v>108</v>
      </c>
      <c r="C1531" s="57"/>
      <c r="D1531" s="55" t="s">
        <v>190</v>
      </c>
      <c r="E1531" s="57">
        <v>421022</v>
      </c>
      <c r="F1531" s="57" t="s">
        <v>34</v>
      </c>
      <c r="G1531" s="54">
        <v>2570649</v>
      </c>
      <c r="H1531" s="55" t="s">
        <v>139</v>
      </c>
      <c r="I1531" s="55"/>
      <c r="J1531" s="55"/>
      <c r="K1531" s="58" t="s">
        <v>367</v>
      </c>
    </row>
    <row r="1532" spans="1:51" s="43" customFormat="1" ht="35.1" customHeight="1" x14ac:dyDescent="0.25">
      <c r="A1532" s="145" t="s">
        <v>108</v>
      </c>
      <c r="B1532" s="55" t="s">
        <v>108</v>
      </c>
      <c r="C1532" s="57"/>
      <c r="D1532" s="55" t="s">
        <v>190</v>
      </c>
      <c r="E1532" s="57">
        <v>421022</v>
      </c>
      <c r="F1532" s="57" t="s">
        <v>34</v>
      </c>
      <c r="G1532" s="54">
        <v>2570649</v>
      </c>
      <c r="H1532" s="55" t="s">
        <v>281</v>
      </c>
      <c r="I1532" s="55"/>
      <c r="J1532" s="55"/>
      <c r="K1532" s="58" t="s">
        <v>367</v>
      </c>
    </row>
    <row r="1533" spans="1:51" s="43" customFormat="1" ht="35.1" customHeight="1" x14ac:dyDescent="0.25">
      <c r="A1533" s="145" t="s">
        <v>108</v>
      </c>
      <c r="B1533" s="55" t="s">
        <v>108</v>
      </c>
      <c r="C1533" s="57"/>
      <c r="D1533" s="55" t="s">
        <v>190</v>
      </c>
      <c r="E1533" s="57">
        <v>421024</v>
      </c>
      <c r="F1533" s="57" t="s">
        <v>34</v>
      </c>
      <c r="G1533" s="54">
        <v>3095942</v>
      </c>
      <c r="H1533" s="55" t="s">
        <v>199</v>
      </c>
      <c r="I1533" s="55"/>
      <c r="J1533" s="55" t="s">
        <v>407</v>
      </c>
      <c r="K1533" s="58" t="s">
        <v>367</v>
      </c>
    </row>
    <row r="1534" spans="1:51" s="43" customFormat="1" ht="35.1" customHeight="1" x14ac:dyDescent="0.25">
      <c r="A1534" s="145" t="s">
        <v>108</v>
      </c>
      <c r="B1534" s="55" t="s">
        <v>108</v>
      </c>
      <c r="C1534" s="57"/>
      <c r="D1534" s="55" t="s">
        <v>190</v>
      </c>
      <c r="E1534" s="57">
        <v>421024</v>
      </c>
      <c r="F1534" s="57" t="s">
        <v>34</v>
      </c>
      <c r="G1534" s="54">
        <v>3095942</v>
      </c>
      <c r="H1534" s="55" t="s">
        <v>215</v>
      </c>
      <c r="I1534" s="55"/>
      <c r="J1534" s="55"/>
      <c r="K1534" s="58" t="s">
        <v>367</v>
      </c>
      <c r="AE1534" s="42"/>
      <c r="AF1534" s="42"/>
      <c r="AG1534" s="42"/>
      <c r="AH1534" s="42"/>
      <c r="AI1534" s="42"/>
      <c r="AJ1534" s="42"/>
      <c r="AK1534" s="42"/>
      <c r="AL1534" s="42"/>
      <c r="AM1534" s="42"/>
      <c r="AN1534" s="42"/>
      <c r="AO1534" s="42"/>
      <c r="AP1534" s="42"/>
      <c r="AQ1534" s="42"/>
      <c r="AR1534" s="42"/>
      <c r="AS1534" s="42"/>
      <c r="AT1534" s="42"/>
      <c r="AU1534" s="42"/>
      <c r="AV1534" s="42"/>
      <c r="AW1534" s="42"/>
      <c r="AX1534" s="42"/>
      <c r="AY1534" s="42"/>
    </row>
    <row r="1535" spans="1:51" s="43" customFormat="1" ht="35.1" customHeight="1" x14ac:dyDescent="0.25">
      <c r="A1535" s="63" t="s">
        <v>233</v>
      </c>
      <c r="B1535" s="60" t="s">
        <v>58</v>
      </c>
      <c r="C1535" s="60" t="s">
        <v>455</v>
      </c>
      <c r="D1535" s="59" t="s">
        <v>372</v>
      </c>
      <c r="E1535" s="57">
        <v>313205</v>
      </c>
      <c r="F1535" s="56" t="s">
        <v>480</v>
      </c>
      <c r="G1535" s="54">
        <v>1451279</v>
      </c>
      <c r="H1535" s="55" t="s">
        <v>18</v>
      </c>
      <c r="I1535" s="60"/>
      <c r="J1535" s="59"/>
      <c r="K1535" s="58" t="s">
        <v>367</v>
      </c>
    </row>
    <row r="1536" spans="1:51" s="43" customFormat="1" ht="35.1" customHeight="1" x14ac:dyDescent="0.25">
      <c r="A1536" s="63" t="s">
        <v>233</v>
      </c>
      <c r="B1536" s="60" t="s">
        <v>310</v>
      </c>
      <c r="C1536" s="60" t="s">
        <v>347</v>
      </c>
      <c r="D1536" s="59" t="s">
        <v>372</v>
      </c>
      <c r="E1536" s="57">
        <v>313205</v>
      </c>
      <c r="F1536" s="56" t="s">
        <v>480</v>
      </c>
      <c r="G1536" s="54">
        <v>1451279</v>
      </c>
      <c r="H1536" s="55" t="s">
        <v>18</v>
      </c>
      <c r="I1536" s="60"/>
      <c r="J1536" s="59"/>
      <c r="K1536" s="57" t="s">
        <v>367</v>
      </c>
    </row>
    <row r="1537" spans="1:51" s="43" customFormat="1" ht="35.1" customHeight="1" x14ac:dyDescent="0.25">
      <c r="A1537" s="63" t="s">
        <v>146</v>
      </c>
      <c r="B1537" s="60" t="s">
        <v>291</v>
      </c>
      <c r="C1537" s="60" t="s">
        <v>394</v>
      </c>
      <c r="D1537" s="59" t="s">
        <v>372</v>
      </c>
      <c r="E1537" s="57">
        <v>313205</v>
      </c>
      <c r="F1537" s="56" t="s">
        <v>480</v>
      </c>
      <c r="G1537" s="54">
        <v>1451279</v>
      </c>
      <c r="H1537" s="55" t="s">
        <v>23</v>
      </c>
      <c r="I1537" s="60"/>
      <c r="J1537" s="59"/>
      <c r="K1537" s="57" t="s">
        <v>367</v>
      </c>
    </row>
    <row r="1538" spans="1:51" s="43" customFormat="1" ht="35.1" customHeight="1" x14ac:dyDescent="0.25">
      <c r="A1538" s="63" t="s">
        <v>233</v>
      </c>
      <c r="B1538" s="60" t="s">
        <v>310</v>
      </c>
      <c r="C1538" s="60" t="s">
        <v>347</v>
      </c>
      <c r="D1538" s="59" t="s">
        <v>372</v>
      </c>
      <c r="E1538" s="57">
        <v>313205</v>
      </c>
      <c r="F1538" s="56" t="s">
        <v>480</v>
      </c>
      <c r="G1538" s="54">
        <v>1451279</v>
      </c>
      <c r="H1538" s="55" t="s">
        <v>18</v>
      </c>
      <c r="I1538" s="60"/>
      <c r="J1538" s="59"/>
      <c r="K1538" s="57" t="s">
        <v>368</v>
      </c>
    </row>
    <row r="1539" spans="1:51" s="43" customFormat="1" ht="35.1" customHeight="1" x14ac:dyDescent="0.25">
      <c r="A1539" s="63" t="s">
        <v>233</v>
      </c>
      <c r="B1539" s="60" t="s">
        <v>315</v>
      </c>
      <c r="C1539" s="60" t="s">
        <v>346</v>
      </c>
      <c r="D1539" s="59" t="s">
        <v>372</v>
      </c>
      <c r="E1539" s="57">
        <v>313205</v>
      </c>
      <c r="F1539" s="56" t="s">
        <v>480</v>
      </c>
      <c r="G1539" s="54">
        <v>1451279</v>
      </c>
      <c r="H1539" s="55" t="s">
        <v>18</v>
      </c>
      <c r="I1539" s="60"/>
      <c r="J1539" s="59"/>
      <c r="K1539" s="57" t="s">
        <v>368</v>
      </c>
    </row>
    <row r="1540" spans="1:51" s="43" customFormat="1" ht="35.1" customHeight="1" x14ac:dyDescent="0.25">
      <c r="A1540" s="63" t="s">
        <v>233</v>
      </c>
      <c r="B1540" s="60" t="s">
        <v>315</v>
      </c>
      <c r="C1540" s="60" t="s">
        <v>346</v>
      </c>
      <c r="D1540" s="59" t="s">
        <v>372</v>
      </c>
      <c r="E1540" s="57">
        <v>313205</v>
      </c>
      <c r="F1540" s="56" t="s">
        <v>480</v>
      </c>
      <c r="G1540" s="54">
        <v>1451279</v>
      </c>
      <c r="H1540" s="55" t="s">
        <v>18</v>
      </c>
      <c r="I1540" s="60"/>
      <c r="J1540" s="59"/>
      <c r="K1540" s="57"/>
    </row>
    <row r="1541" spans="1:51" s="43" customFormat="1" ht="35.1" customHeight="1" x14ac:dyDescent="0.25">
      <c r="A1541" s="63" t="s">
        <v>233</v>
      </c>
      <c r="B1541" s="60" t="s">
        <v>310</v>
      </c>
      <c r="C1541" s="60" t="s">
        <v>347</v>
      </c>
      <c r="D1541" s="59" t="s">
        <v>372</v>
      </c>
      <c r="E1541" s="57">
        <v>313205</v>
      </c>
      <c r="F1541" s="56" t="s">
        <v>480</v>
      </c>
      <c r="G1541" s="54">
        <v>1451279</v>
      </c>
      <c r="H1541" s="55" t="s">
        <v>18</v>
      </c>
      <c r="I1541" s="60"/>
      <c r="J1541" s="59"/>
      <c r="K1541" s="57" t="s">
        <v>368</v>
      </c>
    </row>
    <row r="1542" spans="1:51" s="43" customFormat="1" ht="35.1" customHeight="1" x14ac:dyDescent="0.25">
      <c r="A1542" s="63" t="s">
        <v>233</v>
      </c>
      <c r="B1542" s="60" t="s">
        <v>315</v>
      </c>
      <c r="C1542" s="60" t="s">
        <v>338</v>
      </c>
      <c r="D1542" s="59" t="s">
        <v>372</v>
      </c>
      <c r="E1542" s="57">
        <v>313205</v>
      </c>
      <c r="F1542" s="56" t="s">
        <v>480</v>
      </c>
      <c r="G1542" s="54">
        <v>1451279</v>
      </c>
      <c r="H1542" s="55" t="s">
        <v>18</v>
      </c>
      <c r="I1542" s="60"/>
      <c r="J1542" s="59"/>
      <c r="K1542" s="57" t="s">
        <v>368</v>
      </c>
    </row>
    <row r="1543" spans="1:51" s="43" customFormat="1" ht="35.1" customHeight="1" x14ac:dyDescent="0.25">
      <c r="A1543" s="63" t="s">
        <v>233</v>
      </c>
      <c r="B1543" s="60" t="s">
        <v>315</v>
      </c>
      <c r="C1543" s="60" t="s">
        <v>338</v>
      </c>
      <c r="D1543" s="59" t="s">
        <v>372</v>
      </c>
      <c r="E1543" s="57">
        <v>313205</v>
      </c>
      <c r="F1543" s="56" t="s">
        <v>480</v>
      </c>
      <c r="G1543" s="54">
        <v>1451279</v>
      </c>
      <c r="H1543" s="55" t="s">
        <v>18</v>
      </c>
      <c r="I1543" s="60"/>
      <c r="J1543" s="59"/>
      <c r="K1543" s="57" t="s">
        <v>368</v>
      </c>
    </row>
    <row r="1544" spans="1:51" s="43" customFormat="1" ht="35.1" customHeight="1" x14ac:dyDescent="0.25">
      <c r="A1544" s="63" t="s">
        <v>233</v>
      </c>
      <c r="B1544" s="60" t="s">
        <v>122</v>
      </c>
      <c r="C1544" s="60" t="s">
        <v>351</v>
      </c>
      <c r="D1544" s="59" t="s">
        <v>372</v>
      </c>
      <c r="E1544" s="57">
        <v>313205</v>
      </c>
      <c r="F1544" s="56" t="s">
        <v>480</v>
      </c>
      <c r="G1544" s="54">
        <v>1451279</v>
      </c>
      <c r="H1544" s="55" t="s">
        <v>18</v>
      </c>
      <c r="I1544" s="60"/>
      <c r="J1544" s="59"/>
      <c r="K1544" s="58" t="s">
        <v>367</v>
      </c>
    </row>
    <row r="1545" spans="1:51" s="43" customFormat="1" ht="35.1" customHeight="1" x14ac:dyDescent="0.25">
      <c r="A1545" s="63" t="s">
        <v>233</v>
      </c>
      <c r="B1545" s="60" t="s">
        <v>58</v>
      </c>
      <c r="C1545" s="60" t="s">
        <v>455</v>
      </c>
      <c r="D1545" s="59" t="s">
        <v>372</v>
      </c>
      <c r="E1545" s="57">
        <v>313205</v>
      </c>
      <c r="F1545" s="56" t="s">
        <v>480</v>
      </c>
      <c r="G1545" s="54">
        <v>1451279</v>
      </c>
      <c r="H1545" s="55" t="s">
        <v>18</v>
      </c>
      <c r="I1545" s="60"/>
      <c r="J1545" s="59"/>
      <c r="K1545" s="58" t="s">
        <v>368</v>
      </c>
    </row>
    <row r="1546" spans="1:51" s="43" customFormat="1" ht="35.1" customHeight="1" x14ac:dyDescent="0.25">
      <c r="A1546" s="63" t="s">
        <v>233</v>
      </c>
      <c r="B1546" s="60" t="s">
        <v>122</v>
      </c>
      <c r="C1546" s="60" t="s">
        <v>351</v>
      </c>
      <c r="D1546" s="59" t="s">
        <v>372</v>
      </c>
      <c r="E1546" s="57">
        <v>313205</v>
      </c>
      <c r="F1546" s="56" t="s">
        <v>480</v>
      </c>
      <c r="G1546" s="54">
        <v>1451279</v>
      </c>
      <c r="H1546" s="55" t="s">
        <v>18</v>
      </c>
      <c r="I1546" s="60"/>
      <c r="J1546" s="59"/>
      <c r="K1546" s="57" t="s">
        <v>368</v>
      </c>
    </row>
    <row r="1547" spans="1:51" s="43" customFormat="1" ht="35.1" customHeight="1" x14ac:dyDescent="0.25">
      <c r="A1547" s="63" t="s">
        <v>233</v>
      </c>
      <c r="B1547" s="60" t="s">
        <v>315</v>
      </c>
      <c r="C1547" s="60" t="s">
        <v>346</v>
      </c>
      <c r="D1547" s="59" t="s">
        <v>372</v>
      </c>
      <c r="E1547" s="57">
        <v>313205</v>
      </c>
      <c r="F1547" s="56" t="s">
        <v>480</v>
      </c>
      <c r="G1547" s="54">
        <v>1451279</v>
      </c>
      <c r="H1547" s="55" t="s">
        <v>18</v>
      </c>
      <c r="I1547" s="60"/>
      <c r="J1547" s="59"/>
      <c r="K1547" s="57" t="s">
        <v>368</v>
      </c>
    </row>
    <row r="1548" spans="1:51" s="43" customFormat="1" ht="35.1" customHeight="1" x14ac:dyDescent="0.25">
      <c r="A1548" s="63" t="s">
        <v>233</v>
      </c>
      <c r="B1548" s="60" t="s">
        <v>58</v>
      </c>
      <c r="C1548" s="60" t="s">
        <v>455</v>
      </c>
      <c r="D1548" s="59" t="s">
        <v>372</v>
      </c>
      <c r="E1548" s="57">
        <v>313205</v>
      </c>
      <c r="F1548" s="56" t="s">
        <v>480</v>
      </c>
      <c r="G1548" s="54">
        <v>1451279</v>
      </c>
      <c r="H1548" s="55" t="s">
        <v>18</v>
      </c>
      <c r="I1548" s="60"/>
      <c r="J1548" s="59"/>
      <c r="K1548" s="57" t="s">
        <v>368</v>
      </c>
    </row>
    <row r="1549" spans="1:51" s="43" customFormat="1" ht="35.1" customHeight="1" x14ac:dyDescent="0.25">
      <c r="A1549" s="63" t="s">
        <v>233</v>
      </c>
      <c r="B1549" s="60" t="s">
        <v>235</v>
      </c>
      <c r="C1549" s="60" t="s">
        <v>235</v>
      </c>
      <c r="D1549" s="59" t="s">
        <v>372</v>
      </c>
      <c r="E1549" s="57">
        <v>313205</v>
      </c>
      <c r="F1549" s="56" t="s">
        <v>480</v>
      </c>
      <c r="G1549" s="54">
        <v>1451279</v>
      </c>
      <c r="H1549" s="55" t="s">
        <v>18</v>
      </c>
      <c r="I1549" s="60"/>
      <c r="J1549" s="59"/>
      <c r="K1549" s="57" t="s">
        <v>368</v>
      </c>
      <c r="AE1549" s="42"/>
      <c r="AF1549" s="42"/>
      <c r="AG1549" s="42"/>
      <c r="AH1549" s="42"/>
      <c r="AI1549" s="42"/>
      <c r="AJ1549" s="42"/>
      <c r="AK1549" s="42"/>
      <c r="AL1549" s="42"/>
      <c r="AM1549" s="42"/>
      <c r="AN1549" s="42"/>
      <c r="AO1549" s="42"/>
      <c r="AP1549" s="42"/>
      <c r="AQ1549" s="42"/>
      <c r="AR1549" s="42"/>
      <c r="AS1549" s="42"/>
      <c r="AT1549" s="42"/>
      <c r="AU1549" s="42"/>
      <c r="AV1549" s="42"/>
      <c r="AW1549" s="42"/>
      <c r="AX1549" s="42"/>
      <c r="AY1549" s="42"/>
    </row>
    <row r="1550" spans="1:51" s="43" customFormat="1" ht="35.1" customHeight="1" x14ac:dyDescent="0.25">
      <c r="A1550" s="63" t="s">
        <v>233</v>
      </c>
      <c r="B1550" s="60" t="s">
        <v>304</v>
      </c>
      <c r="C1550" s="60" t="s">
        <v>316</v>
      </c>
      <c r="D1550" s="59" t="s">
        <v>372</v>
      </c>
      <c r="E1550" s="57">
        <v>313205</v>
      </c>
      <c r="F1550" s="56" t="s">
        <v>480</v>
      </c>
      <c r="G1550" s="54">
        <v>1451279</v>
      </c>
      <c r="H1550" s="55" t="s">
        <v>18</v>
      </c>
      <c r="I1550" s="60"/>
      <c r="J1550" s="59"/>
      <c r="K1550" s="58" t="s">
        <v>368</v>
      </c>
    </row>
    <row r="1551" spans="1:51" s="43" customFormat="1" ht="35.1" customHeight="1" x14ac:dyDescent="0.25">
      <c r="A1551" s="63" t="s">
        <v>233</v>
      </c>
      <c r="B1551" s="60" t="s">
        <v>122</v>
      </c>
      <c r="C1551" s="60" t="s">
        <v>351</v>
      </c>
      <c r="D1551" s="59" t="s">
        <v>372</v>
      </c>
      <c r="E1551" s="57">
        <v>313205</v>
      </c>
      <c r="F1551" s="56" t="s">
        <v>480</v>
      </c>
      <c r="G1551" s="54">
        <v>1451279</v>
      </c>
      <c r="H1551" s="55" t="s">
        <v>18</v>
      </c>
      <c r="I1551" s="60"/>
      <c r="J1551" s="59"/>
      <c r="K1551" s="57" t="s">
        <v>368</v>
      </c>
    </row>
    <row r="1552" spans="1:51" s="43" customFormat="1" ht="35.1" customHeight="1" x14ac:dyDescent="0.25">
      <c r="A1552" s="63" t="s">
        <v>233</v>
      </c>
      <c r="B1552" s="60" t="s">
        <v>315</v>
      </c>
      <c r="C1552" s="60" t="s">
        <v>338</v>
      </c>
      <c r="D1552" s="59" t="s">
        <v>372</v>
      </c>
      <c r="E1552" s="57">
        <v>313205</v>
      </c>
      <c r="F1552" s="56" t="s">
        <v>480</v>
      </c>
      <c r="G1552" s="54">
        <v>1451279</v>
      </c>
      <c r="H1552" s="55" t="s">
        <v>18</v>
      </c>
      <c r="I1552" s="60"/>
      <c r="J1552" s="59"/>
      <c r="K1552" s="57"/>
    </row>
    <row r="1553" spans="1:51" s="43" customFormat="1" ht="35.1" customHeight="1" x14ac:dyDescent="0.25">
      <c r="A1553" s="63" t="s">
        <v>233</v>
      </c>
      <c r="B1553" s="60" t="s">
        <v>235</v>
      </c>
      <c r="C1553" s="60" t="s">
        <v>235</v>
      </c>
      <c r="D1553" s="59" t="s">
        <v>372</v>
      </c>
      <c r="E1553" s="57">
        <v>313205</v>
      </c>
      <c r="F1553" s="56" t="s">
        <v>480</v>
      </c>
      <c r="G1553" s="54">
        <v>1451279</v>
      </c>
      <c r="H1553" s="55" t="s">
        <v>18</v>
      </c>
      <c r="I1553" s="60"/>
      <c r="J1553" s="59"/>
      <c r="K1553" s="57" t="s">
        <v>368</v>
      </c>
    </row>
    <row r="1554" spans="1:51" s="43" customFormat="1" ht="35.1" customHeight="1" x14ac:dyDescent="0.25">
      <c r="A1554" s="63" t="s">
        <v>233</v>
      </c>
      <c r="B1554" s="60" t="s">
        <v>235</v>
      </c>
      <c r="C1554" s="60" t="s">
        <v>235</v>
      </c>
      <c r="D1554" s="59" t="s">
        <v>372</v>
      </c>
      <c r="E1554" s="57">
        <v>313205</v>
      </c>
      <c r="F1554" s="56" t="s">
        <v>480</v>
      </c>
      <c r="G1554" s="54">
        <v>1451279</v>
      </c>
      <c r="H1554" s="55" t="s">
        <v>18</v>
      </c>
      <c r="I1554" s="60"/>
      <c r="J1554" s="59"/>
      <c r="K1554" s="57" t="s">
        <v>368</v>
      </c>
    </row>
    <row r="1555" spans="1:51" s="43" customFormat="1" ht="35.1" customHeight="1" x14ac:dyDescent="0.25">
      <c r="A1555" s="63" t="s">
        <v>233</v>
      </c>
      <c r="B1555" s="60" t="s">
        <v>304</v>
      </c>
      <c r="C1555" s="60" t="s">
        <v>316</v>
      </c>
      <c r="D1555" s="59" t="s">
        <v>372</v>
      </c>
      <c r="E1555" s="57">
        <v>313205</v>
      </c>
      <c r="F1555" s="56" t="s">
        <v>480</v>
      </c>
      <c r="G1555" s="54">
        <v>1451279</v>
      </c>
      <c r="H1555" s="55" t="s">
        <v>18</v>
      </c>
      <c r="I1555" s="60"/>
      <c r="J1555" s="59"/>
      <c r="K1555" s="57" t="s">
        <v>368</v>
      </c>
    </row>
    <row r="1556" spans="1:51" s="43" customFormat="1" ht="35.1" customHeight="1" x14ac:dyDescent="0.25">
      <c r="A1556" s="63" t="s">
        <v>207</v>
      </c>
      <c r="B1556" s="60" t="s">
        <v>210</v>
      </c>
      <c r="C1556" s="60" t="s">
        <v>399</v>
      </c>
      <c r="D1556" s="59" t="s">
        <v>372</v>
      </c>
      <c r="E1556" s="57">
        <v>313205</v>
      </c>
      <c r="F1556" s="56" t="s">
        <v>480</v>
      </c>
      <c r="G1556" s="54">
        <v>1451279</v>
      </c>
      <c r="H1556" s="55" t="s">
        <v>19</v>
      </c>
      <c r="I1556" s="60"/>
      <c r="J1556" s="59"/>
      <c r="K1556" s="57" t="s">
        <v>368</v>
      </c>
    </row>
    <row r="1557" spans="1:51" s="43" customFormat="1" ht="35.1" customHeight="1" x14ac:dyDescent="0.25">
      <c r="A1557" s="63" t="s">
        <v>207</v>
      </c>
      <c r="B1557" s="60" t="s">
        <v>210</v>
      </c>
      <c r="C1557" s="60" t="s">
        <v>393</v>
      </c>
      <c r="D1557" s="59" t="s">
        <v>372</v>
      </c>
      <c r="E1557" s="57">
        <v>313205</v>
      </c>
      <c r="F1557" s="56" t="s">
        <v>480</v>
      </c>
      <c r="G1557" s="54">
        <v>1451279</v>
      </c>
      <c r="H1557" s="55" t="s">
        <v>19</v>
      </c>
      <c r="I1557" s="60"/>
      <c r="J1557" s="59"/>
      <c r="K1557" s="58" t="s">
        <v>368</v>
      </c>
      <c r="AE1557" s="42"/>
      <c r="AF1557" s="42"/>
      <c r="AG1557" s="42"/>
      <c r="AH1557" s="42"/>
      <c r="AI1557" s="42"/>
      <c r="AJ1557" s="42"/>
      <c r="AK1557" s="42"/>
      <c r="AL1557" s="42"/>
      <c r="AM1557" s="42"/>
      <c r="AN1557" s="42"/>
      <c r="AO1557" s="42"/>
      <c r="AP1557" s="42"/>
      <c r="AQ1557" s="42"/>
      <c r="AR1557" s="42"/>
      <c r="AS1557" s="42"/>
      <c r="AT1557" s="42"/>
      <c r="AU1557" s="42"/>
      <c r="AV1557" s="42"/>
      <c r="AW1557" s="42"/>
      <c r="AX1557" s="42"/>
      <c r="AY1557" s="42"/>
    </row>
    <row r="1558" spans="1:51" s="43" customFormat="1" ht="35.1" customHeight="1" x14ac:dyDescent="0.25">
      <c r="A1558" s="63" t="s">
        <v>146</v>
      </c>
      <c r="B1558" s="60" t="s">
        <v>262</v>
      </c>
      <c r="C1558" s="60"/>
      <c r="D1558" s="59" t="s">
        <v>372</v>
      </c>
      <c r="E1558" s="57">
        <v>313205</v>
      </c>
      <c r="F1558" s="56" t="s">
        <v>480</v>
      </c>
      <c r="G1558" s="54">
        <v>1451279</v>
      </c>
      <c r="H1558" s="55" t="s">
        <v>23</v>
      </c>
      <c r="I1558" s="60"/>
      <c r="J1558" s="59"/>
      <c r="K1558" s="58" t="s">
        <v>367</v>
      </c>
      <c r="AE1558" s="42"/>
      <c r="AF1558" s="42"/>
      <c r="AG1558" s="42"/>
      <c r="AH1558" s="42"/>
      <c r="AI1558" s="42"/>
      <c r="AJ1558" s="42"/>
      <c r="AK1558" s="42"/>
      <c r="AL1558" s="42"/>
      <c r="AM1558" s="42"/>
      <c r="AN1558" s="42"/>
      <c r="AO1558" s="42"/>
      <c r="AP1558" s="42"/>
      <c r="AQ1558" s="42"/>
      <c r="AR1558" s="42"/>
      <c r="AS1558" s="42"/>
      <c r="AT1558" s="42"/>
      <c r="AU1558" s="42"/>
      <c r="AV1558" s="42"/>
      <c r="AW1558" s="42"/>
      <c r="AX1558" s="42"/>
      <c r="AY1558" s="42"/>
    </row>
    <row r="1559" spans="1:51" s="43" customFormat="1" ht="35.1" customHeight="1" x14ac:dyDescent="0.25">
      <c r="A1559" s="63" t="s">
        <v>146</v>
      </c>
      <c r="B1559" s="60" t="s">
        <v>314</v>
      </c>
      <c r="C1559" s="60" t="s">
        <v>395</v>
      </c>
      <c r="D1559" s="59" t="s">
        <v>372</v>
      </c>
      <c r="E1559" s="57">
        <v>313205</v>
      </c>
      <c r="F1559" s="56" t="s">
        <v>480</v>
      </c>
      <c r="G1559" s="54">
        <v>1451279</v>
      </c>
      <c r="H1559" s="55" t="s">
        <v>23</v>
      </c>
      <c r="I1559" s="60"/>
      <c r="J1559" s="59"/>
      <c r="K1559" s="57"/>
      <c r="AE1559" s="42"/>
      <c r="AF1559" s="42"/>
      <c r="AG1559" s="42"/>
      <c r="AH1559" s="42"/>
      <c r="AI1559" s="42"/>
      <c r="AJ1559" s="42"/>
      <c r="AK1559" s="42"/>
      <c r="AL1559" s="42"/>
      <c r="AM1559" s="42"/>
      <c r="AN1559" s="42"/>
      <c r="AO1559" s="42"/>
      <c r="AP1559" s="42"/>
      <c r="AQ1559" s="42"/>
      <c r="AR1559" s="42"/>
      <c r="AS1559" s="42"/>
      <c r="AT1559" s="42"/>
      <c r="AU1559" s="42"/>
      <c r="AV1559" s="42"/>
      <c r="AW1559" s="42"/>
      <c r="AX1559" s="42"/>
      <c r="AY1559" s="42"/>
    </row>
    <row r="1560" spans="1:51" s="43" customFormat="1" ht="35.1" customHeight="1" x14ac:dyDescent="0.25">
      <c r="A1560" s="63" t="s">
        <v>207</v>
      </c>
      <c r="B1560" s="60" t="s">
        <v>297</v>
      </c>
      <c r="C1560" s="60" t="s">
        <v>392</v>
      </c>
      <c r="D1560" s="59" t="s">
        <v>372</v>
      </c>
      <c r="E1560" s="57">
        <v>313205</v>
      </c>
      <c r="F1560" s="56" t="s">
        <v>480</v>
      </c>
      <c r="G1560" s="54">
        <v>1451279</v>
      </c>
      <c r="H1560" s="55" t="s">
        <v>19</v>
      </c>
      <c r="I1560" s="60"/>
      <c r="J1560" s="59"/>
      <c r="K1560" s="57" t="s">
        <v>367</v>
      </c>
    </row>
    <row r="1561" spans="1:51" s="43" customFormat="1" ht="35.1" customHeight="1" x14ac:dyDescent="0.25">
      <c r="A1561" s="63" t="s">
        <v>146</v>
      </c>
      <c r="B1561" s="60" t="s">
        <v>302</v>
      </c>
      <c r="C1561" s="60" t="s">
        <v>396</v>
      </c>
      <c r="D1561" s="59" t="s">
        <v>372</v>
      </c>
      <c r="E1561" s="57">
        <v>313205</v>
      </c>
      <c r="F1561" s="56" t="s">
        <v>480</v>
      </c>
      <c r="G1561" s="54">
        <v>1451279</v>
      </c>
      <c r="H1561" s="55" t="s">
        <v>23</v>
      </c>
      <c r="I1561" s="60"/>
      <c r="J1561" s="59"/>
      <c r="K1561" s="57" t="s">
        <v>368</v>
      </c>
    </row>
    <row r="1562" spans="1:51" s="43" customFormat="1" ht="35.1" customHeight="1" x14ac:dyDescent="0.25">
      <c r="A1562" s="63" t="s">
        <v>207</v>
      </c>
      <c r="B1562" s="60" t="s">
        <v>210</v>
      </c>
      <c r="C1562" s="60" t="s">
        <v>393</v>
      </c>
      <c r="D1562" s="59" t="s">
        <v>372</v>
      </c>
      <c r="E1562" s="57">
        <v>313205</v>
      </c>
      <c r="F1562" s="56" t="s">
        <v>480</v>
      </c>
      <c r="G1562" s="54">
        <v>1451279</v>
      </c>
      <c r="H1562" s="55" t="s">
        <v>19</v>
      </c>
      <c r="I1562" s="60"/>
      <c r="J1562" s="59"/>
      <c r="K1562" s="57" t="s">
        <v>368</v>
      </c>
      <c r="AE1562" s="42"/>
      <c r="AF1562" s="42"/>
      <c r="AG1562" s="42"/>
      <c r="AH1562" s="42"/>
      <c r="AI1562" s="42"/>
      <c r="AJ1562" s="42"/>
      <c r="AK1562" s="42"/>
      <c r="AL1562" s="42"/>
      <c r="AM1562" s="42"/>
      <c r="AN1562" s="42"/>
      <c r="AO1562" s="42"/>
      <c r="AP1562" s="42"/>
      <c r="AQ1562" s="42"/>
      <c r="AR1562" s="42"/>
      <c r="AS1562" s="42"/>
      <c r="AT1562" s="42"/>
      <c r="AU1562" s="42"/>
      <c r="AV1562" s="42"/>
      <c r="AW1562" s="42"/>
      <c r="AX1562" s="42"/>
      <c r="AY1562" s="42"/>
    </row>
    <row r="1563" spans="1:51" s="43" customFormat="1" ht="35.1" customHeight="1" x14ac:dyDescent="0.25">
      <c r="A1563" s="63" t="s">
        <v>207</v>
      </c>
      <c r="B1563" s="60" t="s">
        <v>208</v>
      </c>
      <c r="C1563" s="60" t="s">
        <v>349</v>
      </c>
      <c r="D1563" s="59" t="s">
        <v>372</v>
      </c>
      <c r="E1563" s="57">
        <v>313205</v>
      </c>
      <c r="F1563" s="56" t="s">
        <v>480</v>
      </c>
      <c r="G1563" s="54">
        <v>1451279</v>
      </c>
      <c r="H1563" s="55" t="s">
        <v>19</v>
      </c>
      <c r="I1563" s="60"/>
      <c r="J1563" s="59"/>
      <c r="K1563" s="58" t="s">
        <v>367</v>
      </c>
    </row>
    <row r="1564" spans="1:51" s="43" customFormat="1" ht="35.1" customHeight="1" x14ac:dyDescent="0.25">
      <c r="A1564" s="63" t="s">
        <v>207</v>
      </c>
      <c r="B1564" s="60" t="s">
        <v>208</v>
      </c>
      <c r="C1564" s="60"/>
      <c r="D1564" s="59" t="s">
        <v>372</v>
      </c>
      <c r="E1564" s="57">
        <v>313205</v>
      </c>
      <c r="F1564" s="56" t="s">
        <v>480</v>
      </c>
      <c r="G1564" s="54">
        <v>1451279</v>
      </c>
      <c r="H1564" s="55" t="s">
        <v>19</v>
      </c>
      <c r="I1564" s="60"/>
      <c r="J1564" s="59"/>
      <c r="K1564" s="57" t="s">
        <v>368</v>
      </c>
    </row>
    <row r="1565" spans="1:51" s="43" customFormat="1" ht="35.1" customHeight="1" x14ac:dyDescent="0.25">
      <c r="A1565" s="63" t="s">
        <v>61</v>
      </c>
      <c r="B1565" s="60" t="s">
        <v>298</v>
      </c>
      <c r="C1565" s="60" t="s">
        <v>348</v>
      </c>
      <c r="D1565" s="59" t="s">
        <v>372</v>
      </c>
      <c r="E1565" s="57">
        <v>313205</v>
      </c>
      <c r="F1565" s="56" t="s">
        <v>480</v>
      </c>
      <c r="G1565" s="54">
        <v>1451279</v>
      </c>
      <c r="H1565" s="55" t="s">
        <v>15</v>
      </c>
      <c r="I1565" s="60"/>
      <c r="J1565" s="59"/>
      <c r="K1565" s="58" t="s">
        <v>368</v>
      </c>
      <c r="AE1565" s="42"/>
      <c r="AF1565" s="42"/>
      <c r="AG1565" s="42"/>
      <c r="AH1565" s="42"/>
      <c r="AI1565" s="42"/>
      <c r="AJ1565" s="42"/>
      <c r="AK1565" s="42"/>
      <c r="AL1565" s="42"/>
      <c r="AM1565" s="42"/>
      <c r="AN1565" s="42"/>
      <c r="AO1565" s="42"/>
      <c r="AP1565" s="42"/>
      <c r="AQ1565" s="42"/>
      <c r="AR1565" s="42"/>
      <c r="AS1565" s="42"/>
      <c r="AT1565" s="42"/>
      <c r="AU1565" s="42"/>
      <c r="AV1565" s="42"/>
      <c r="AW1565" s="42"/>
      <c r="AX1565" s="42"/>
      <c r="AY1565" s="42"/>
    </row>
    <row r="1566" spans="1:51" s="43" customFormat="1" ht="35.1" customHeight="1" x14ac:dyDescent="0.25">
      <c r="A1566" s="63" t="s">
        <v>146</v>
      </c>
      <c r="B1566" s="60" t="s">
        <v>262</v>
      </c>
      <c r="C1566" s="60"/>
      <c r="D1566" s="59" t="s">
        <v>372</v>
      </c>
      <c r="E1566" s="57">
        <v>313205</v>
      </c>
      <c r="F1566" s="56" t="s">
        <v>480</v>
      </c>
      <c r="G1566" s="54">
        <v>1451279</v>
      </c>
      <c r="H1566" s="55" t="s">
        <v>23</v>
      </c>
      <c r="I1566" s="60"/>
      <c r="J1566" s="59"/>
      <c r="K1566" s="57" t="s">
        <v>368</v>
      </c>
    </row>
    <row r="1567" spans="1:51" s="43" customFormat="1" ht="35.1" customHeight="1" x14ac:dyDescent="0.25">
      <c r="A1567" s="63" t="s">
        <v>207</v>
      </c>
      <c r="B1567" s="60" t="s">
        <v>207</v>
      </c>
      <c r="C1567" s="60"/>
      <c r="D1567" s="59" t="s">
        <v>372</v>
      </c>
      <c r="E1567" s="57">
        <v>313205</v>
      </c>
      <c r="F1567" s="56" t="s">
        <v>480</v>
      </c>
      <c r="G1567" s="54">
        <v>1451279</v>
      </c>
      <c r="H1567" s="55" t="s">
        <v>19</v>
      </c>
      <c r="I1567" s="60"/>
      <c r="J1567" s="59"/>
      <c r="K1567" s="58" t="s">
        <v>367</v>
      </c>
    </row>
    <row r="1568" spans="1:51" s="43" customFormat="1" ht="35.1" customHeight="1" x14ac:dyDescent="0.25">
      <c r="A1568" s="63" t="s">
        <v>207</v>
      </c>
      <c r="B1568" s="60" t="s">
        <v>210</v>
      </c>
      <c r="C1568" s="60"/>
      <c r="D1568" s="59" t="s">
        <v>372</v>
      </c>
      <c r="E1568" s="57">
        <v>313205</v>
      </c>
      <c r="F1568" s="56" t="s">
        <v>480</v>
      </c>
      <c r="G1568" s="54">
        <v>1451279</v>
      </c>
      <c r="H1568" s="55" t="s">
        <v>19</v>
      </c>
      <c r="I1568" s="60"/>
      <c r="J1568" s="59"/>
      <c r="K1568" s="57" t="s">
        <v>368</v>
      </c>
    </row>
    <row r="1569" spans="1:11" s="43" customFormat="1" ht="35.1" customHeight="1" x14ac:dyDescent="0.25">
      <c r="A1569" s="63" t="s">
        <v>207</v>
      </c>
      <c r="B1569" s="60" t="s">
        <v>210</v>
      </c>
      <c r="C1569" s="60" t="s">
        <v>399</v>
      </c>
      <c r="D1569" s="59" t="s">
        <v>372</v>
      </c>
      <c r="E1569" s="57">
        <v>313205</v>
      </c>
      <c r="F1569" s="56" t="s">
        <v>480</v>
      </c>
      <c r="G1569" s="54">
        <v>1451279</v>
      </c>
      <c r="H1569" s="55" t="s">
        <v>19</v>
      </c>
      <c r="I1569" s="60"/>
      <c r="J1569" s="59"/>
      <c r="K1569" s="58" t="s">
        <v>367</v>
      </c>
    </row>
    <row r="1570" spans="1:11" s="43" customFormat="1" ht="35.1" customHeight="1" x14ac:dyDescent="0.25">
      <c r="A1570" s="63" t="s">
        <v>207</v>
      </c>
      <c r="B1570" s="60" t="s">
        <v>210</v>
      </c>
      <c r="C1570" s="60" t="s">
        <v>402</v>
      </c>
      <c r="D1570" s="59" t="s">
        <v>372</v>
      </c>
      <c r="E1570" s="57">
        <v>313205</v>
      </c>
      <c r="F1570" s="56" t="s">
        <v>480</v>
      </c>
      <c r="G1570" s="54">
        <v>1451279</v>
      </c>
      <c r="H1570" s="55" t="s">
        <v>19</v>
      </c>
      <c r="I1570" s="60"/>
      <c r="J1570" s="59"/>
      <c r="K1570" s="58" t="s">
        <v>367</v>
      </c>
    </row>
    <row r="1571" spans="1:11" s="43" customFormat="1" ht="35.1" customHeight="1" x14ac:dyDescent="0.25">
      <c r="A1571" s="63" t="s">
        <v>147</v>
      </c>
      <c r="B1571" s="60" t="s">
        <v>192</v>
      </c>
      <c r="C1571" s="60" t="s">
        <v>574</v>
      </c>
      <c r="D1571" s="59" t="s">
        <v>372</v>
      </c>
      <c r="E1571" s="57">
        <v>313205</v>
      </c>
      <c r="F1571" s="56" t="s">
        <v>480</v>
      </c>
      <c r="G1571" s="54">
        <v>1451279</v>
      </c>
      <c r="H1571" s="55" t="s">
        <v>28</v>
      </c>
      <c r="I1571" s="60"/>
      <c r="J1571" s="59"/>
      <c r="K1571" s="57"/>
    </row>
    <row r="1572" spans="1:11" s="43" customFormat="1" ht="35.1" customHeight="1" x14ac:dyDescent="0.25">
      <c r="A1572" s="63" t="s">
        <v>207</v>
      </c>
      <c r="B1572" s="60" t="s">
        <v>210</v>
      </c>
      <c r="C1572" s="60" t="s">
        <v>393</v>
      </c>
      <c r="D1572" s="59" t="s">
        <v>372</v>
      </c>
      <c r="E1572" s="57">
        <v>313205</v>
      </c>
      <c r="F1572" s="56" t="s">
        <v>480</v>
      </c>
      <c r="G1572" s="54">
        <v>1451279</v>
      </c>
      <c r="H1572" s="55" t="s">
        <v>19</v>
      </c>
      <c r="I1572" s="60"/>
      <c r="J1572" s="59"/>
      <c r="K1572" s="57"/>
    </row>
    <row r="1573" spans="1:11" s="43" customFormat="1" ht="35.1" customHeight="1" x14ac:dyDescent="0.25">
      <c r="A1573" s="63" t="s">
        <v>207</v>
      </c>
      <c r="B1573" s="60" t="s">
        <v>210</v>
      </c>
      <c r="C1573" s="60" t="s">
        <v>399</v>
      </c>
      <c r="D1573" s="59" t="s">
        <v>372</v>
      </c>
      <c r="E1573" s="57">
        <v>313205</v>
      </c>
      <c r="F1573" s="56" t="s">
        <v>480</v>
      </c>
      <c r="G1573" s="54">
        <v>1451279</v>
      </c>
      <c r="H1573" s="55" t="s">
        <v>19</v>
      </c>
      <c r="I1573" s="60"/>
      <c r="J1573" s="59"/>
      <c r="K1573" s="57"/>
    </row>
    <row r="1574" spans="1:11" s="43" customFormat="1" ht="35.1" customHeight="1" x14ac:dyDescent="0.25">
      <c r="A1574" s="63" t="s">
        <v>207</v>
      </c>
      <c r="B1574" s="60" t="s">
        <v>210</v>
      </c>
      <c r="C1574" s="60" t="s">
        <v>399</v>
      </c>
      <c r="D1574" s="59" t="s">
        <v>372</v>
      </c>
      <c r="E1574" s="57">
        <v>313205</v>
      </c>
      <c r="F1574" s="56" t="s">
        <v>480</v>
      </c>
      <c r="G1574" s="54">
        <v>1451279</v>
      </c>
      <c r="H1574" s="55" t="s">
        <v>19</v>
      </c>
      <c r="I1574" s="60"/>
      <c r="J1574" s="59"/>
      <c r="K1574" s="58" t="s">
        <v>368</v>
      </c>
    </row>
    <row r="1575" spans="1:11" s="43" customFormat="1" ht="35.1" customHeight="1" x14ac:dyDescent="0.25">
      <c r="A1575" s="63" t="s">
        <v>146</v>
      </c>
      <c r="B1575" s="60" t="s">
        <v>262</v>
      </c>
      <c r="C1575" s="60" t="s">
        <v>345</v>
      </c>
      <c r="D1575" s="59" t="s">
        <v>372</v>
      </c>
      <c r="E1575" s="57">
        <v>313205</v>
      </c>
      <c r="F1575" s="56" t="s">
        <v>480</v>
      </c>
      <c r="G1575" s="54">
        <v>1451279</v>
      </c>
      <c r="H1575" s="55" t="s">
        <v>23</v>
      </c>
      <c r="I1575" s="60"/>
      <c r="J1575" s="59"/>
      <c r="K1575" s="57" t="s">
        <v>368</v>
      </c>
    </row>
    <row r="1576" spans="1:11" s="43" customFormat="1" ht="35.1" customHeight="1" x14ac:dyDescent="0.25">
      <c r="A1576" s="63" t="s">
        <v>207</v>
      </c>
      <c r="B1576" s="60" t="s">
        <v>208</v>
      </c>
      <c r="C1576" s="60" t="s">
        <v>349</v>
      </c>
      <c r="D1576" s="59" t="s">
        <v>372</v>
      </c>
      <c r="E1576" s="57">
        <v>313205</v>
      </c>
      <c r="F1576" s="56" t="s">
        <v>480</v>
      </c>
      <c r="G1576" s="54">
        <v>1451279</v>
      </c>
      <c r="H1576" s="55" t="s">
        <v>19</v>
      </c>
      <c r="I1576" s="60"/>
      <c r="J1576" s="59"/>
      <c r="K1576" s="57" t="s">
        <v>368</v>
      </c>
    </row>
    <row r="1577" spans="1:11" s="43" customFormat="1" ht="35.1" customHeight="1" x14ac:dyDescent="0.25">
      <c r="A1577" s="63" t="s">
        <v>207</v>
      </c>
      <c r="B1577" s="60" t="s">
        <v>207</v>
      </c>
      <c r="C1577" s="60" t="s">
        <v>381</v>
      </c>
      <c r="D1577" s="59" t="s">
        <v>372</v>
      </c>
      <c r="E1577" s="57">
        <v>313205</v>
      </c>
      <c r="F1577" s="56" t="s">
        <v>480</v>
      </c>
      <c r="G1577" s="54">
        <v>1451279</v>
      </c>
      <c r="H1577" s="55" t="s">
        <v>19</v>
      </c>
      <c r="I1577" s="60"/>
      <c r="J1577" s="59"/>
      <c r="K1577" s="58" t="s">
        <v>367</v>
      </c>
    </row>
    <row r="1578" spans="1:11" s="43" customFormat="1" ht="35.1" customHeight="1" x14ac:dyDescent="0.25">
      <c r="A1578" s="63" t="s">
        <v>207</v>
      </c>
      <c r="B1578" s="60" t="s">
        <v>207</v>
      </c>
      <c r="C1578" s="60"/>
      <c r="D1578" s="59" t="s">
        <v>372</v>
      </c>
      <c r="E1578" s="57">
        <v>313205</v>
      </c>
      <c r="F1578" s="56" t="s">
        <v>480</v>
      </c>
      <c r="G1578" s="54">
        <v>1451279</v>
      </c>
      <c r="H1578" s="55" t="s">
        <v>19</v>
      </c>
      <c r="I1578" s="60"/>
      <c r="J1578" s="59"/>
      <c r="K1578" s="58" t="s">
        <v>368</v>
      </c>
    </row>
    <row r="1579" spans="1:11" s="43" customFormat="1" ht="35.1" customHeight="1" x14ac:dyDescent="0.25">
      <c r="A1579" s="63" t="s">
        <v>61</v>
      </c>
      <c r="B1579" s="60" t="s">
        <v>298</v>
      </c>
      <c r="C1579" s="60" t="s">
        <v>348</v>
      </c>
      <c r="D1579" s="59" t="s">
        <v>372</v>
      </c>
      <c r="E1579" s="57">
        <v>313205</v>
      </c>
      <c r="F1579" s="56" t="s">
        <v>480</v>
      </c>
      <c r="G1579" s="54">
        <v>1451279</v>
      </c>
      <c r="H1579" s="55" t="s">
        <v>15</v>
      </c>
      <c r="I1579" s="60"/>
      <c r="J1579" s="59"/>
      <c r="K1579" s="57" t="s">
        <v>368</v>
      </c>
    </row>
    <row r="1580" spans="1:11" s="43" customFormat="1" ht="35.1" customHeight="1" x14ac:dyDescent="0.25">
      <c r="A1580" s="63" t="s">
        <v>207</v>
      </c>
      <c r="B1580" s="60" t="s">
        <v>207</v>
      </c>
      <c r="C1580" s="60" t="s">
        <v>381</v>
      </c>
      <c r="D1580" s="59" t="s">
        <v>372</v>
      </c>
      <c r="E1580" s="57">
        <v>313205</v>
      </c>
      <c r="F1580" s="56" t="s">
        <v>480</v>
      </c>
      <c r="G1580" s="54">
        <v>1451279</v>
      </c>
      <c r="H1580" s="55" t="s">
        <v>19</v>
      </c>
      <c r="I1580" s="60"/>
      <c r="J1580" s="59"/>
      <c r="K1580" s="58" t="s">
        <v>368</v>
      </c>
    </row>
    <row r="1581" spans="1:11" s="43" customFormat="1" ht="35.1" customHeight="1" x14ac:dyDescent="0.25">
      <c r="A1581" s="63" t="s">
        <v>207</v>
      </c>
      <c r="B1581" s="60" t="s">
        <v>207</v>
      </c>
      <c r="C1581" s="60" t="s">
        <v>381</v>
      </c>
      <c r="D1581" s="59" t="s">
        <v>372</v>
      </c>
      <c r="E1581" s="57">
        <v>313205</v>
      </c>
      <c r="F1581" s="56" t="s">
        <v>480</v>
      </c>
      <c r="G1581" s="54">
        <v>1451279</v>
      </c>
      <c r="H1581" s="55" t="s">
        <v>19</v>
      </c>
      <c r="I1581" s="60"/>
      <c r="J1581" s="59"/>
      <c r="K1581" s="58" t="s">
        <v>367</v>
      </c>
    </row>
    <row r="1582" spans="1:11" s="43" customFormat="1" ht="35.1" customHeight="1" x14ac:dyDescent="0.25">
      <c r="A1582" s="63" t="s">
        <v>207</v>
      </c>
      <c r="B1582" s="60" t="s">
        <v>207</v>
      </c>
      <c r="C1582" s="60" t="s">
        <v>381</v>
      </c>
      <c r="D1582" s="59" t="s">
        <v>372</v>
      </c>
      <c r="E1582" s="57">
        <v>313205</v>
      </c>
      <c r="F1582" s="56" t="s">
        <v>480</v>
      </c>
      <c r="G1582" s="54">
        <v>1451279</v>
      </c>
      <c r="H1582" s="55" t="s">
        <v>19</v>
      </c>
      <c r="I1582" s="60"/>
      <c r="J1582" s="59"/>
      <c r="K1582" s="58" t="s">
        <v>367</v>
      </c>
    </row>
    <row r="1583" spans="1:11" s="43" customFormat="1" ht="35.1" customHeight="1" x14ac:dyDescent="0.25">
      <c r="A1583" s="63" t="s">
        <v>207</v>
      </c>
      <c r="B1583" s="60" t="s">
        <v>208</v>
      </c>
      <c r="C1583" s="60" t="s">
        <v>349</v>
      </c>
      <c r="D1583" s="59" t="s">
        <v>372</v>
      </c>
      <c r="E1583" s="57">
        <v>313205</v>
      </c>
      <c r="F1583" s="56" t="s">
        <v>480</v>
      </c>
      <c r="G1583" s="54">
        <v>1451279</v>
      </c>
      <c r="H1583" s="55" t="s">
        <v>19</v>
      </c>
      <c r="I1583" s="60"/>
      <c r="J1583" s="59"/>
      <c r="K1583" s="57" t="s">
        <v>368</v>
      </c>
    </row>
    <row r="1584" spans="1:11" s="43" customFormat="1" ht="35.1" customHeight="1" x14ac:dyDescent="0.25">
      <c r="A1584" s="63" t="s">
        <v>207</v>
      </c>
      <c r="B1584" s="60" t="s">
        <v>210</v>
      </c>
      <c r="C1584" s="60" t="s">
        <v>393</v>
      </c>
      <c r="D1584" s="59" t="s">
        <v>372</v>
      </c>
      <c r="E1584" s="57">
        <v>313205</v>
      </c>
      <c r="F1584" s="56" t="s">
        <v>480</v>
      </c>
      <c r="G1584" s="54">
        <v>1451279</v>
      </c>
      <c r="H1584" s="55" t="s">
        <v>19</v>
      </c>
      <c r="I1584" s="60"/>
      <c r="J1584" s="59"/>
      <c r="K1584" s="57" t="s">
        <v>368</v>
      </c>
    </row>
    <row r="1585" spans="1:51" s="43" customFormat="1" ht="35.1" customHeight="1" x14ac:dyDescent="0.25">
      <c r="A1585" s="63" t="s">
        <v>256</v>
      </c>
      <c r="B1585" s="60" t="s">
        <v>211</v>
      </c>
      <c r="C1585" s="60"/>
      <c r="D1585" s="59" t="s">
        <v>372</v>
      </c>
      <c r="E1585" s="57">
        <v>313205</v>
      </c>
      <c r="F1585" s="56" t="s">
        <v>480</v>
      </c>
      <c r="G1585" s="54">
        <v>1451279</v>
      </c>
      <c r="H1585" s="55" t="s">
        <v>20</v>
      </c>
      <c r="I1585" s="60"/>
      <c r="J1585" s="59"/>
      <c r="K1585" s="58" t="s">
        <v>367</v>
      </c>
    </row>
    <row r="1586" spans="1:51" s="43" customFormat="1" ht="35.1" customHeight="1" x14ac:dyDescent="0.25">
      <c r="A1586" s="63" t="s">
        <v>207</v>
      </c>
      <c r="B1586" s="60" t="s">
        <v>210</v>
      </c>
      <c r="C1586" s="60" t="s">
        <v>402</v>
      </c>
      <c r="D1586" s="59" t="s">
        <v>372</v>
      </c>
      <c r="E1586" s="57">
        <v>313205</v>
      </c>
      <c r="F1586" s="56" t="s">
        <v>480</v>
      </c>
      <c r="G1586" s="54">
        <v>1451279</v>
      </c>
      <c r="H1586" s="55" t="s">
        <v>19</v>
      </c>
      <c r="I1586" s="60"/>
      <c r="J1586" s="59"/>
      <c r="K1586" s="57" t="s">
        <v>368</v>
      </c>
    </row>
    <row r="1587" spans="1:51" s="43" customFormat="1" ht="35.1" customHeight="1" x14ac:dyDescent="0.25">
      <c r="A1587" s="63" t="s">
        <v>207</v>
      </c>
      <c r="B1587" s="60" t="s">
        <v>297</v>
      </c>
      <c r="C1587" s="60" t="s">
        <v>392</v>
      </c>
      <c r="D1587" s="59" t="s">
        <v>372</v>
      </c>
      <c r="E1587" s="57">
        <v>313205</v>
      </c>
      <c r="F1587" s="56" t="s">
        <v>480</v>
      </c>
      <c r="G1587" s="54">
        <v>1451279</v>
      </c>
      <c r="H1587" s="55" t="s">
        <v>19</v>
      </c>
      <c r="I1587" s="60"/>
      <c r="J1587" s="59"/>
      <c r="K1587" s="57" t="s">
        <v>368</v>
      </c>
    </row>
    <row r="1588" spans="1:51" s="43" customFormat="1" ht="35.1" customHeight="1" x14ac:dyDescent="0.25">
      <c r="A1588" s="63" t="s">
        <v>207</v>
      </c>
      <c r="B1588" s="60" t="s">
        <v>207</v>
      </c>
      <c r="C1588" s="60"/>
      <c r="D1588" s="59" t="s">
        <v>372</v>
      </c>
      <c r="E1588" s="57">
        <v>313205</v>
      </c>
      <c r="F1588" s="56" t="s">
        <v>480</v>
      </c>
      <c r="G1588" s="54">
        <v>1451279</v>
      </c>
      <c r="H1588" s="55" t="s">
        <v>19</v>
      </c>
      <c r="I1588" s="60"/>
      <c r="J1588" s="59"/>
      <c r="K1588" s="58"/>
    </row>
    <row r="1589" spans="1:51" s="43" customFormat="1" ht="35.1" customHeight="1" x14ac:dyDescent="0.25">
      <c r="A1589" s="63" t="s">
        <v>146</v>
      </c>
      <c r="B1589" s="60" t="s">
        <v>291</v>
      </c>
      <c r="C1589" s="60" t="s">
        <v>394</v>
      </c>
      <c r="D1589" s="59" t="s">
        <v>372</v>
      </c>
      <c r="E1589" s="57">
        <v>313205</v>
      </c>
      <c r="F1589" s="56" t="s">
        <v>480</v>
      </c>
      <c r="G1589" s="54">
        <v>1451279</v>
      </c>
      <c r="H1589" s="55" t="s">
        <v>23</v>
      </c>
      <c r="I1589" s="60"/>
      <c r="J1589" s="59"/>
      <c r="K1589" s="57" t="s">
        <v>368</v>
      </c>
    </row>
    <row r="1590" spans="1:51" s="43" customFormat="1" ht="35.1" customHeight="1" x14ac:dyDescent="0.25">
      <c r="A1590" s="63" t="s">
        <v>207</v>
      </c>
      <c r="B1590" s="60" t="s">
        <v>208</v>
      </c>
      <c r="C1590" s="60" t="s">
        <v>349</v>
      </c>
      <c r="D1590" s="59" t="s">
        <v>372</v>
      </c>
      <c r="E1590" s="57">
        <v>313205</v>
      </c>
      <c r="F1590" s="56" t="s">
        <v>480</v>
      </c>
      <c r="G1590" s="54">
        <v>1451279</v>
      </c>
      <c r="H1590" s="55" t="s">
        <v>19</v>
      </c>
      <c r="I1590" s="60"/>
      <c r="J1590" s="59"/>
      <c r="K1590" s="57" t="s">
        <v>368</v>
      </c>
    </row>
    <row r="1591" spans="1:51" s="43" customFormat="1" ht="35.1" customHeight="1" x14ac:dyDescent="0.25">
      <c r="A1591" s="63" t="s">
        <v>207</v>
      </c>
      <c r="B1591" s="60" t="s">
        <v>297</v>
      </c>
      <c r="C1591" s="60" t="s">
        <v>392</v>
      </c>
      <c r="D1591" s="59" t="s">
        <v>372</v>
      </c>
      <c r="E1591" s="57">
        <v>313205</v>
      </c>
      <c r="F1591" s="56" t="s">
        <v>480</v>
      </c>
      <c r="G1591" s="54">
        <v>1451279</v>
      </c>
      <c r="H1591" s="55" t="s">
        <v>19</v>
      </c>
      <c r="I1591" s="60"/>
      <c r="J1591" s="59"/>
      <c r="K1591" s="57" t="s">
        <v>368</v>
      </c>
    </row>
    <row r="1592" spans="1:51" s="43" customFormat="1" ht="35.1" customHeight="1" x14ac:dyDescent="0.25">
      <c r="A1592" s="63" t="s">
        <v>207</v>
      </c>
      <c r="B1592" s="60" t="s">
        <v>207</v>
      </c>
      <c r="C1592" s="60"/>
      <c r="D1592" s="59" t="s">
        <v>372</v>
      </c>
      <c r="E1592" s="57">
        <v>313205</v>
      </c>
      <c r="F1592" s="56" t="s">
        <v>480</v>
      </c>
      <c r="G1592" s="54">
        <v>1451279</v>
      </c>
      <c r="H1592" s="55" t="s">
        <v>19</v>
      </c>
      <c r="I1592" s="60"/>
      <c r="J1592" s="59"/>
      <c r="K1592" s="58" t="s">
        <v>367</v>
      </c>
      <c r="AE1592" s="42"/>
      <c r="AF1592" s="42"/>
      <c r="AG1592" s="42"/>
      <c r="AH1592" s="42"/>
      <c r="AI1592" s="42"/>
      <c r="AJ1592" s="42"/>
      <c r="AK1592" s="42"/>
      <c r="AL1592" s="42"/>
      <c r="AM1592" s="42"/>
      <c r="AN1592" s="42"/>
      <c r="AO1592" s="42"/>
      <c r="AP1592" s="42"/>
      <c r="AQ1592" s="42"/>
      <c r="AR1592" s="42"/>
      <c r="AS1592" s="42"/>
      <c r="AT1592" s="42"/>
      <c r="AU1592" s="42"/>
      <c r="AV1592" s="42"/>
      <c r="AW1592" s="42"/>
      <c r="AX1592" s="42"/>
      <c r="AY1592" s="42"/>
    </row>
    <row r="1593" spans="1:51" s="43" customFormat="1" ht="35.1" customHeight="1" x14ac:dyDescent="0.25">
      <c r="A1593" s="63" t="s">
        <v>207</v>
      </c>
      <c r="B1593" s="60" t="s">
        <v>210</v>
      </c>
      <c r="C1593" s="60" t="s">
        <v>402</v>
      </c>
      <c r="D1593" s="59" t="s">
        <v>372</v>
      </c>
      <c r="E1593" s="57">
        <v>313205</v>
      </c>
      <c r="F1593" s="56" t="s">
        <v>480</v>
      </c>
      <c r="G1593" s="54">
        <v>1451279</v>
      </c>
      <c r="H1593" s="55" t="s">
        <v>19</v>
      </c>
      <c r="I1593" s="60"/>
      <c r="J1593" s="59"/>
      <c r="K1593" s="57" t="s">
        <v>368</v>
      </c>
    </row>
    <row r="1594" spans="1:51" s="43" customFormat="1" ht="35.1" customHeight="1" x14ac:dyDescent="0.25">
      <c r="A1594" s="63" t="s">
        <v>61</v>
      </c>
      <c r="B1594" s="60" t="s">
        <v>149</v>
      </c>
      <c r="C1594" s="60"/>
      <c r="D1594" s="59" t="s">
        <v>372</v>
      </c>
      <c r="E1594" s="57">
        <v>313205</v>
      </c>
      <c r="F1594" s="56" t="s">
        <v>480</v>
      </c>
      <c r="G1594" s="54">
        <v>1451279</v>
      </c>
      <c r="H1594" s="55" t="s">
        <v>15</v>
      </c>
      <c r="I1594" s="60"/>
      <c r="J1594" s="59"/>
      <c r="K1594" s="57" t="s">
        <v>368</v>
      </c>
      <c r="AE1594" s="42"/>
      <c r="AF1594" s="42"/>
      <c r="AG1594" s="42"/>
      <c r="AH1594" s="42"/>
      <c r="AI1594" s="42"/>
      <c r="AJ1594" s="42"/>
      <c r="AK1594" s="42"/>
      <c r="AL1594" s="42"/>
      <c r="AM1594" s="42"/>
      <c r="AN1594" s="42"/>
      <c r="AO1594" s="42"/>
      <c r="AP1594" s="42"/>
      <c r="AQ1594" s="42"/>
      <c r="AR1594" s="42"/>
      <c r="AS1594" s="42"/>
      <c r="AT1594" s="42"/>
      <c r="AU1594" s="42"/>
      <c r="AV1594" s="42"/>
      <c r="AW1594" s="42"/>
      <c r="AX1594" s="42"/>
      <c r="AY1594" s="42"/>
    </row>
    <row r="1595" spans="1:51" s="43" customFormat="1" ht="35.1" customHeight="1" x14ac:dyDescent="0.25">
      <c r="A1595" s="63" t="s">
        <v>207</v>
      </c>
      <c r="B1595" s="60" t="s">
        <v>207</v>
      </c>
      <c r="C1595" s="60"/>
      <c r="D1595" s="59" t="s">
        <v>372</v>
      </c>
      <c r="E1595" s="57">
        <v>313205</v>
      </c>
      <c r="F1595" s="56" t="s">
        <v>480</v>
      </c>
      <c r="G1595" s="54">
        <v>1451279</v>
      </c>
      <c r="H1595" s="55" t="s">
        <v>19</v>
      </c>
      <c r="I1595" s="60"/>
      <c r="J1595" s="59"/>
      <c r="K1595" s="63" t="s">
        <v>368</v>
      </c>
      <c r="AE1595" s="42"/>
      <c r="AF1595" s="42"/>
      <c r="AG1595" s="42"/>
      <c r="AH1595" s="42"/>
      <c r="AI1595" s="42"/>
      <c r="AJ1595" s="42"/>
      <c r="AK1595" s="42"/>
      <c r="AL1595" s="42"/>
      <c r="AM1595" s="42"/>
      <c r="AN1595" s="42"/>
      <c r="AO1595" s="42"/>
      <c r="AP1595" s="42"/>
      <c r="AQ1595" s="42"/>
      <c r="AR1595" s="42"/>
      <c r="AS1595" s="42"/>
      <c r="AT1595" s="42"/>
      <c r="AU1595" s="42"/>
      <c r="AV1595" s="42"/>
      <c r="AW1595" s="42"/>
      <c r="AX1595" s="42"/>
      <c r="AY1595" s="42"/>
    </row>
    <row r="1596" spans="1:51" s="43" customFormat="1" ht="35.1" customHeight="1" x14ac:dyDescent="0.25">
      <c r="A1596" s="63" t="s">
        <v>207</v>
      </c>
      <c r="B1596" s="60" t="s">
        <v>297</v>
      </c>
      <c r="C1596" s="60" t="s">
        <v>392</v>
      </c>
      <c r="D1596" s="59" t="s">
        <v>372</v>
      </c>
      <c r="E1596" s="57">
        <v>313205</v>
      </c>
      <c r="F1596" s="56" t="s">
        <v>480</v>
      </c>
      <c r="G1596" s="54">
        <v>1451279</v>
      </c>
      <c r="H1596" s="55" t="s">
        <v>19</v>
      </c>
      <c r="I1596" s="60"/>
      <c r="J1596" s="59"/>
      <c r="K1596" s="57" t="s">
        <v>368</v>
      </c>
      <c r="AE1596" s="42"/>
      <c r="AF1596" s="42"/>
      <c r="AG1596" s="42"/>
      <c r="AH1596" s="42"/>
      <c r="AI1596" s="42"/>
      <c r="AJ1596" s="42"/>
      <c r="AK1596" s="42"/>
      <c r="AL1596" s="42"/>
      <c r="AM1596" s="42"/>
      <c r="AN1596" s="42"/>
      <c r="AO1596" s="42"/>
      <c r="AP1596" s="42"/>
      <c r="AQ1596" s="42"/>
      <c r="AR1596" s="42"/>
      <c r="AS1596" s="42"/>
      <c r="AT1596" s="42"/>
      <c r="AU1596" s="42"/>
      <c r="AV1596" s="42"/>
      <c r="AW1596" s="42"/>
      <c r="AX1596" s="42"/>
      <c r="AY1596" s="42"/>
    </row>
    <row r="1597" spans="1:51" s="43" customFormat="1" ht="35.1" customHeight="1" x14ac:dyDescent="0.25">
      <c r="A1597" s="63" t="s">
        <v>61</v>
      </c>
      <c r="B1597" s="60" t="s">
        <v>149</v>
      </c>
      <c r="C1597" s="60" t="s">
        <v>149</v>
      </c>
      <c r="D1597" s="59" t="s">
        <v>372</v>
      </c>
      <c r="E1597" s="57">
        <v>313205</v>
      </c>
      <c r="F1597" s="56" t="s">
        <v>480</v>
      </c>
      <c r="G1597" s="54">
        <v>1451279</v>
      </c>
      <c r="H1597" s="55" t="s">
        <v>15</v>
      </c>
      <c r="I1597" s="60"/>
      <c r="J1597" s="55" t="s">
        <v>374</v>
      </c>
      <c r="K1597" s="57" t="s">
        <v>368</v>
      </c>
      <c r="AE1597" s="42"/>
      <c r="AF1597" s="42"/>
      <c r="AG1597" s="42"/>
      <c r="AH1597" s="42"/>
      <c r="AI1597" s="42"/>
      <c r="AJ1597" s="42"/>
      <c r="AK1597" s="42"/>
      <c r="AL1597" s="42"/>
      <c r="AM1597" s="42"/>
      <c r="AN1597" s="42"/>
      <c r="AO1597" s="42"/>
      <c r="AP1597" s="42"/>
      <c r="AQ1597" s="42"/>
      <c r="AR1597" s="42"/>
      <c r="AS1597" s="42"/>
      <c r="AT1597" s="42"/>
      <c r="AU1597" s="42"/>
      <c r="AV1597" s="42"/>
      <c r="AW1597" s="42"/>
      <c r="AX1597" s="42"/>
      <c r="AY1597" s="42"/>
    </row>
    <row r="1598" spans="1:51" s="43" customFormat="1" ht="35.1" customHeight="1" x14ac:dyDescent="0.25">
      <c r="A1598" s="63" t="s">
        <v>61</v>
      </c>
      <c r="B1598" s="60" t="s">
        <v>149</v>
      </c>
      <c r="C1598" s="60"/>
      <c r="D1598" s="59" t="s">
        <v>372</v>
      </c>
      <c r="E1598" s="57">
        <v>313205</v>
      </c>
      <c r="F1598" s="56" t="s">
        <v>480</v>
      </c>
      <c r="G1598" s="54">
        <v>1451279</v>
      </c>
      <c r="H1598" s="55" t="s">
        <v>15</v>
      </c>
      <c r="I1598" s="60"/>
      <c r="J1598" s="55" t="s">
        <v>374</v>
      </c>
      <c r="K1598" s="57" t="s">
        <v>368</v>
      </c>
      <c r="AE1598" s="42"/>
      <c r="AF1598" s="42"/>
      <c r="AG1598" s="42"/>
      <c r="AH1598" s="42"/>
      <c r="AI1598" s="42"/>
      <c r="AJ1598" s="42"/>
      <c r="AK1598" s="42"/>
      <c r="AL1598" s="42"/>
      <c r="AM1598" s="42"/>
      <c r="AN1598" s="42"/>
      <c r="AO1598" s="42"/>
      <c r="AP1598" s="42"/>
      <c r="AQ1598" s="42"/>
      <c r="AR1598" s="42"/>
      <c r="AS1598" s="42"/>
      <c r="AT1598" s="42"/>
      <c r="AU1598" s="42"/>
      <c r="AV1598" s="42"/>
      <c r="AW1598" s="42"/>
      <c r="AX1598" s="42"/>
      <c r="AY1598" s="42"/>
    </row>
    <row r="1599" spans="1:51" s="43" customFormat="1" ht="35.1" customHeight="1" x14ac:dyDescent="0.25">
      <c r="A1599" s="63" t="s">
        <v>61</v>
      </c>
      <c r="B1599" s="60" t="s">
        <v>47</v>
      </c>
      <c r="C1599" s="60"/>
      <c r="D1599" s="59" t="s">
        <v>372</v>
      </c>
      <c r="E1599" s="57">
        <v>313205</v>
      </c>
      <c r="F1599" s="56" t="s">
        <v>480</v>
      </c>
      <c r="G1599" s="54">
        <v>1451279</v>
      </c>
      <c r="H1599" s="55" t="s">
        <v>15</v>
      </c>
      <c r="I1599" s="60"/>
      <c r="J1599" s="55" t="s">
        <v>374</v>
      </c>
      <c r="K1599" s="57"/>
      <c r="AE1599" s="42"/>
      <c r="AF1599" s="42"/>
      <c r="AG1599" s="42"/>
      <c r="AH1599" s="42"/>
      <c r="AI1599" s="42"/>
      <c r="AJ1599" s="42"/>
      <c r="AK1599" s="42"/>
      <c r="AL1599" s="42"/>
      <c r="AM1599" s="42"/>
      <c r="AN1599" s="42"/>
      <c r="AO1599" s="42"/>
      <c r="AP1599" s="42"/>
      <c r="AQ1599" s="42"/>
      <c r="AR1599" s="42"/>
      <c r="AS1599" s="42"/>
      <c r="AT1599" s="42"/>
      <c r="AU1599" s="42"/>
      <c r="AV1599" s="42"/>
      <c r="AW1599" s="42"/>
      <c r="AX1599" s="42"/>
      <c r="AY1599" s="42"/>
    </row>
    <row r="1600" spans="1:51" s="43" customFormat="1" ht="35.1" customHeight="1" x14ac:dyDescent="0.25">
      <c r="A1600" s="63" t="s">
        <v>61</v>
      </c>
      <c r="B1600" s="60" t="s">
        <v>298</v>
      </c>
      <c r="C1600" s="60" t="s">
        <v>348</v>
      </c>
      <c r="D1600" s="59" t="s">
        <v>372</v>
      </c>
      <c r="E1600" s="57">
        <v>313205</v>
      </c>
      <c r="F1600" s="56" t="s">
        <v>480</v>
      </c>
      <c r="G1600" s="54">
        <v>1451279</v>
      </c>
      <c r="H1600" s="55" t="s">
        <v>15</v>
      </c>
      <c r="I1600" s="60"/>
      <c r="J1600" s="55" t="s">
        <v>374</v>
      </c>
      <c r="K1600" s="57" t="s">
        <v>368</v>
      </c>
      <c r="AE1600" s="42"/>
      <c r="AF1600" s="42"/>
      <c r="AG1600" s="42"/>
      <c r="AH1600" s="42"/>
      <c r="AI1600" s="42"/>
      <c r="AJ1600" s="42"/>
      <c r="AK1600" s="42"/>
      <c r="AL1600" s="42"/>
      <c r="AM1600" s="42"/>
      <c r="AN1600" s="42"/>
      <c r="AO1600" s="42"/>
      <c r="AP1600" s="42"/>
      <c r="AQ1600" s="42"/>
      <c r="AR1600" s="42"/>
      <c r="AS1600" s="42"/>
      <c r="AT1600" s="42"/>
      <c r="AU1600" s="42"/>
      <c r="AV1600" s="42"/>
      <c r="AW1600" s="42"/>
      <c r="AX1600" s="42"/>
      <c r="AY1600" s="42"/>
    </row>
    <row r="1601" spans="1:51" s="43" customFormat="1" ht="35.1" customHeight="1" x14ac:dyDescent="0.25">
      <c r="A1601" s="63" t="s">
        <v>61</v>
      </c>
      <c r="B1601" s="60" t="s">
        <v>149</v>
      </c>
      <c r="C1601" s="60" t="s">
        <v>149</v>
      </c>
      <c r="D1601" s="59" t="s">
        <v>372</v>
      </c>
      <c r="E1601" s="57">
        <v>313205</v>
      </c>
      <c r="F1601" s="56" t="s">
        <v>480</v>
      </c>
      <c r="G1601" s="54">
        <v>1451279</v>
      </c>
      <c r="H1601" s="55" t="s">
        <v>15</v>
      </c>
      <c r="I1601" s="60"/>
      <c r="J1601" s="55" t="s">
        <v>374</v>
      </c>
      <c r="K1601" s="57" t="s">
        <v>368</v>
      </c>
      <c r="AE1601" s="42"/>
      <c r="AF1601" s="42"/>
      <c r="AG1601" s="42"/>
      <c r="AH1601" s="42"/>
      <c r="AI1601" s="42"/>
      <c r="AJ1601" s="42"/>
      <c r="AK1601" s="42"/>
      <c r="AL1601" s="42"/>
      <c r="AM1601" s="42"/>
      <c r="AN1601" s="42"/>
      <c r="AO1601" s="42"/>
      <c r="AP1601" s="42"/>
      <c r="AQ1601" s="42"/>
      <c r="AR1601" s="42"/>
      <c r="AS1601" s="42"/>
      <c r="AT1601" s="42"/>
      <c r="AU1601" s="42"/>
      <c r="AV1601" s="42"/>
      <c r="AW1601" s="42"/>
      <c r="AX1601" s="42"/>
      <c r="AY1601" s="42"/>
    </row>
    <row r="1602" spans="1:51" s="43" customFormat="1" ht="35.1" customHeight="1" x14ac:dyDescent="0.25">
      <c r="A1602" s="63" t="s">
        <v>61</v>
      </c>
      <c r="B1602" s="60" t="s">
        <v>47</v>
      </c>
      <c r="C1602" s="60"/>
      <c r="D1602" s="59" t="s">
        <v>372</v>
      </c>
      <c r="E1602" s="57">
        <v>313205</v>
      </c>
      <c r="F1602" s="56" t="s">
        <v>480</v>
      </c>
      <c r="G1602" s="54">
        <v>1451279</v>
      </c>
      <c r="H1602" s="55" t="s">
        <v>15</v>
      </c>
      <c r="I1602" s="60"/>
      <c r="J1602" s="55" t="s">
        <v>374</v>
      </c>
      <c r="K1602" s="57" t="s">
        <v>368</v>
      </c>
      <c r="AE1602" s="42"/>
      <c r="AF1602" s="42"/>
      <c r="AG1602" s="42"/>
      <c r="AH1602" s="42"/>
      <c r="AI1602" s="42"/>
      <c r="AJ1602" s="42"/>
      <c r="AK1602" s="42"/>
      <c r="AL1602" s="42"/>
      <c r="AM1602" s="42"/>
      <c r="AN1602" s="42"/>
      <c r="AO1602" s="42"/>
      <c r="AP1602" s="42"/>
      <c r="AQ1602" s="42"/>
      <c r="AR1602" s="42"/>
      <c r="AS1602" s="42"/>
      <c r="AT1602" s="42"/>
      <c r="AU1602" s="42"/>
      <c r="AV1602" s="42"/>
      <c r="AW1602" s="42"/>
      <c r="AX1602" s="42"/>
      <c r="AY1602" s="42"/>
    </row>
    <row r="1603" spans="1:51" s="43" customFormat="1" ht="35.1" customHeight="1" x14ac:dyDescent="0.25">
      <c r="A1603" s="63" t="s">
        <v>61</v>
      </c>
      <c r="B1603" s="60" t="s">
        <v>150</v>
      </c>
      <c r="C1603" s="60"/>
      <c r="D1603" s="59" t="s">
        <v>372</v>
      </c>
      <c r="E1603" s="57">
        <v>313205</v>
      </c>
      <c r="F1603" s="56" t="s">
        <v>480</v>
      </c>
      <c r="G1603" s="54">
        <v>1451279</v>
      </c>
      <c r="H1603" s="55" t="s">
        <v>15</v>
      </c>
      <c r="I1603" s="60"/>
      <c r="J1603" s="55" t="s">
        <v>374</v>
      </c>
      <c r="K1603" s="57" t="s">
        <v>367</v>
      </c>
      <c r="AE1603" s="42"/>
      <c r="AF1603" s="42"/>
      <c r="AG1603" s="42"/>
      <c r="AH1603" s="42"/>
      <c r="AI1603" s="42"/>
      <c r="AJ1603" s="42"/>
      <c r="AK1603" s="42"/>
      <c r="AL1603" s="42"/>
      <c r="AM1603" s="42"/>
      <c r="AN1603" s="42"/>
      <c r="AO1603" s="42"/>
      <c r="AP1603" s="42"/>
      <c r="AQ1603" s="42"/>
      <c r="AR1603" s="42"/>
      <c r="AS1603" s="42"/>
      <c r="AT1603" s="42"/>
      <c r="AU1603" s="42"/>
      <c r="AV1603" s="42"/>
      <c r="AW1603" s="42"/>
      <c r="AX1603" s="42"/>
      <c r="AY1603" s="42"/>
    </row>
    <row r="1604" spans="1:51" s="43" customFormat="1" ht="35.1" customHeight="1" x14ac:dyDescent="0.25">
      <c r="A1604" s="63" t="s">
        <v>61</v>
      </c>
      <c r="B1604" s="60" t="s">
        <v>149</v>
      </c>
      <c r="C1604" s="60" t="s">
        <v>149</v>
      </c>
      <c r="D1604" s="59" t="s">
        <v>372</v>
      </c>
      <c r="E1604" s="57">
        <v>313205</v>
      </c>
      <c r="F1604" s="56" t="s">
        <v>480</v>
      </c>
      <c r="G1604" s="54">
        <v>1451279</v>
      </c>
      <c r="H1604" s="55" t="s">
        <v>15</v>
      </c>
      <c r="I1604" s="60"/>
      <c r="J1604" s="55" t="s">
        <v>374</v>
      </c>
      <c r="K1604" s="57" t="s">
        <v>367</v>
      </c>
      <c r="AE1604" s="42"/>
      <c r="AF1604" s="42"/>
      <c r="AG1604" s="42"/>
      <c r="AH1604" s="42"/>
      <c r="AI1604" s="42"/>
      <c r="AJ1604" s="42"/>
      <c r="AK1604" s="42"/>
      <c r="AL1604" s="42"/>
      <c r="AM1604" s="42"/>
      <c r="AN1604" s="42"/>
      <c r="AO1604" s="42"/>
      <c r="AP1604" s="42"/>
      <c r="AQ1604" s="42"/>
      <c r="AR1604" s="42"/>
      <c r="AS1604" s="42"/>
      <c r="AT1604" s="42"/>
      <c r="AU1604" s="42"/>
      <c r="AV1604" s="42"/>
      <c r="AW1604" s="42"/>
      <c r="AX1604" s="42"/>
      <c r="AY1604" s="42"/>
    </row>
    <row r="1605" spans="1:51" s="43" customFormat="1" ht="35.1" customHeight="1" x14ac:dyDescent="0.25">
      <c r="A1605" s="63" t="s">
        <v>136</v>
      </c>
      <c r="B1605" s="60" t="s">
        <v>45</v>
      </c>
      <c r="C1605" s="60" t="s">
        <v>336</v>
      </c>
      <c r="D1605" s="59" t="s">
        <v>372</v>
      </c>
      <c r="E1605" s="57">
        <v>313205</v>
      </c>
      <c r="F1605" s="56" t="s">
        <v>480</v>
      </c>
      <c r="G1605" s="54">
        <v>1451279</v>
      </c>
      <c r="H1605" s="55" t="s">
        <v>21</v>
      </c>
      <c r="I1605" s="60"/>
      <c r="J1605" s="59"/>
      <c r="K1605" s="58" t="s">
        <v>368</v>
      </c>
      <c r="AE1605" s="42"/>
      <c r="AF1605" s="42"/>
      <c r="AG1605" s="42"/>
      <c r="AH1605" s="42"/>
      <c r="AI1605" s="42"/>
      <c r="AJ1605" s="42"/>
      <c r="AK1605" s="42"/>
      <c r="AL1605" s="42"/>
      <c r="AM1605" s="42"/>
      <c r="AN1605" s="42"/>
      <c r="AO1605" s="42"/>
      <c r="AP1605" s="42"/>
      <c r="AQ1605" s="42"/>
      <c r="AR1605" s="42"/>
      <c r="AS1605" s="42"/>
      <c r="AT1605" s="42"/>
      <c r="AU1605" s="42"/>
      <c r="AV1605" s="42"/>
      <c r="AW1605" s="42"/>
      <c r="AX1605" s="42"/>
      <c r="AY1605" s="42"/>
    </row>
    <row r="1606" spans="1:51" s="43" customFormat="1" ht="35.1" customHeight="1" x14ac:dyDescent="0.25">
      <c r="A1606" s="63" t="s">
        <v>136</v>
      </c>
      <c r="B1606" s="60" t="s">
        <v>45</v>
      </c>
      <c r="C1606" s="60" t="s">
        <v>336</v>
      </c>
      <c r="D1606" s="59" t="s">
        <v>372</v>
      </c>
      <c r="E1606" s="57">
        <v>313205</v>
      </c>
      <c r="F1606" s="56" t="s">
        <v>480</v>
      </c>
      <c r="G1606" s="54">
        <v>1451279</v>
      </c>
      <c r="H1606" s="55" t="s">
        <v>21</v>
      </c>
      <c r="I1606" s="60"/>
      <c r="J1606" s="56"/>
      <c r="K1606" s="57" t="s">
        <v>368</v>
      </c>
      <c r="AE1606" s="42"/>
      <c r="AF1606" s="42"/>
      <c r="AG1606" s="42"/>
      <c r="AH1606" s="42"/>
      <c r="AI1606" s="42"/>
      <c r="AJ1606" s="42"/>
      <c r="AK1606" s="42"/>
      <c r="AL1606" s="42"/>
      <c r="AM1606" s="42"/>
      <c r="AN1606" s="42"/>
      <c r="AO1606" s="42"/>
      <c r="AP1606" s="42"/>
      <c r="AQ1606" s="42"/>
      <c r="AR1606" s="42"/>
      <c r="AS1606" s="42"/>
      <c r="AT1606" s="42"/>
      <c r="AU1606" s="42"/>
      <c r="AV1606" s="42"/>
      <c r="AW1606" s="42"/>
      <c r="AX1606" s="42"/>
      <c r="AY1606" s="42"/>
    </row>
    <row r="1607" spans="1:51" s="43" customFormat="1" ht="35.1" customHeight="1" x14ac:dyDescent="0.25">
      <c r="A1607" s="57" t="s">
        <v>258</v>
      </c>
      <c r="B1607" s="60" t="s">
        <v>8</v>
      </c>
      <c r="C1607" s="60" t="s">
        <v>390</v>
      </c>
      <c r="D1607" s="59" t="s">
        <v>372</v>
      </c>
      <c r="E1607" s="57">
        <v>313205</v>
      </c>
      <c r="F1607" s="56" t="s">
        <v>480</v>
      </c>
      <c r="G1607" s="54">
        <v>1451279</v>
      </c>
      <c r="H1607" s="55" t="s">
        <v>397</v>
      </c>
      <c r="I1607" s="60"/>
      <c r="J1607" s="59"/>
      <c r="K1607" s="57" t="s">
        <v>368</v>
      </c>
      <c r="AE1607" s="42"/>
      <c r="AF1607" s="42"/>
      <c r="AG1607" s="42"/>
      <c r="AH1607" s="42"/>
      <c r="AI1607" s="42"/>
      <c r="AJ1607" s="42"/>
      <c r="AK1607" s="42"/>
      <c r="AL1607" s="42"/>
      <c r="AM1607" s="42"/>
      <c r="AN1607" s="42"/>
      <c r="AO1607" s="42"/>
      <c r="AP1607" s="42"/>
      <c r="AQ1607" s="42"/>
      <c r="AR1607" s="42"/>
      <c r="AS1607" s="42"/>
      <c r="AT1607" s="42"/>
      <c r="AU1607" s="42"/>
      <c r="AV1607" s="42"/>
      <c r="AW1607" s="42"/>
      <c r="AX1607" s="42"/>
      <c r="AY1607" s="42"/>
    </row>
    <row r="1608" spans="1:51" s="43" customFormat="1" ht="35.1" customHeight="1" x14ac:dyDescent="0.25">
      <c r="A1608" s="63" t="s">
        <v>144</v>
      </c>
      <c r="B1608" s="60" t="s">
        <v>380</v>
      </c>
      <c r="C1608" s="60"/>
      <c r="D1608" s="59" t="s">
        <v>372</v>
      </c>
      <c r="E1608" s="57">
        <v>313205</v>
      </c>
      <c r="F1608" s="56" t="s">
        <v>480</v>
      </c>
      <c r="G1608" s="54">
        <v>1451279</v>
      </c>
      <c r="H1608" s="55" t="s">
        <v>66</v>
      </c>
      <c r="I1608" s="60"/>
      <c r="J1608" s="59"/>
      <c r="K1608" s="57" t="s">
        <v>368</v>
      </c>
      <c r="AE1608" s="42"/>
      <c r="AF1608" s="42"/>
      <c r="AG1608" s="42"/>
      <c r="AH1608" s="42"/>
      <c r="AI1608" s="42"/>
      <c r="AJ1608" s="42"/>
      <c r="AK1608" s="42"/>
      <c r="AL1608" s="42"/>
      <c r="AM1608" s="42"/>
      <c r="AN1608" s="42"/>
      <c r="AO1608" s="42"/>
      <c r="AP1608" s="42"/>
      <c r="AQ1608" s="42"/>
      <c r="AR1608" s="42"/>
      <c r="AS1608" s="42"/>
      <c r="AT1608" s="42"/>
      <c r="AU1608" s="42"/>
      <c r="AV1608" s="42"/>
      <c r="AW1608" s="42"/>
      <c r="AX1608" s="42"/>
      <c r="AY1608" s="42"/>
    </row>
    <row r="1609" spans="1:51" s="43" customFormat="1" ht="35.1" customHeight="1" x14ac:dyDescent="0.25">
      <c r="A1609" s="63" t="s">
        <v>136</v>
      </c>
      <c r="B1609" s="60" t="s">
        <v>45</v>
      </c>
      <c r="C1609" s="60" t="s">
        <v>336</v>
      </c>
      <c r="D1609" s="59" t="s">
        <v>372</v>
      </c>
      <c r="E1609" s="57">
        <v>313205</v>
      </c>
      <c r="F1609" s="56" t="s">
        <v>480</v>
      </c>
      <c r="G1609" s="54">
        <v>1451279</v>
      </c>
      <c r="H1609" s="55" t="s">
        <v>21</v>
      </c>
      <c r="I1609" s="60"/>
      <c r="J1609" s="59"/>
      <c r="K1609" s="58"/>
      <c r="AE1609" s="42"/>
      <c r="AF1609" s="42"/>
      <c r="AG1609" s="42"/>
      <c r="AH1609" s="42"/>
      <c r="AI1609" s="42"/>
      <c r="AJ1609" s="42"/>
      <c r="AK1609" s="42"/>
      <c r="AL1609" s="42"/>
      <c r="AM1609" s="42"/>
      <c r="AN1609" s="42"/>
      <c r="AO1609" s="42"/>
      <c r="AP1609" s="42"/>
      <c r="AQ1609" s="42"/>
      <c r="AR1609" s="42"/>
      <c r="AS1609" s="42"/>
      <c r="AT1609" s="42"/>
      <c r="AU1609" s="42"/>
      <c r="AV1609" s="42"/>
      <c r="AW1609" s="42"/>
      <c r="AX1609" s="42"/>
      <c r="AY1609" s="42"/>
    </row>
    <row r="1610" spans="1:51" s="43" customFormat="1" ht="35.1" customHeight="1" x14ac:dyDescent="0.25">
      <c r="A1610" s="63" t="s">
        <v>136</v>
      </c>
      <c r="B1610" s="60" t="s">
        <v>161</v>
      </c>
      <c r="C1610" s="60"/>
      <c r="D1610" s="59" t="s">
        <v>372</v>
      </c>
      <c r="E1610" s="57">
        <v>313205</v>
      </c>
      <c r="F1610" s="56" t="s">
        <v>480</v>
      </c>
      <c r="G1610" s="54">
        <v>1451279</v>
      </c>
      <c r="H1610" s="55" t="s">
        <v>21</v>
      </c>
      <c r="I1610" s="60"/>
      <c r="J1610" s="59"/>
      <c r="K1610" s="58" t="s">
        <v>368</v>
      </c>
      <c r="AE1610" s="42"/>
      <c r="AF1610" s="42"/>
      <c r="AG1610" s="42"/>
      <c r="AH1610" s="42"/>
      <c r="AI1610" s="42"/>
      <c r="AJ1610" s="42"/>
      <c r="AK1610" s="42"/>
      <c r="AL1610" s="42"/>
      <c r="AM1610" s="42"/>
      <c r="AN1610" s="42"/>
      <c r="AO1610" s="42"/>
      <c r="AP1610" s="42"/>
      <c r="AQ1610" s="42"/>
      <c r="AR1610" s="42"/>
      <c r="AS1610" s="42"/>
      <c r="AT1610" s="42"/>
      <c r="AU1610" s="42"/>
      <c r="AV1610" s="42"/>
      <c r="AW1610" s="42"/>
      <c r="AX1610" s="42"/>
      <c r="AY1610" s="42"/>
    </row>
    <row r="1611" spans="1:51" s="43" customFormat="1" ht="35.1" customHeight="1" x14ac:dyDescent="0.25">
      <c r="A1611" s="63" t="s">
        <v>136</v>
      </c>
      <c r="B1611" s="60" t="s">
        <v>45</v>
      </c>
      <c r="C1611" s="60"/>
      <c r="D1611" s="59" t="s">
        <v>372</v>
      </c>
      <c r="E1611" s="57">
        <v>313205</v>
      </c>
      <c r="F1611" s="56" t="s">
        <v>480</v>
      </c>
      <c r="G1611" s="54">
        <v>1451279</v>
      </c>
      <c r="H1611" s="55" t="s">
        <v>21</v>
      </c>
      <c r="I1611" s="60"/>
      <c r="J1611" s="59"/>
      <c r="K1611" s="58" t="s">
        <v>367</v>
      </c>
      <c r="AE1611" s="42"/>
      <c r="AF1611" s="42"/>
      <c r="AG1611" s="42"/>
      <c r="AH1611" s="42"/>
      <c r="AI1611" s="42"/>
      <c r="AJ1611" s="42"/>
      <c r="AK1611" s="42"/>
      <c r="AL1611" s="42"/>
      <c r="AM1611" s="42"/>
      <c r="AN1611" s="42"/>
      <c r="AO1611" s="42"/>
      <c r="AP1611" s="42"/>
      <c r="AQ1611" s="42"/>
      <c r="AR1611" s="42"/>
      <c r="AS1611" s="42"/>
      <c r="AT1611" s="42"/>
      <c r="AU1611" s="42"/>
      <c r="AV1611" s="42"/>
      <c r="AW1611" s="42"/>
      <c r="AX1611" s="42"/>
      <c r="AY1611" s="42"/>
    </row>
    <row r="1612" spans="1:51" s="43" customFormat="1" ht="35.1" customHeight="1" x14ac:dyDescent="0.25">
      <c r="A1612" s="63" t="s">
        <v>136</v>
      </c>
      <c r="B1612" s="60" t="s">
        <v>161</v>
      </c>
      <c r="C1612" s="60"/>
      <c r="D1612" s="59" t="s">
        <v>372</v>
      </c>
      <c r="E1612" s="57">
        <v>313205</v>
      </c>
      <c r="F1612" s="56" t="s">
        <v>480</v>
      </c>
      <c r="G1612" s="54">
        <v>1451279</v>
      </c>
      <c r="H1612" s="55" t="s">
        <v>21</v>
      </c>
      <c r="I1612" s="60"/>
      <c r="J1612" s="59"/>
      <c r="K1612" s="58" t="s">
        <v>368</v>
      </c>
    </row>
    <row r="1613" spans="1:51" s="43" customFormat="1" ht="35.1" customHeight="1" x14ac:dyDescent="0.25">
      <c r="A1613" s="63" t="s">
        <v>136</v>
      </c>
      <c r="B1613" s="60" t="s">
        <v>45</v>
      </c>
      <c r="C1613" s="60"/>
      <c r="D1613" s="59" t="s">
        <v>372</v>
      </c>
      <c r="E1613" s="57">
        <v>313205</v>
      </c>
      <c r="F1613" s="56" t="s">
        <v>480</v>
      </c>
      <c r="G1613" s="54">
        <v>1451279</v>
      </c>
      <c r="H1613" s="55" t="s">
        <v>21</v>
      </c>
      <c r="I1613" s="60"/>
      <c r="J1613" s="59"/>
      <c r="K1613" s="57" t="s">
        <v>368</v>
      </c>
    </row>
    <row r="1614" spans="1:51" s="43" customFormat="1" ht="35.1" customHeight="1" x14ac:dyDescent="0.25">
      <c r="A1614" s="63" t="s">
        <v>146</v>
      </c>
      <c r="B1614" s="60" t="s">
        <v>291</v>
      </c>
      <c r="C1614" s="60" t="s">
        <v>394</v>
      </c>
      <c r="D1614" s="59" t="s">
        <v>372</v>
      </c>
      <c r="E1614" s="57">
        <v>313205</v>
      </c>
      <c r="F1614" s="56" t="s">
        <v>480</v>
      </c>
      <c r="G1614" s="54">
        <v>1451279</v>
      </c>
      <c r="H1614" s="55" t="s">
        <v>23</v>
      </c>
      <c r="I1614" s="60"/>
      <c r="J1614" s="59"/>
      <c r="K1614" s="57"/>
    </row>
    <row r="1615" spans="1:51" s="43" customFormat="1" ht="35.1" customHeight="1" x14ac:dyDescent="0.25">
      <c r="A1615" s="63" t="s">
        <v>146</v>
      </c>
      <c r="B1615" s="60" t="s">
        <v>262</v>
      </c>
      <c r="C1615" s="60" t="s">
        <v>345</v>
      </c>
      <c r="D1615" s="59" t="s">
        <v>372</v>
      </c>
      <c r="E1615" s="57">
        <v>313205</v>
      </c>
      <c r="F1615" s="56" t="s">
        <v>480</v>
      </c>
      <c r="G1615" s="54">
        <v>1451279</v>
      </c>
      <c r="H1615" s="55" t="s">
        <v>23</v>
      </c>
      <c r="I1615" s="60"/>
      <c r="J1615" s="59"/>
      <c r="K1615" s="57" t="s">
        <v>368</v>
      </c>
    </row>
    <row r="1616" spans="1:51" s="43" customFormat="1" ht="35.1" customHeight="1" x14ac:dyDescent="0.25">
      <c r="A1616" s="63" t="s">
        <v>146</v>
      </c>
      <c r="B1616" s="60" t="s">
        <v>387</v>
      </c>
      <c r="C1616" s="60"/>
      <c r="D1616" s="59" t="s">
        <v>372</v>
      </c>
      <c r="E1616" s="57">
        <v>313205</v>
      </c>
      <c r="F1616" s="56" t="s">
        <v>480</v>
      </c>
      <c r="G1616" s="54">
        <v>1451279</v>
      </c>
      <c r="H1616" s="55" t="s">
        <v>23</v>
      </c>
      <c r="I1616" s="60"/>
      <c r="J1616" s="59"/>
      <c r="K1616" s="58" t="s">
        <v>368</v>
      </c>
      <c r="AE1616" s="42"/>
      <c r="AF1616" s="42"/>
      <c r="AG1616" s="42"/>
      <c r="AH1616" s="42"/>
      <c r="AI1616" s="42"/>
      <c r="AJ1616" s="42"/>
      <c r="AK1616" s="42"/>
      <c r="AL1616" s="42"/>
      <c r="AM1616" s="42"/>
      <c r="AN1616" s="42"/>
      <c r="AO1616" s="42"/>
      <c r="AP1616" s="42"/>
      <c r="AQ1616" s="42"/>
      <c r="AR1616" s="42"/>
      <c r="AS1616" s="42"/>
      <c r="AT1616" s="42"/>
      <c r="AU1616" s="42"/>
      <c r="AV1616" s="42"/>
      <c r="AW1616" s="42"/>
      <c r="AX1616" s="42"/>
      <c r="AY1616" s="42"/>
    </row>
    <row r="1617" spans="1:51" s="43" customFormat="1" ht="35.1" customHeight="1" x14ac:dyDescent="0.25">
      <c r="A1617" s="63" t="s">
        <v>146</v>
      </c>
      <c r="B1617" s="60" t="s">
        <v>302</v>
      </c>
      <c r="C1617" s="60" t="s">
        <v>396</v>
      </c>
      <c r="D1617" s="59" t="s">
        <v>372</v>
      </c>
      <c r="E1617" s="57">
        <v>313205</v>
      </c>
      <c r="F1617" s="56" t="s">
        <v>480</v>
      </c>
      <c r="G1617" s="54">
        <v>1451279</v>
      </c>
      <c r="H1617" s="55" t="s">
        <v>23</v>
      </c>
      <c r="I1617" s="60"/>
      <c r="J1617" s="59"/>
      <c r="K1617" s="57" t="s">
        <v>368</v>
      </c>
      <c r="AE1617" s="42"/>
      <c r="AF1617" s="42"/>
      <c r="AG1617" s="42"/>
      <c r="AH1617" s="42"/>
      <c r="AI1617" s="42"/>
      <c r="AJ1617" s="42"/>
      <c r="AK1617" s="42"/>
      <c r="AL1617" s="42"/>
      <c r="AM1617" s="42"/>
      <c r="AN1617" s="42"/>
      <c r="AO1617" s="42"/>
      <c r="AP1617" s="42"/>
      <c r="AQ1617" s="42"/>
      <c r="AR1617" s="42"/>
      <c r="AS1617" s="42"/>
      <c r="AT1617" s="42"/>
      <c r="AU1617" s="42"/>
      <c r="AV1617" s="42"/>
      <c r="AW1617" s="42"/>
      <c r="AX1617" s="42"/>
      <c r="AY1617" s="42"/>
    </row>
    <row r="1618" spans="1:51" s="43" customFormat="1" ht="35.1" customHeight="1" x14ac:dyDescent="0.25">
      <c r="A1618" s="63" t="s">
        <v>146</v>
      </c>
      <c r="B1618" s="60" t="s">
        <v>262</v>
      </c>
      <c r="C1618" s="60" t="s">
        <v>345</v>
      </c>
      <c r="D1618" s="59" t="s">
        <v>372</v>
      </c>
      <c r="E1618" s="57">
        <v>313205</v>
      </c>
      <c r="F1618" s="56" t="s">
        <v>480</v>
      </c>
      <c r="G1618" s="54">
        <v>1451279</v>
      </c>
      <c r="H1618" s="55" t="s">
        <v>23</v>
      </c>
      <c r="I1618" s="60"/>
      <c r="J1618" s="59"/>
      <c r="K1618" s="57" t="s">
        <v>368</v>
      </c>
      <c r="AE1618" s="42"/>
      <c r="AF1618" s="42"/>
      <c r="AG1618" s="42"/>
      <c r="AH1618" s="42"/>
      <c r="AI1618" s="42"/>
      <c r="AJ1618" s="42"/>
      <c r="AK1618" s="42"/>
      <c r="AL1618" s="42"/>
      <c r="AM1618" s="42"/>
      <c r="AN1618" s="42"/>
      <c r="AO1618" s="42"/>
      <c r="AP1618" s="42"/>
      <c r="AQ1618" s="42"/>
      <c r="AR1618" s="42"/>
      <c r="AS1618" s="42"/>
      <c r="AT1618" s="42"/>
      <c r="AU1618" s="42"/>
      <c r="AV1618" s="42"/>
      <c r="AW1618" s="42"/>
      <c r="AX1618" s="42"/>
      <c r="AY1618" s="42"/>
    </row>
    <row r="1619" spans="1:51" s="43" customFormat="1" ht="35.1" customHeight="1" x14ac:dyDescent="0.25">
      <c r="A1619" s="63" t="s">
        <v>146</v>
      </c>
      <c r="B1619" s="60" t="s">
        <v>314</v>
      </c>
      <c r="C1619" s="60" t="s">
        <v>395</v>
      </c>
      <c r="D1619" s="59" t="s">
        <v>372</v>
      </c>
      <c r="E1619" s="57">
        <v>313205</v>
      </c>
      <c r="F1619" s="56" t="s">
        <v>480</v>
      </c>
      <c r="G1619" s="54">
        <v>1451279</v>
      </c>
      <c r="H1619" s="55" t="s">
        <v>23</v>
      </c>
      <c r="I1619" s="60"/>
      <c r="J1619" s="59"/>
      <c r="K1619" s="58" t="s">
        <v>367</v>
      </c>
      <c r="AE1619" s="42"/>
      <c r="AF1619" s="42"/>
      <c r="AG1619" s="42"/>
      <c r="AH1619" s="42"/>
      <c r="AI1619" s="42"/>
      <c r="AJ1619" s="42"/>
      <c r="AK1619" s="42"/>
      <c r="AL1619" s="42"/>
      <c r="AM1619" s="42"/>
      <c r="AN1619" s="42"/>
      <c r="AO1619" s="42"/>
      <c r="AP1619" s="42"/>
      <c r="AQ1619" s="42"/>
      <c r="AR1619" s="42"/>
      <c r="AS1619" s="42"/>
      <c r="AT1619" s="42"/>
      <c r="AU1619" s="42"/>
      <c r="AV1619" s="42"/>
      <c r="AW1619" s="42"/>
      <c r="AX1619" s="42"/>
      <c r="AY1619" s="42"/>
    </row>
    <row r="1620" spans="1:51" s="43" customFormat="1" ht="35.1" customHeight="1" x14ac:dyDescent="0.25">
      <c r="A1620" s="63" t="s">
        <v>146</v>
      </c>
      <c r="B1620" s="60" t="s">
        <v>314</v>
      </c>
      <c r="C1620" s="60" t="s">
        <v>395</v>
      </c>
      <c r="D1620" s="59" t="s">
        <v>372</v>
      </c>
      <c r="E1620" s="57">
        <v>313205</v>
      </c>
      <c r="F1620" s="56" t="s">
        <v>480</v>
      </c>
      <c r="G1620" s="54">
        <v>1451279</v>
      </c>
      <c r="H1620" s="55" t="s">
        <v>23</v>
      </c>
      <c r="I1620" s="60"/>
      <c r="J1620" s="59"/>
      <c r="K1620" s="57" t="s">
        <v>368</v>
      </c>
      <c r="AE1620" s="42"/>
      <c r="AF1620" s="42"/>
      <c r="AG1620" s="42"/>
      <c r="AH1620" s="42"/>
      <c r="AI1620" s="42"/>
      <c r="AJ1620" s="42"/>
      <c r="AK1620" s="42"/>
      <c r="AL1620" s="42"/>
      <c r="AM1620" s="42"/>
      <c r="AN1620" s="42"/>
      <c r="AO1620" s="42"/>
      <c r="AP1620" s="42"/>
      <c r="AQ1620" s="42"/>
      <c r="AR1620" s="42"/>
      <c r="AS1620" s="42"/>
      <c r="AT1620" s="42"/>
      <c r="AU1620" s="42"/>
      <c r="AV1620" s="42"/>
      <c r="AW1620" s="42"/>
      <c r="AX1620" s="42"/>
      <c r="AY1620" s="42"/>
    </row>
    <row r="1621" spans="1:51" s="43" customFormat="1" ht="35.1" customHeight="1" x14ac:dyDescent="0.25">
      <c r="A1621" s="63" t="s">
        <v>61</v>
      </c>
      <c r="B1621" s="60" t="s">
        <v>149</v>
      </c>
      <c r="C1621" s="60" t="s">
        <v>149</v>
      </c>
      <c r="D1621" s="59" t="s">
        <v>372</v>
      </c>
      <c r="E1621" s="57">
        <v>313205</v>
      </c>
      <c r="F1621" s="56" t="s">
        <v>480</v>
      </c>
      <c r="G1621" s="54">
        <v>1451279</v>
      </c>
      <c r="H1621" s="55" t="s">
        <v>15</v>
      </c>
      <c r="I1621" s="60"/>
      <c r="J1621" s="59"/>
      <c r="K1621" s="57" t="s">
        <v>368</v>
      </c>
      <c r="AE1621" s="42"/>
      <c r="AF1621" s="42"/>
      <c r="AG1621" s="42"/>
      <c r="AH1621" s="42"/>
      <c r="AI1621" s="42"/>
      <c r="AJ1621" s="42"/>
      <c r="AK1621" s="42"/>
      <c r="AL1621" s="42"/>
      <c r="AM1621" s="42"/>
      <c r="AN1621" s="42"/>
      <c r="AO1621" s="42"/>
      <c r="AP1621" s="42"/>
      <c r="AQ1621" s="42"/>
      <c r="AR1621" s="42"/>
      <c r="AS1621" s="42"/>
      <c r="AT1621" s="42"/>
      <c r="AU1621" s="42"/>
      <c r="AV1621" s="42"/>
      <c r="AW1621" s="42"/>
      <c r="AX1621" s="42"/>
      <c r="AY1621" s="42"/>
    </row>
    <row r="1622" spans="1:51" s="43" customFormat="1" ht="35.1" customHeight="1" x14ac:dyDescent="0.25">
      <c r="A1622" s="63" t="s">
        <v>146</v>
      </c>
      <c r="B1622" s="60" t="s">
        <v>314</v>
      </c>
      <c r="C1622" s="60" t="s">
        <v>395</v>
      </c>
      <c r="D1622" s="59" t="s">
        <v>372</v>
      </c>
      <c r="E1622" s="57">
        <v>313205</v>
      </c>
      <c r="F1622" s="56" t="s">
        <v>480</v>
      </c>
      <c r="G1622" s="54">
        <v>1451279</v>
      </c>
      <c r="H1622" s="55" t="s">
        <v>23</v>
      </c>
      <c r="I1622" s="60"/>
      <c r="J1622" s="59"/>
      <c r="K1622" s="57" t="s">
        <v>368</v>
      </c>
      <c r="AE1622" s="42"/>
      <c r="AF1622" s="42"/>
      <c r="AG1622" s="42"/>
      <c r="AH1622" s="42"/>
      <c r="AI1622" s="42"/>
      <c r="AJ1622" s="42"/>
      <c r="AK1622" s="42"/>
      <c r="AL1622" s="42"/>
      <c r="AM1622" s="42"/>
      <c r="AN1622" s="42"/>
      <c r="AO1622" s="42"/>
      <c r="AP1622" s="42"/>
      <c r="AQ1622" s="42"/>
      <c r="AR1622" s="42"/>
      <c r="AS1622" s="42"/>
      <c r="AT1622" s="42"/>
      <c r="AU1622" s="42"/>
      <c r="AV1622" s="42"/>
      <c r="AW1622" s="42"/>
      <c r="AX1622" s="42"/>
      <c r="AY1622" s="42"/>
    </row>
    <row r="1623" spans="1:51" s="43" customFormat="1" ht="35.1" customHeight="1" x14ac:dyDescent="0.25">
      <c r="A1623" s="63" t="s">
        <v>146</v>
      </c>
      <c r="B1623" s="60" t="s">
        <v>291</v>
      </c>
      <c r="C1623" s="60"/>
      <c r="D1623" s="59" t="s">
        <v>372</v>
      </c>
      <c r="E1623" s="57">
        <v>313205</v>
      </c>
      <c r="F1623" s="56" t="s">
        <v>480</v>
      </c>
      <c r="G1623" s="54">
        <v>1451279</v>
      </c>
      <c r="H1623" s="55" t="s">
        <v>23</v>
      </c>
      <c r="I1623" s="60"/>
      <c r="J1623" s="59"/>
      <c r="K1623" s="58" t="s">
        <v>367</v>
      </c>
      <c r="AE1623" s="42"/>
      <c r="AF1623" s="42"/>
      <c r="AG1623" s="42"/>
      <c r="AH1623" s="42"/>
      <c r="AI1623" s="42"/>
      <c r="AJ1623" s="42"/>
      <c r="AK1623" s="42"/>
      <c r="AL1623" s="42"/>
      <c r="AM1623" s="42"/>
      <c r="AN1623" s="42"/>
      <c r="AO1623" s="42"/>
      <c r="AP1623" s="42"/>
      <c r="AQ1623" s="42"/>
      <c r="AR1623" s="42"/>
      <c r="AS1623" s="42"/>
      <c r="AT1623" s="42"/>
      <c r="AU1623" s="42"/>
      <c r="AV1623" s="42"/>
      <c r="AW1623" s="42"/>
      <c r="AX1623" s="42"/>
      <c r="AY1623" s="42"/>
    </row>
    <row r="1624" spans="1:51" s="43" customFormat="1" ht="35.1" customHeight="1" x14ac:dyDescent="0.25">
      <c r="A1624" s="63" t="s">
        <v>146</v>
      </c>
      <c r="B1624" s="60" t="s">
        <v>302</v>
      </c>
      <c r="C1624" s="60" t="s">
        <v>396</v>
      </c>
      <c r="D1624" s="59" t="s">
        <v>372</v>
      </c>
      <c r="E1624" s="57">
        <v>313205</v>
      </c>
      <c r="F1624" s="56" t="s">
        <v>480</v>
      </c>
      <c r="G1624" s="54">
        <v>1451279</v>
      </c>
      <c r="H1624" s="55" t="s">
        <v>23</v>
      </c>
      <c r="I1624" s="60"/>
      <c r="J1624" s="59"/>
      <c r="K1624" s="57" t="s">
        <v>368</v>
      </c>
      <c r="AE1624" s="42"/>
      <c r="AF1624" s="42"/>
      <c r="AG1624" s="42"/>
      <c r="AH1624" s="42"/>
      <c r="AI1624" s="42"/>
      <c r="AJ1624" s="42"/>
      <c r="AK1624" s="42"/>
      <c r="AL1624" s="42"/>
      <c r="AM1624" s="42"/>
      <c r="AN1624" s="42"/>
      <c r="AO1624" s="42"/>
      <c r="AP1624" s="42"/>
      <c r="AQ1624" s="42"/>
      <c r="AR1624" s="42"/>
      <c r="AS1624" s="42"/>
      <c r="AT1624" s="42"/>
      <c r="AU1624" s="42"/>
      <c r="AV1624" s="42"/>
      <c r="AW1624" s="42"/>
      <c r="AX1624" s="42"/>
      <c r="AY1624" s="42"/>
    </row>
    <row r="1625" spans="1:51" s="43" customFormat="1" ht="35.1" customHeight="1" x14ac:dyDescent="0.25">
      <c r="A1625" s="63" t="s">
        <v>146</v>
      </c>
      <c r="B1625" s="60" t="s">
        <v>291</v>
      </c>
      <c r="C1625" s="60" t="s">
        <v>394</v>
      </c>
      <c r="D1625" s="59" t="s">
        <v>372</v>
      </c>
      <c r="E1625" s="57">
        <v>313205</v>
      </c>
      <c r="F1625" s="56" t="s">
        <v>480</v>
      </c>
      <c r="G1625" s="54">
        <v>1451279</v>
      </c>
      <c r="H1625" s="55" t="s">
        <v>23</v>
      </c>
      <c r="I1625" s="60"/>
      <c r="J1625" s="59"/>
      <c r="K1625" s="57" t="s">
        <v>368</v>
      </c>
      <c r="AE1625" s="42"/>
      <c r="AF1625" s="42"/>
      <c r="AG1625" s="42"/>
      <c r="AH1625" s="42"/>
      <c r="AI1625" s="42"/>
      <c r="AJ1625" s="42"/>
      <c r="AK1625" s="42"/>
      <c r="AL1625" s="42"/>
      <c r="AM1625" s="42"/>
      <c r="AN1625" s="42"/>
      <c r="AO1625" s="42"/>
      <c r="AP1625" s="42"/>
      <c r="AQ1625" s="42"/>
      <c r="AR1625" s="42"/>
      <c r="AS1625" s="42"/>
      <c r="AT1625" s="42"/>
      <c r="AU1625" s="42"/>
      <c r="AV1625" s="42"/>
      <c r="AW1625" s="42"/>
      <c r="AX1625" s="42"/>
      <c r="AY1625" s="42"/>
    </row>
    <row r="1626" spans="1:51" s="43" customFormat="1" ht="35.1" customHeight="1" x14ac:dyDescent="0.25">
      <c r="A1626" s="63" t="s">
        <v>206</v>
      </c>
      <c r="B1626" s="60" t="s">
        <v>152</v>
      </c>
      <c r="C1626" s="60" t="s">
        <v>344</v>
      </c>
      <c r="D1626" s="59" t="s">
        <v>372</v>
      </c>
      <c r="E1626" s="57">
        <v>313205</v>
      </c>
      <c r="F1626" s="56" t="s">
        <v>480</v>
      </c>
      <c r="G1626" s="54">
        <v>1451279</v>
      </c>
      <c r="H1626" s="55" t="s">
        <v>24</v>
      </c>
      <c r="I1626" s="60"/>
      <c r="J1626" s="59"/>
      <c r="K1626" s="57" t="s">
        <v>368</v>
      </c>
      <c r="AE1626" s="42"/>
      <c r="AF1626" s="42"/>
      <c r="AG1626" s="42"/>
      <c r="AH1626" s="42"/>
      <c r="AI1626" s="42"/>
      <c r="AJ1626" s="42"/>
      <c r="AK1626" s="42"/>
      <c r="AL1626" s="42"/>
      <c r="AM1626" s="42"/>
      <c r="AN1626" s="42"/>
      <c r="AO1626" s="42"/>
      <c r="AP1626" s="42"/>
      <c r="AQ1626" s="42"/>
      <c r="AR1626" s="42"/>
      <c r="AS1626" s="42"/>
      <c r="AT1626" s="42"/>
      <c r="AU1626" s="42"/>
      <c r="AV1626" s="42"/>
      <c r="AW1626" s="42"/>
      <c r="AX1626" s="42"/>
      <c r="AY1626" s="42"/>
    </row>
    <row r="1627" spans="1:51" s="43" customFormat="1" ht="35.1" customHeight="1" x14ac:dyDescent="0.25">
      <c r="A1627" s="63" t="s">
        <v>206</v>
      </c>
      <c r="B1627" s="60" t="s">
        <v>261</v>
      </c>
      <c r="C1627" s="60" t="s">
        <v>343</v>
      </c>
      <c r="D1627" s="59" t="s">
        <v>372</v>
      </c>
      <c r="E1627" s="57">
        <v>313205</v>
      </c>
      <c r="F1627" s="56" t="s">
        <v>480</v>
      </c>
      <c r="G1627" s="54">
        <v>1451279</v>
      </c>
      <c r="H1627" s="55" t="s">
        <v>24</v>
      </c>
      <c r="I1627" s="60"/>
      <c r="J1627" s="59"/>
      <c r="K1627" s="57" t="s">
        <v>368</v>
      </c>
      <c r="AE1627" s="42"/>
      <c r="AF1627" s="42"/>
      <c r="AG1627" s="42"/>
      <c r="AH1627" s="42"/>
      <c r="AI1627" s="42"/>
      <c r="AJ1627" s="42"/>
      <c r="AK1627" s="42"/>
      <c r="AL1627" s="42"/>
      <c r="AM1627" s="42"/>
      <c r="AN1627" s="42"/>
      <c r="AO1627" s="42"/>
      <c r="AP1627" s="42"/>
      <c r="AQ1627" s="42"/>
      <c r="AR1627" s="42"/>
      <c r="AS1627" s="42"/>
      <c r="AT1627" s="42"/>
      <c r="AU1627" s="42"/>
      <c r="AV1627" s="42"/>
      <c r="AW1627" s="42"/>
      <c r="AX1627" s="42"/>
      <c r="AY1627" s="42"/>
    </row>
    <row r="1628" spans="1:51" s="43" customFormat="1" ht="35.1" customHeight="1" x14ac:dyDescent="0.25">
      <c r="A1628" s="63" t="s">
        <v>206</v>
      </c>
      <c r="B1628" s="60" t="s">
        <v>261</v>
      </c>
      <c r="C1628" s="60" t="s">
        <v>343</v>
      </c>
      <c r="D1628" s="59" t="s">
        <v>372</v>
      </c>
      <c r="E1628" s="57">
        <v>313205</v>
      </c>
      <c r="F1628" s="56" t="s">
        <v>480</v>
      </c>
      <c r="G1628" s="54">
        <v>1451279</v>
      </c>
      <c r="H1628" s="55" t="s">
        <v>24</v>
      </c>
      <c r="I1628" s="60"/>
      <c r="J1628" s="59"/>
      <c r="K1628" s="57" t="s">
        <v>368</v>
      </c>
      <c r="AE1628" s="42"/>
      <c r="AF1628" s="42"/>
      <c r="AG1628" s="42"/>
      <c r="AH1628" s="42"/>
      <c r="AI1628" s="42"/>
      <c r="AJ1628" s="42"/>
      <c r="AK1628" s="42"/>
      <c r="AL1628" s="42"/>
      <c r="AM1628" s="42"/>
      <c r="AN1628" s="42"/>
      <c r="AO1628" s="42"/>
      <c r="AP1628" s="42"/>
      <c r="AQ1628" s="42"/>
      <c r="AR1628" s="42"/>
      <c r="AS1628" s="42"/>
      <c r="AT1628" s="42"/>
      <c r="AU1628" s="42"/>
      <c r="AV1628" s="42"/>
      <c r="AW1628" s="42"/>
      <c r="AX1628" s="42"/>
      <c r="AY1628" s="42"/>
    </row>
    <row r="1629" spans="1:51" s="43" customFormat="1" ht="35.1" customHeight="1" x14ac:dyDescent="0.25">
      <c r="A1629" s="63" t="s">
        <v>206</v>
      </c>
      <c r="B1629" s="60" t="s">
        <v>309</v>
      </c>
      <c r="C1629" s="60" t="s">
        <v>342</v>
      </c>
      <c r="D1629" s="59" t="s">
        <v>372</v>
      </c>
      <c r="E1629" s="57">
        <v>313205</v>
      </c>
      <c r="F1629" s="56" t="s">
        <v>480</v>
      </c>
      <c r="G1629" s="54">
        <v>1451279</v>
      </c>
      <c r="H1629" s="55" t="s">
        <v>24</v>
      </c>
      <c r="I1629" s="60"/>
      <c r="J1629" s="59"/>
      <c r="K1629" s="57" t="s">
        <v>368</v>
      </c>
    </row>
    <row r="1630" spans="1:51" s="43" customFormat="1" ht="35.1" customHeight="1" x14ac:dyDescent="0.25">
      <c r="A1630" s="63" t="s">
        <v>206</v>
      </c>
      <c r="B1630" s="60" t="s">
        <v>309</v>
      </c>
      <c r="C1630" s="60" t="s">
        <v>342</v>
      </c>
      <c r="D1630" s="59" t="s">
        <v>372</v>
      </c>
      <c r="E1630" s="57">
        <v>313205</v>
      </c>
      <c r="F1630" s="56" t="s">
        <v>480</v>
      </c>
      <c r="G1630" s="54">
        <v>1451279</v>
      </c>
      <c r="H1630" s="55" t="s">
        <v>24</v>
      </c>
      <c r="I1630" s="60"/>
      <c r="J1630" s="59"/>
      <c r="K1630" s="58" t="s">
        <v>367</v>
      </c>
    </row>
    <row r="1631" spans="1:51" s="43" customFormat="1" ht="35.1" customHeight="1" x14ac:dyDescent="0.25">
      <c r="A1631" s="63" t="s">
        <v>206</v>
      </c>
      <c r="B1631" s="60" t="s">
        <v>307</v>
      </c>
      <c r="C1631" s="60" t="s">
        <v>337</v>
      </c>
      <c r="D1631" s="59" t="s">
        <v>372</v>
      </c>
      <c r="E1631" s="57">
        <v>313205</v>
      </c>
      <c r="F1631" s="56" t="s">
        <v>480</v>
      </c>
      <c r="G1631" s="54">
        <v>1451279</v>
      </c>
      <c r="H1631" s="55" t="s">
        <v>24</v>
      </c>
      <c r="I1631" s="60"/>
      <c r="J1631" s="59"/>
      <c r="K1631" s="57" t="s">
        <v>368</v>
      </c>
      <c r="AE1631" s="42"/>
      <c r="AF1631" s="42"/>
      <c r="AG1631" s="42"/>
      <c r="AH1631" s="42"/>
      <c r="AI1631" s="42"/>
      <c r="AJ1631" s="42"/>
      <c r="AK1631" s="42"/>
      <c r="AL1631" s="42"/>
      <c r="AM1631" s="42"/>
      <c r="AN1631" s="42"/>
      <c r="AO1631" s="42"/>
      <c r="AP1631" s="42"/>
      <c r="AQ1631" s="42"/>
      <c r="AR1631" s="42"/>
      <c r="AS1631" s="42"/>
      <c r="AT1631" s="42"/>
      <c r="AU1631" s="42"/>
      <c r="AV1631" s="42"/>
      <c r="AW1631" s="42"/>
      <c r="AX1631" s="42"/>
      <c r="AY1631" s="42"/>
    </row>
    <row r="1632" spans="1:51" s="43" customFormat="1" ht="35.1" customHeight="1" x14ac:dyDescent="0.25">
      <c r="A1632" s="63" t="s">
        <v>206</v>
      </c>
      <c r="B1632" s="60" t="s">
        <v>313</v>
      </c>
      <c r="C1632" s="60" t="s">
        <v>313</v>
      </c>
      <c r="D1632" s="59" t="s">
        <v>372</v>
      </c>
      <c r="E1632" s="57">
        <v>313205</v>
      </c>
      <c r="F1632" s="56" t="s">
        <v>480</v>
      </c>
      <c r="G1632" s="54">
        <v>1451279</v>
      </c>
      <c r="H1632" s="55" t="s">
        <v>24</v>
      </c>
      <c r="I1632" s="60"/>
      <c r="J1632" s="59"/>
      <c r="K1632" s="57" t="s">
        <v>368</v>
      </c>
      <c r="AE1632" s="42"/>
      <c r="AF1632" s="42"/>
      <c r="AG1632" s="42"/>
      <c r="AH1632" s="42"/>
      <c r="AI1632" s="42"/>
      <c r="AJ1632" s="42"/>
      <c r="AK1632" s="42"/>
      <c r="AL1632" s="42"/>
      <c r="AM1632" s="42"/>
      <c r="AN1632" s="42"/>
      <c r="AO1632" s="42"/>
      <c r="AP1632" s="42"/>
      <c r="AQ1632" s="42"/>
      <c r="AR1632" s="42"/>
      <c r="AS1632" s="42"/>
      <c r="AT1632" s="42"/>
      <c r="AU1632" s="42"/>
      <c r="AV1632" s="42"/>
      <c r="AW1632" s="42"/>
      <c r="AX1632" s="42"/>
      <c r="AY1632" s="42"/>
    </row>
    <row r="1633" spans="1:51" s="43" customFormat="1" ht="35.1" customHeight="1" x14ac:dyDescent="0.25">
      <c r="A1633" s="63" t="s">
        <v>206</v>
      </c>
      <c r="B1633" s="60" t="s">
        <v>152</v>
      </c>
      <c r="C1633" s="60" t="s">
        <v>344</v>
      </c>
      <c r="D1633" s="59" t="s">
        <v>372</v>
      </c>
      <c r="E1633" s="57">
        <v>313205</v>
      </c>
      <c r="F1633" s="56" t="s">
        <v>480</v>
      </c>
      <c r="G1633" s="54">
        <v>1451279</v>
      </c>
      <c r="H1633" s="55" t="s">
        <v>24</v>
      </c>
      <c r="I1633" s="60"/>
      <c r="J1633" s="59"/>
      <c r="K1633" s="57"/>
      <c r="AE1633" s="42"/>
      <c r="AF1633" s="42"/>
      <c r="AG1633" s="42"/>
      <c r="AH1633" s="42"/>
      <c r="AI1633" s="42"/>
      <c r="AJ1633" s="42"/>
      <c r="AK1633" s="42"/>
      <c r="AL1633" s="42"/>
      <c r="AM1633" s="42"/>
      <c r="AN1633" s="42"/>
      <c r="AO1633" s="42"/>
      <c r="AP1633" s="42"/>
      <c r="AQ1633" s="42"/>
      <c r="AR1633" s="42"/>
      <c r="AS1633" s="42"/>
      <c r="AT1633" s="42"/>
      <c r="AU1633" s="42"/>
      <c r="AV1633" s="42"/>
      <c r="AW1633" s="42"/>
      <c r="AX1633" s="42"/>
      <c r="AY1633" s="42"/>
    </row>
    <row r="1634" spans="1:51" s="43" customFormat="1" ht="35.1" customHeight="1" x14ac:dyDescent="0.25">
      <c r="A1634" s="63" t="s">
        <v>206</v>
      </c>
      <c r="B1634" s="60" t="s">
        <v>152</v>
      </c>
      <c r="C1634" s="60" t="s">
        <v>344</v>
      </c>
      <c r="D1634" s="59" t="s">
        <v>372</v>
      </c>
      <c r="E1634" s="57">
        <v>313205</v>
      </c>
      <c r="F1634" s="56" t="s">
        <v>480</v>
      </c>
      <c r="G1634" s="54">
        <v>1451279</v>
      </c>
      <c r="H1634" s="55" t="s">
        <v>24</v>
      </c>
      <c r="I1634" s="60"/>
      <c r="J1634" s="59"/>
      <c r="K1634" s="58" t="s">
        <v>368</v>
      </c>
      <c r="AE1634" s="42"/>
      <c r="AF1634" s="42"/>
      <c r="AG1634" s="42"/>
      <c r="AH1634" s="42"/>
      <c r="AI1634" s="42"/>
      <c r="AJ1634" s="42"/>
      <c r="AK1634" s="42"/>
      <c r="AL1634" s="42"/>
      <c r="AM1634" s="42"/>
      <c r="AN1634" s="42"/>
      <c r="AO1634" s="42"/>
      <c r="AP1634" s="42"/>
      <c r="AQ1634" s="42"/>
      <c r="AR1634" s="42"/>
      <c r="AS1634" s="42"/>
      <c r="AT1634" s="42"/>
      <c r="AU1634" s="42"/>
      <c r="AV1634" s="42"/>
      <c r="AW1634" s="42"/>
      <c r="AX1634" s="42"/>
      <c r="AY1634" s="42"/>
    </row>
    <row r="1635" spans="1:51" s="43" customFormat="1" ht="35.1" customHeight="1" x14ac:dyDescent="0.25">
      <c r="A1635" s="63" t="s">
        <v>206</v>
      </c>
      <c r="B1635" s="60" t="s">
        <v>313</v>
      </c>
      <c r="C1635" s="60" t="s">
        <v>313</v>
      </c>
      <c r="D1635" s="59" t="s">
        <v>372</v>
      </c>
      <c r="E1635" s="57">
        <v>313205</v>
      </c>
      <c r="F1635" s="56" t="s">
        <v>480</v>
      </c>
      <c r="G1635" s="54">
        <v>1451279</v>
      </c>
      <c r="H1635" s="55" t="s">
        <v>24</v>
      </c>
      <c r="I1635" s="60"/>
      <c r="J1635" s="59"/>
      <c r="K1635" s="57" t="s">
        <v>368</v>
      </c>
      <c r="AE1635" s="42"/>
      <c r="AF1635" s="42"/>
      <c r="AG1635" s="42"/>
      <c r="AH1635" s="42"/>
      <c r="AI1635" s="42"/>
      <c r="AJ1635" s="42"/>
      <c r="AK1635" s="42"/>
      <c r="AL1635" s="42"/>
      <c r="AM1635" s="42"/>
      <c r="AN1635" s="42"/>
      <c r="AO1635" s="42"/>
      <c r="AP1635" s="42"/>
      <c r="AQ1635" s="42"/>
      <c r="AR1635" s="42"/>
      <c r="AS1635" s="42"/>
      <c r="AT1635" s="42"/>
      <c r="AU1635" s="42"/>
      <c r="AV1635" s="42"/>
      <c r="AW1635" s="42"/>
      <c r="AX1635" s="42"/>
      <c r="AY1635" s="42"/>
    </row>
    <row r="1636" spans="1:51" s="43" customFormat="1" ht="35.1" customHeight="1" x14ac:dyDescent="0.25">
      <c r="A1636" s="63" t="s">
        <v>206</v>
      </c>
      <c r="B1636" s="60" t="s">
        <v>261</v>
      </c>
      <c r="C1636" s="60" t="s">
        <v>343</v>
      </c>
      <c r="D1636" s="59" t="s">
        <v>372</v>
      </c>
      <c r="E1636" s="57">
        <v>313205</v>
      </c>
      <c r="F1636" s="56" t="s">
        <v>480</v>
      </c>
      <c r="G1636" s="54">
        <v>1451279</v>
      </c>
      <c r="H1636" s="55" t="s">
        <v>24</v>
      </c>
      <c r="I1636" s="60"/>
      <c r="J1636" s="59"/>
      <c r="K1636" s="57"/>
      <c r="AE1636" s="42"/>
      <c r="AF1636" s="42"/>
      <c r="AG1636" s="42"/>
      <c r="AH1636" s="42"/>
      <c r="AI1636" s="42"/>
      <c r="AJ1636" s="42"/>
      <c r="AK1636" s="42"/>
      <c r="AL1636" s="42"/>
      <c r="AM1636" s="42"/>
      <c r="AN1636" s="42"/>
      <c r="AO1636" s="42"/>
      <c r="AP1636" s="42"/>
      <c r="AQ1636" s="42"/>
      <c r="AR1636" s="42"/>
      <c r="AS1636" s="42"/>
      <c r="AT1636" s="42"/>
      <c r="AU1636" s="42"/>
      <c r="AV1636" s="42"/>
      <c r="AW1636" s="42"/>
      <c r="AX1636" s="42"/>
      <c r="AY1636" s="42"/>
    </row>
    <row r="1637" spans="1:51" s="43" customFormat="1" ht="35.1" customHeight="1" x14ac:dyDescent="0.25">
      <c r="A1637" s="63" t="s">
        <v>206</v>
      </c>
      <c r="B1637" s="60" t="s">
        <v>307</v>
      </c>
      <c r="C1637" s="60" t="s">
        <v>337</v>
      </c>
      <c r="D1637" s="59" t="s">
        <v>372</v>
      </c>
      <c r="E1637" s="57">
        <v>313205</v>
      </c>
      <c r="F1637" s="56" t="s">
        <v>480</v>
      </c>
      <c r="G1637" s="54">
        <v>1451279</v>
      </c>
      <c r="H1637" s="55" t="s">
        <v>24</v>
      </c>
      <c r="I1637" s="60"/>
      <c r="J1637" s="59"/>
      <c r="K1637" s="57" t="s">
        <v>368</v>
      </c>
      <c r="AE1637" s="42"/>
      <c r="AF1637" s="42"/>
      <c r="AG1637" s="42"/>
      <c r="AH1637" s="42"/>
      <c r="AI1637" s="42"/>
      <c r="AJ1637" s="42"/>
      <c r="AK1637" s="42"/>
      <c r="AL1637" s="42"/>
      <c r="AM1637" s="42"/>
      <c r="AN1637" s="42"/>
      <c r="AO1637" s="42"/>
      <c r="AP1637" s="42"/>
      <c r="AQ1637" s="42"/>
      <c r="AR1637" s="42"/>
      <c r="AS1637" s="42"/>
      <c r="AT1637" s="42"/>
      <c r="AU1637" s="42"/>
      <c r="AV1637" s="42"/>
      <c r="AW1637" s="42"/>
      <c r="AX1637" s="42"/>
      <c r="AY1637" s="42"/>
    </row>
    <row r="1638" spans="1:51" s="43" customFormat="1" ht="35.1" customHeight="1" x14ac:dyDescent="0.25">
      <c r="A1638" s="63" t="s">
        <v>206</v>
      </c>
      <c r="B1638" s="60" t="s">
        <v>261</v>
      </c>
      <c r="C1638" s="60" t="s">
        <v>343</v>
      </c>
      <c r="D1638" s="59" t="s">
        <v>372</v>
      </c>
      <c r="E1638" s="57">
        <v>313205</v>
      </c>
      <c r="F1638" s="56" t="s">
        <v>480</v>
      </c>
      <c r="G1638" s="54">
        <v>1451279</v>
      </c>
      <c r="H1638" s="55" t="s">
        <v>24</v>
      </c>
      <c r="I1638" s="60"/>
      <c r="J1638" s="59"/>
      <c r="K1638" s="58" t="s">
        <v>367</v>
      </c>
      <c r="AE1638" s="42"/>
      <c r="AF1638" s="42"/>
      <c r="AG1638" s="42"/>
      <c r="AH1638" s="42"/>
      <c r="AI1638" s="42"/>
      <c r="AJ1638" s="42"/>
      <c r="AK1638" s="42"/>
      <c r="AL1638" s="42"/>
      <c r="AM1638" s="42"/>
      <c r="AN1638" s="42"/>
      <c r="AO1638" s="42"/>
      <c r="AP1638" s="42"/>
      <c r="AQ1638" s="42"/>
      <c r="AR1638" s="42"/>
      <c r="AS1638" s="42"/>
      <c r="AT1638" s="42"/>
      <c r="AU1638" s="42"/>
      <c r="AV1638" s="42"/>
      <c r="AW1638" s="42"/>
      <c r="AX1638" s="42"/>
      <c r="AY1638" s="42"/>
    </row>
    <row r="1639" spans="1:51" s="43" customFormat="1" ht="35.1" customHeight="1" x14ac:dyDescent="0.25">
      <c r="A1639" s="63" t="s">
        <v>206</v>
      </c>
      <c r="B1639" s="60" t="s">
        <v>151</v>
      </c>
      <c r="C1639" s="60"/>
      <c r="D1639" s="59" t="s">
        <v>372</v>
      </c>
      <c r="E1639" s="57">
        <v>313205</v>
      </c>
      <c r="F1639" s="56" t="s">
        <v>480</v>
      </c>
      <c r="G1639" s="54">
        <v>1451279</v>
      </c>
      <c r="H1639" s="55" t="s">
        <v>24</v>
      </c>
      <c r="I1639" s="60"/>
      <c r="J1639" s="59"/>
      <c r="K1639" s="58" t="s">
        <v>367</v>
      </c>
      <c r="AE1639" s="42"/>
      <c r="AF1639" s="42"/>
      <c r="AG1639" s="42"/>
      <c r="AH1639" s="42"/>
      <c r="AI1639" s="42"/>
      <c r="AJ1639" s="42"/>
      <c r="AK1639" s="42"/>
      <c r="AL1639" s="42"/>
      <c r="AM1639" s="42"/>
      <c r="AN1639" s="42"/>
      <c r="AO1639" s="42"/>
      <c r="AP1639" s="42"/>
      <c r="AQ1639" s="42"/>
      <c r="AR1639" s="42"/>
      <c r="AS1639" s="42"/>
      <c r="AT1639" s="42"/>
      <c r="AU1639" s="42"/>
      <c r="AV1639" s="42"/>
      <c r="AW1639" s="42"/>
      <c r="AX1639" s="42"/>
      <c r="AY1639" s="42"/>
    </row>
    <row r="1640" spans="1:51" s="43" customFormat="1" ht="35.1" customHeight="1" x14ac:dyDescent="0.25">
      <c r="A1640" s="63" t="s">
        <v>206</v>
      </c>
      <c r="B1640" s="60" t="s">
        <v>313</v>
      </c>
      <c r="C1640" s="60" t="s">
        <v>318</v>
      </c>
      <c r="D1640" s="59" t="s">
        <v>372</v>
      </c>
      <c r="E1640" s="57">
        <v>313205</v>
      </c>
      <c r="F1640" s="56" t="s">
        <v>480</v>
      </c>
      <c r="G1640" s="54">
        <v>1451279</v>
      </c>
      <c r="H1640" s="55" t="s">
        <v>24</v>
      </c>
      <c r="I1640" s="60"/>
      <c r="J1640" s="59"/>
      <c r="K1640" s="57" t="s">
        <v>367</v>
      </c>
      <c r="AE1640" s="42"/>
      <c r="AF1640" s="42"/>
      <c r="AG1640" s="42"/>
      <c r="AH1640" s="42"/>
      <c r="AI1640" s="42"/>
      <c r="AJ1640" s="42"/>
      <c r="AK1640" s="42"/>
      <c r="AL1640" s="42"/>
      <c r="AM1640" s="42"/>
      <c r="AN1640" s="42"/>
      <c r="AO1640" s="42"/>
      <c r="AP1640" s="42"/>
      <c r="AQ1640" s="42"/>
      <c r="AR1640" s="42"/>
      <c r="AS1640" s="42"/>
      <c r="AT1640" s="42"/>
      <c r="AU1640" s="42"/>
      <c r="AV1640" s="42"/>
      <c r="AW1640" s="42"/>
      <c r="AX1640" s="42"/>
      <c r="AY1640" s="42"/>
    </row>
    <row r="1641" spans="1:51" s="43" customFormat="1" ht="35.1" customHeight="1" x14ac:dyDescent="0.25">
      <c r="A1641" s="57" t="s">
        <v>258</v>
      </c>
      <c r="B1641" s="60" t="s">
        <v>123</v>
      </c>
      <c r="C1641" s="60"/>
      <c r="D1641" s="59" t="s">
        <v>372</v>
      </c>
      <c r="E1641" s="57">
        <v>313205</v>
      </c>
      <c r="F1641" s="56" t="s">
        <v>480</v>
      </c>
      <c r="G1641" s="54">
        <v>1451279</v>
      </c>
      <c r="H1641" s="55" t="s">
        <v>397</v>
      </c>
      <c r="I1641" s="60"/>
      <c r="J1641" s="59"/>
      <c r="K1641" s="57" t="s">
        <v>368</v>
      </c>
      <c r="AE1641" s="42"/>
      <c r="AF1641" s="42"/>
      <c r="AG1641" s="42"/>
      <c r="AH1641" s="42"/>
      <c r="AI1641" s="42"/>
      <c r="AJ1641" s="42"/>
      <c r="AK1641" s="42"/>
      <c r="AL1641" s="42"/>
      <c r="AM1641" s="42"/>
      <c r="AN1641" s="42"/>
      <c r="AO1641" s="42"/>
      <c r="AP1641" s="42"/>
      <c r="AQ1641" s="42"/>
      <c r="AR1641" s="42"/>
      <c r="AS1641" s="42"/>
      <c r="AT1641" s="42"/>
      <c r="AU1641" s="42"/>
      <c r="AV1641" s="42"/>
      <c r="AW1641" s="42"/>
      <c r="AX1641" s="42"/>
      <c r="AY1641" s="42"/>
    </row>
    <row r="1642" spans="1:51" s="43" customFormat="1" ht="35.1" customHeight="1" x14ac:dyDescent="0.25">
      <c r="A1642" s="57" t="s">
        <v>258</v>
      </c>
      <c r="B1642" s="60" t="s">
        <v>300</v>
      </c>
      <c r="C1642" s="60" t="s">
        <v>300</v>
      </c>
      <c r="D1642" s="59" t="s">
        <v>372</v>
      </c>
      <c r="E1642" s="57">
        <v>313205</v>
      </c>
      <c r="F1642" s="56" t="s">
        <v>480</v>
      </c>
      <c r="G1642" s="54">
        <v>1451279</v>
      </c>
      <c r="H1642" s="55" t="s">
        <v>397</v>
      </c>
      <c r="I1642" s="60"/>
      <c r="J1642" s="59"/>
      <c r="K1642" s="57" t="s">
        <v>367</v>
      </c>
      <c r="AE1642" s="42"/>
      <c r="AF1642" s="42"/>
      <c r="AG1642" s="42"/>
      <c r="AH1642" s="42"/>
      <c r="AI1642" s="42"/>
      <c r="AJ1642" s="42"/>
      <c r="AK1642" s="42"/>
      <c r="AL1642" s="42"/>
      <c r="AM1642" s="42"/>
      <c r="AN1642" s="42"/>
      <c r="AO1642" s="42"/>
      <c r="AP1642" s="42"/>
      <c r="AQ1642" s="42"/>
      <c r="AR1642" s="42"/>
      <c r="AS1642" s="42"/>
      <c r="AT1642" s="42"/>
      <c r="AU1642" s="42"/>
      <c r="AV1642" s="42"/>
      <c r="AW1642" s="42"/>
      <c r="AX1642" s="42"/>
      <c r="AY1642" s="42"/>
    </row>
    <row r="1643" spans="1:51" s="43" customFormat="1" ht="35.1" customHeight="1" x14ac:dyDescent="0.25">
      <c r="A1643" s="57" t="s">
        <v>258</v>
      </c>
      <c r="B1643" s="60" t="s">
        <v>299</v>
      </c>
      <c r="C1643" s="60" t="s">
        <v>334</v>
      </c>
      <c r="D1643" s="59" t="s">
        <v>372</v>
      </c>
      <c r="E1643" s="57">
        <v>313205</v>
      </c>
      <c r="F1643" s="56" t="s">
        <v>480</v>
      </c>
      <c r="G1643" s="54">
        <v>1451279</v>
      </c>
      <c r="H1643" s="55" t="s">
        <v>397</v>
      </c>
      <c r="I1643" s="60"/>
      <c r="J1643" s="59"/>
      <c r="K1643" s="57" t="s">
        <v>367</v>
      </c>
      <c r="AE1643" s="42"/>
      <c r="AF1643" s="42"/>
      <c r="AG1643" s="42"/>
      <c r="AH1643" s="42"/>
      <c r="AI1643" s="42"/>
      <c r="AJ1643" s="42"/>
      <c r="AK1643" s="42"/>
      <c r="AL1643" s="42"/>
      <c r="AM1643" s="42"/>
      <c r="AN1643" s="42"/>
      <c r="AO1643" s="42"/>
      <c r="AP1643" s="42"/>
      <c r="AQ1643" s="42"/>
      <c r="AR1643" s="42"/>
      <c r="AS1643" s="42"/>
      <c r="AT1643" s="42"/>
      <c r="AU1643" s="42"/>
      <c r="AV1643" s="42"/>
      <c r="AW1643" s="42"/>
      <c r="AX1643" s="42"/>
      <c r="AY1643" s="42"/>
    </row>
    <row r="1644" spans="1:51" s="43" customFormat="1" ht="35.1" customHeight="1" x14ac:dyDescent="0.25">
      <c r="A1644" s="57" t="s">
        <v>258</v>
      </c>
      <c r="B1644" s="60" t="s">
        <v>299</v>
      </c>
      <c r="C1644" s="60" t="s">
        <v>334</v>
      </c>
      <c r="D1644" s="59" t="s">
        <v>372</v>
      </c>
      <c r="E1644" s="57">
        <v>313205</v>
      </c>
      <c r="F1644" s="56" t="s">
        <v>480</v>
      </c>
      <c r="G1644" s="54">
        <v>1451279</v>
      </c>
      <c r="H1644" s="55" t="s">
        <v>397</v>
      </c>
      <c r="I1644" s="60"/>
      <c r="J1644" s="59"/>
      <c r="K1644" s="57" t="s">
        <v>368</v>
      </c>
      <c r="AE1644" s="42"/>
      <c r="AF1644" s="42"/>
      <c r="AG1644" s="42"/>
      <c r="AH1644" s="42"/>
      <c r="AI1644" s="42"/>
      <c r="AJ1644" s="42"/>
      <c r="AK1644" s="42"/>
      <c r="AL1644" s="42"/>
      <c r="AM1644" s="42"/>
      <c r="AN1644" s="42"/>
      <c r="AO1644" s="42"/>
      <c r="AP1644" s="42"/>
      <c r="AQ1644" s="42"/>
      <c r="AR1644" s="42"/>
      <c r="AS1644" s="42"/>
      <c r="AT1644" s="42"/>
      <c r="AU1644" s="42"/>
      <c r="AV1644" s="42"/>
      <c r="AW1644" s="42"/>
      <c r="AX1644" s="42"/>
      <c r="AY1644" s="42"/>
    </row>
    <row r="1645" spans="1:51" s="43" customFormat="1" ht="35.1" customHeight="1" x14ac:dyDescent="0.25">
      <c r="A1645" s="57" t="s">
        <v>258</v>
      </c>
      <c r="B1645" s="60" t="s">
        <v>80</v>
      </c>
      <c r="C1645" s="60" t="s">
        <v>333</v>
      </c>
      <c r="D1645" s="59" t="s">
        <v>372</v>
      </c>
      <c r="E1645" s="57">
        <v>313205</v>
      </c>
      <c r="F1645" s="56" t="s">
        <v>480</v>
      </c>
      <c r="G1645" s="54">
        <v>1451279</v>
      </c>
      <c r="H1645" s="55" t="s">
        <v>397</v>
      </c>
      <c r="I1645" s="60"/>
      <c r="J1645" s="59"/>
      <c r="K1645" s="57" t="s">
        <v>368</v>
      </c>
      <c r="AE1645" s="42"/>
      <c r="AF1645" s="42"/>
      <c r="AG1645" s="42"/>
      <c r="AH1645" s="42"/>
      <c r="AI1645" s="42"/>
      <c r="AJ1645" s="42"/>
      <c r="AK1645" s="42"/>
      <c r="AL1645" s="42"/>
      <c r="AM1645" s="42"/>
      <c r="AN1645" s="42"/>
      <c r="AO1645" s="42"/>
      <c r="AP1645" s="42"/>
      <c r="AQ1645" s="42"/>
      <c r="AR1645" s="42"/>
      <c r="AS1645" s="42"/>
      <c r="AT1645" s="42"/>
      <c r="AU1645" s="42"/>
      <c r="AV1645" s="42"/>
      <c r="AW1645" s="42"/>
      <c r="AX1645" s="42"/>
      <c r="AY1645" s="42"/>
    </row>
    <row r="1646" spans="1:51" s="43" customFormat="1" ht="35.1" customHeight="1" x14ac:dyDescent="0.25">
      <c r="A1646" s="57" t="s">
        <v>258</v>
      </c>
      <c r="B1646" s="60" t="s">
        <v>299</v>
      </c>
      <c r="C1646" s="60" t="s">
        <v>334</v>
      </c>
      <c r="D1646" s="59" t="s">
        <v>372</v>
      </c>
      <c r="E1646" s="57">
        <v>313205</v>
      </c>
      <c r="F1646" s="56" t="s">
        <v>480</v>
      </c>
      <c r="G1646" s="54">
        <v>1451279</v>
      </c>
      <c r="H1646" s="55" t="s">
        <v>397</v>
      </c>
      <c r="I1646" s="60"/>
      <c r="J1646" s="59"/>
      <c r="K1646" s="57" t="s">
        <v>368</v>
      </c>
      <c r="AE1646" s="42"/>
      <c r="AF1646" s="42"/>
      <c r="AG1646" s="42"/>
      <c r="AH1646" s="42"/>
      <c r="AI1646" s="42"/>
      <c r="AJ1646" s="42"/>
      <c r="AK1646" s="42"/>
      <c r="AL1646" s="42"/>
      <c r="AM1646" s="42"/>
      <c r="AN1646" s="42"/>
      <c r="AO1646" s="42"/>
      <c r="AP1646" s="42"/>
      <c r="AQ1646" s="42"/>
      <c r="AR1646" s="42"/>
      <c r="AS1646" s="42"/>
      <c r="AT1646" s="42"/>
      <c r="AU1646" s="42"/>
      <c r="AV1646" s="42"/>
      <c r="AW1646" s="42"/>
      <c r="AX1646" s="42"/>
      <c r="AY1646" s="42"/>
    </row>
    <row r="1647" spans="1:51" s="43" customFormat="1" ht="35.1" customHeight="1" x14ac:dyDescent="0.25">
      <c r="A1647" s="57" t="s">
        <v>258</v>
      </c>
      <c r="B1647" s="60" t="s">
        <v>479</v>
      </c>
      <c r="C1647" s="60" t="s">
        <v>333</v>
      </c>
      <c r="D1647" s="59" t="s">
        <v>372</v>
      </c>
      <c r="E1647" s="57">
        <v>313205</v>
      </c>
      <c r="F1647" s="56" t="s">
        <v>480</v>
      </c>
      <c r="G1647" s="54">
        <v>1451279</v>
      </c>
      <c r="H1647" s="55" t="s">
        <v>397</v>
      </c>
      <c r="I1647" s="60"/>
      <c r="J1647" s="59"/>
      <c r="K1647" s="57"/>
      <c r="AE1647" s="42"/>
      <c r="AF1647" s="42"/>
      <c r="AG1647" s="42"/>
      <c r="AH1647" s="42"/>
      <c r="AI1647" s="42"/>
      <c r="AJ1647" s="42"/>
      <c r="AK1647" s="42"/>
      <c r="AL1647" s="42"/>
      <c r="AM1647" s="42"/>
      <c r="AN1647" s="42"/>
      <c r="AO1647" s="42"/>
      <c r="AP1647" s="42"/>
      <c r="AQ1647" s="42"/>
      <c r="AR1647" s="42"/>
      <c r="AS1647" s="42"/>
      <c r="AT1647" s="42"/>
      <c r="AU1647" s="42"/>
      <c r="AV1647" s="42"/>
      <c r="AW1647" s="42"/>
      <c r="AX1647" s="42"/>
      <c r="AY1647" s="42"/>
    </row>
    <row r="1648" spans="1:51" s="43" customFormat="1" ht="35.1" customHeight="1" x14ac:dyDescent="0.25">
      <c r="A1648" s="57" t="s">
        <v>258</v>
      </c>
      <c r="B1648" s="60" t="s">
        <v>8</v>
      </c>
      <c r="C1648" s="60" t="s">
        <v>390</v>
      </c>
      <c r="D1648" s="59" t="s">
        <v>372</v>
      </c>
      <c r="E1648" s="57">
        <v>313205</v>
      </c>
      <c r="F1648" s="56" t="s">
        <v>480</v>
      </c>
      <c r="G1648" s="54">
        <v>1451279</v>
      </c>
      <c r="H1648" s="55" t="s">
        <v>397</v>
      </c>
      <c r="I1648" s="60"/>
      <c r="J1648" s="59"/>
      <c r="K1648" s="57"/>
      <c r="AE1648" s="42"/>
      <c r="AF1648" s="42"/>
      <c r="AG1648" s="42"/>
      <c r="AH1648" s="42"/>
      <c r="AI1648" s="42"/>
      <c r="AJ1648" s="42"/>
      <c r="AK1648" s="42"/>
      <c r="AL1648" s="42"/>
      <c r="AM1648" s="42"/>
      <c r="AN1648" s="42"/>
      <c r="AO1648" s="42"/>
      <c r="AP1648" s="42"/>
      <c r="AQ1648" s="42"/>
      <c r="AR1648" s="42"/>
      <c r="AS1648" s="42"/>
      <c r="AT1648" s="42"/>
      <c r="AU1648" s="42"/>
      <c r="AV1648" s="42"/>
      <c r="AW1648" s="42"/>
      <c r="AX1648" s="42"/>
      <c r="AY1648" s="42"/>
    </row>
    <row r="1649" spans="1:51" s="43" customFormat="1" ht="35.1" customHeight="1" x14ac:dyDescent="0.25">
      <c r="A1649" s="57" t="s">
        <v>258</v>
      </c>
      <c r="B1649" s="60" t="s">
        <v>123</v>
      </c>
      <c r="C1649" s="60"/>
      <c r="D1649" s="59" t="s">
        <v>372</v>
      </c>
      <c r="E1649" s="57">
        <v>313205</v>
      </c>
      <c r="F1649" s="56" t="s">
        <v>480</v>
      </c>
      <c r="G1649" s="54">
        <v>1451279</v>
      </c>
      <c r="H1649" s="55" t="s">
        <v>397</v>
      </c>
      <c r="I1649" s="60"/>
      <c r="J1649" s="59"/>
      <c r="K1649" s="57" t="s">
        <v>368</v>
      </c>
      <c r="AE1649" s="42"/>
      <c r="AF1649" s="42"/>
      <c r="AG1649" s="42"/>
      <c r="AH1649" s="42"/>
      <c r="AI1649" s="42"/>
      <c r="AJ1649" s="42"/>
      <c r="AK1649" s="42"/>
      <c r="AL1649" s="42"/>
      <c r="AM1649" s="42"/>
      <c r="AN1649" s="42"/>
      <c r="AO1649" s="42"/>
      <c r="AP1649" s="42"/>
      <c r="AQ1649" s="42"/>
      <c r="AR1649" s="42"/>
      <c r="AS1649" s="42"/>
      <c r="AT1649" s="42"/>
      <c r="AU1649" s="42"/>
      <c r="AV1649" s="42"/>
      <c r="AW1649" s="42"/>
      <c r="AX1649" s="42"/>
      <c r="AY1649" s="42"/>
    </row>
    <row r="1650" spans="1:51" s="43" customFormat="1" ht="35.1" customHeight="1" x14ac:dyDescent="0.25">
      <c r="A1650" s="57" t="s">
        <v>258</v>
      </c>
      <c r="B1650" s="60" t="s">
        <v>80</v>
      </c>
      <c r="C1650" s="60" t="s">
        <v>333</v>
      </c>
      <c r="D1650" s="59" t="s">
        <v>372</v>
      </c>
      <c r="E1650" s="57">
        <v>313205</v>
      </c>
      <c r="F1650" s="56" t="s">
        <v>480</v>
      </c>
      <c r="G1650" s="54">
        <v>1451279</v>
      </c>
      <c r="H1650" s="55" t="s">
        <v>397</v>
      </c>
      <c r="I1650" s="60"/>
      <c r="J1650" s="59"/>
      <c r="K1650" s="57" t="s">
        <v>368</v>
      </c>
      <c r="AE1650" s="42"/>
      <c r="AF1650" s="42"/>
      <c r="AG1650" s="42"/>
      <c r="AH1650" s="42"/>
      <c r="AI1650" s="42"/>
      <c r="AJ1650" s="42"/>
      <c r="AK1650" s="42"/>
      <c r="AL1650" s="42"/>
      <c r="AM1650" s="42"/>
      <c r="AN1650" s="42"/>
      <c r="AO1650" s="42"/>
      <c r="AP1650" s="42"/>
      <c r="AQ1650" s="42"/>
      <c r="AR1650" s="42"/>
      <c r="AS1650" s="42"/>
      <c r="AT1650" s="42"/>
      <c r="AU1650" s="42"/>
      <c r="AV1650" s="42"/>
      <c r="AW1650" s="42"/>
      <c r="AX1650" s="42"/>
      <c r="AY1650" s="42"/>
    </row>
    <row r="1651" spans="1:51" s="43" customFormat="1" ht="35.1" customHeight="1" x14ac:dyDescent="0.25">
      <c r="A1651" s="57" t="s">
        <v>258</v>
      </c>
      <c r="B1651" s="60" t="s">
        <v>123</v>
      </c>
      <c r="C1651" s="60"/>
      <c r="D1651" s="59" t="s">
        <v>372</v>
      </c>
      <c r="E1651" s="57">
        <v>313205</v>
      </c>
      <c r="F1651" s="56" t="s">
        <v>480</v>
      </c>
      <c r="G1651" s="54">
        <v>1451279</v>
      </c>
      <c r="H1651" s="55" t="s">
        <v>397</v>
      </c>
      <c r="I1651" s="60"/>
      <c r="J1651" s="59"/>
      <c r="K1651" s="57" t="s">
        <v>368</v>
      </c>
      <c r="AE1651" s="42"/>
      <c r="AF1651" s="42"/>
      <c r="AG1651" s="42"/>
      <c r="AH1651" s="42"/>
      <c r="AI1651" s="42"/>
      <c r="AJ1651" s="42"/>
      <c r="AK1651" s="42"/>
      <c r="AL1651" s="42"/>
      <c r="AM1651" s="42"/>
      <c r="AN1651" s="42"/>
      <c r="AO1651" s="42"/>
      <c r="AP1651" s="42"/>
      <c r="AQ1651" s="42"/>
      <c r="AR1651" s="42"/>
      <c r="AS1651" s="42"/>
      <c r="AT1651" s="42"/>
      <c r="AU1651" s="42"/>
      <c r="AV1651" s="42"/>
      <c r="AW1651" s="42"/>
      <c r="AX1651" s="42"/>
      <c r="AY1651" s="42"/>
    </row>
    <row r="1652" spans="1:51" s="43" customFormat="1" ht="35.1" customHeight="1" x14ac:dyDescent="0.25">
      <c r="A1652" s="57" t="s">
        <v>258</v>
      </c>
      <c r="B1652" s="60" t="s">
        <v>124</v>
      </c>
      <c r="C1652" s="60"/>
      <c r="D1652" s="59" t="s">
        <v>372</v>
      </c>
      <c r="E1652" s="57">
        <v>313205</v>
      </c>
      <c r="F1652" s="56" t="s">
        <v>480</v>
      </c>
      <c r="G1652" s="54">
        <v>1451279</v>
      </c>
      <c r="H1652" s="55" t="s">
        <v>397</v>
      </c>
      <c r="I1652" s="60"/>
      <c r="J1652" s="59"/>
      <c r="K1652" s="57" t="s">
        <v>367</v>
      </c>
      <c r="AE1652" s="42"/>
      <c r="AF1652" s="42"/>
      <c r="AG1652" s="42"/>
      <c r="AH1652" s="42"/>
      <c r="AI1652" s="42"/>
      <c r="AJ1652" s="42"/>
      <c r="AK1652" s="42"/>
      <c r="AL1652" s="42"/>
      <c r="AM1652" s="42"/>
      <c r="AN1652" s="42"/>
      <c r="AO1652" s="42"/>
      <c r="AP1652" s="42"/>
      <c r="AQ1652" s="42"/>
      <c r="AR1652" s="42"/>
      <c r="AS1652" s="42"/>
      <c r="AT1652" s="42"/>
      <c r="AU1652" s="42"/>
      <c r="AV1652" s="42"/>
      <c r="AW1652" s="42"/>
      <c r="AX1652" s="42"/>
      <c r="AY1652" s="42"/>
    </row>
    <row r="1653" spans="1:51" s="43" customFormat="1" ht="35.1" customHeight="1" x14ac:dyDescent="0.25">
      <c r="A1653" s="63" t="s">
        <v>59</v>
      </c>
      <c r="B1653" s="60" t="s">
        <v>157</v>
      </c>
      <c r="C1653" s="60" t="s">
        <v>335</v>
      </c>
      <c r="D1653" s="59" t="s">
        <v>372</v>
      </c>
      <c r="E1653" s="57">
        <v>313205</v>
      </c>
      <c r="F1653" s="56" t="s">
        <v>480</v>
      </c>
      <c r="G1653" s="54">
        <v>1451279</v>
      </c>
      <c r="H1653" s="55" t="s">
        <v>76</v>
      </c>
      <c r="I1653" s="60"/>
      <c r="J1653" s="59"/>
      <c r="K1653" s="57" t="s">
        <v>368</v>
      </c>
      <c r="AE1653" s="42"/>
      <c r="AF1653" s="42"/>
      <c r="AG1653" s="42"/>
      <c r="AH1653" s="42"/>
      <c r="AI1653" s="42"/>
      <c r="AJ1653" s="42"/>
      <c r="AK1653" s="42"/>
      <c r="AL1653" s="42"/>
      <c r="AM1653" s="42"/>
      <c r="AN1653" s="42"/>
      <c r="AO1653" s="42"/>
      <c r="AP1653" s="42"/>
      <c r="AQ1653" s="42"/>
      <c r="AR1653" s="42"/>
      <c r="AS1653" s="42"/>
      <c r="AT1653" s="42"/>
      <c r="AU1653" s="42"/>
      <c r="AV1653" s="42"/>
      <c r="AW1653" s="42"/>
      <c r="AX1653" s="42"/>
      <c r="AY1653" s="42"/>
    </row>
    <row r="1654" spans="1:51" s="43" customFormat="1" ht="35.1" customHeight="1" x14ac:dyDescent="0.25">
      <c r="A1654" s="63" t="s">
        <v>59</v>
      </c>
      <c r="B1654" s="60" t="s">
        <v>157</v>
      </c>
      <c r="C1654" s="60" t="s">
        <v>335</v>
      </c>
      <c r="D1654" s="59" t="s">
        <v>372</v>
      </c>
      <c r="E1654" s="57">
        <v>313205</v>
      </c>
      <c r="F1654" s="56" t="s">
        <v>480</v>
      </c>
      <c r="G1654" s="54">
        <v>1451279</v>
      </c>
      <c r="H1654" s="55" t="s">
        <v>76</v>
      </c>
      <c r="I1654" s="60"/>
      <c r="J1654" s="59"/>
      <c r="K1654" s="57" t="s">
        <v>368</v>
      </c>
      <c r="AE1654" s="42"/>
      <c r="AF1654" s="42"/>
      <c r="AG1654" s="42"/>
      <c r="AH1654" s="42"/>
      <c r="AI1654" s="42"/>
      <c r="AJ1654" s="42"/>
      <c r="AK1654" s="42"/>
      <c r="AL1654" s="42"/>
      <c r="AM1654" s="42"/>
      <c r="AN1654" s="42"/>
      <c r="AO1654" s="42"/>
      <c r="AP1654" s="42"/>
      <c r="AQ1654" s="42"/>
      <c r="AR1654" s="42"/>
      <c r="AS1654" s="42"/>
      <c r="AT1654" s="42"/>
      <c r="AU1654" s="42"/>
      <c r="AV1654" s="42"/>
      <c r="AW1654" s="42"/>
      <c r="AX1654" s="42"/>
      <c r="AY1654" s="42"/>
    </row>
    <row r="1655" spans="1:51" s="43" customFormat="1" ht="35.1" customHeight="1" x14ac:dyDescent="0.25">
      <c r="A1655" s="63" t="s">
        <v>147</v>
      </c>
      <c r="B1655" s="60" t="s">
        <v>192</v>
      </c>
      <c r="C1655" s="60" t="s">
        <v>574</v>
      </c>
      <c r="D1655" s="59" t="s">
        <v>372</v>
      </c>
      <c r="E1655" s="57">
        <v>313205</v>
      </c>
      <c r="F1655" s="56" t="s">
        <v>480</v>
      </c>
      <c r="G1655" s="54">
        <v>1451279</v>
      </c>
      <c r="H1655" s="55" t="s">
        <v>28</v>
      </c>
      <c r="I1655" s="60"/>
      <c r="J1655" s="59"/>
      <c r="K1655" s="57" t="s">
        <v>368</v>
      </c>
      <c r="AE1655" s="42"/>
      <c r="AF1655" s="42"/>
      <c r="AG1655" s="42"/>
      <c r="AH1655" s="42"/>
      <c r="AI1655" s="42"/>
      <c r="AJ1655" s="42"/>
      <c r="AK1655" s="42"/>
      <c r="AL1655" s="42"/>
      <c r="AM1655" s="42"/>
      <c r="AN1655" s="42"/>
      <c r="AO1655" s="42"/>
      <c r="AP1655" s="42"/>
      <c r="AQ1655" s="42"/>
      <c r="AR1655" s="42"/>
      <c r="AS1655" s="42"/>
      <c r="AT1655" s="42"/>
      <c r="AU1655" s="42"/>
      <c r="AV1655" s="42"/>
      <c r="AW1655" s="42"/>
      <c r="AX1655" s="42"/>
      <c r="AY1655" s="42"/>
    </row>
    <row r="1656" spans="1:51" s="43" customFormat="1" ht="35.1" customHeight="1" x14ac:dyDescent="0.25">
      <c r="A1656" s="63" t="s">
        <v>59</v>
      </c>
      <c r="B1656" s="60" t="s">
        <v>157</v>
      </c>
      <c r="C1656" s="60" t="s">
        <v>335</v>
      </c>
      <c r="D1656" s="59" t="s">
        <v>372</v>
      </c>
      <c r="E1656" s="57">
        <v>313205</v>
      </c>
      <c r="F1656" s="56" t="s">
        <v>480</v>
      </c>
      <c r="G1656" s="54">
        <v>1451279</v>
      </c>
      <c r="H1656" s="55" t="s">
        <v>76</v>
      </c>
      <c r="I1656" s="60"/>
      <c r="J1656" s="59"/>
      <c r="K1656" s="57" t="s">
        <v>368</v>
      </c>
      <c r="AE1656" s="42"/>
      <c r="AF1656" s="42"/>
      <c r="AG1656" s="42"/>
      <c r="AH1656" s="42"/>
      <c r="AI1656" s="42"/>
      <c r="AJ1656" s="42"/>
      <c r="AK1656" s="42"/>
      <c r="AL1656" s="42"/>
      <c r="AM1656" s="42"/>
      <c r="AN1656" s="42"/>
      <c r="AO1656" s="42"/>
      <c r="AP1656" s="42"/>
      <c r="AQ1656" s="42"/>
      <c r="AR1656" s="42"/>
      <c r="AS1656" s="42"/>
      <c r="AT1656" s="42"/>
      <c r="AU1656" s="42"/>
      <c r="AV1656" s="42"/>
      <c r="AW1656" s="42"/>
      <c r="AX1656" s="42"/>
      <c r="AY1656" s="42"/>
    </row>
    <row r="1657" spans="1:51" s="43" customFormat="1" ht="35.1" customHeight="1" x14ac:dyDescent="0.25">
      <c r="A1657" s="63" t="s">
        <v>147</v>
      </c>
      <c r="B1657" s="60" t="s">
        <v>192</v>
      </c>
      <c r="C1657" s="60" t="s">
        <v>574</v>
      </c>
      <c r="D1657" s="59" t="s">
        <v>372</v>
      </c>
      <c r="E1657" s="57">
        <v>313205</v>
      </c>
      <c r="F1657" s="56" t="s">
        <v>480</v>
      </c>
      <c r="G1657" s="54">
        <v>1451279</v>
      </c>
      <c r="H1657" s="55" t="s">
        <v>28</v>
      </c>
      <c r="I1657" s="60"/>
      <c r="J1657" s="59"/>
      <c r="K1657" s="58" t="s">
        <v>367</v>
      </c>
      <c r="AE1657" s="42"/>
      <c r="AF1657" s="42"/>
      <c r="AG1657" s="42"/>
      <c r="AH1657" s="42"/>
      <c r="AI1657" s="42"/>
      <c r="AJ1657" s="42"/>
      <c r="AK1657" s="42"/>
      <c r="AL1657" s="42"/>
      <c r="AM1657" s="42"/>
      <c r="AN1657" s="42"/>
      <c r="AO1657" s="42"/>
      <c r="AP1657" s="42"/>
      <c r="AQ1657" s="42"/>
      <c r="AR1657" s="42"/>
      <c r="AS1657" s="42"/>
      <c r="AT1657" s="42"/>
      <c r="AU1657" s="42"/>
      <c r="AV1657" s="42"/>
      <c r="AW1657" s="42"/>
      <c r="AX1657" s="42"/>
      <c r="AY1657" s="42"/>
    </row>
    <row r="1658" spans="1:51" s="43" customFormat="1" ht="35.1" customHeight="1" x14ac:dyDescent="0.25">
      <c r="A1658" s="63" t="s">
        <v>147</v>
      </c>
      <c r="B1658" s="60" t="s">
        <v>192</v>
      </c>
      <c r="C1658" s="60" t="s">
        <v>574</v>
      </c>
      <c r="D1658" s="59" t="s">
        <v>372</v>
      </c>
      <c r="E1658" s="57">
        <v>313205</v>
      </c>
      <c r="F1658" s="56" t="s">
        <v>480</v>
      </c>
      <c r="G1658" s="54">
        <v>1451279</v>
      </c>
      <c r="H1658" s="55" t="s">
        <v>28</v>
      </c>
      <c r="I1658" s="60"/>
      <c r="J1658" s="59"/>
      <c r="K1658" s="57" t="s">
        <v>368</v>
      </c>
      <c r="AE1658" s="42"/>
      <c r="AF1658" s="42"/>
      <c r="AG1658" s="42"/>
      <c r="AH1658" s="42"/>
      <c r="AI1658" s="42"/>
      <c r="AJ1658" s="42"/>
      <c r="AK1658" s="42"/>
      <c r="AL1658" s="42"/>
      <c r="AM1658" s="42"/>
      <c r="AN1658" s="42"/>
      <c r="AO1658" s="42"/>
      <c r="AP1658" s="42"/>
      <c r="AQ1658" s="42"/>
      <c r="AR1658" s="42"/>
      <c r="AS1658" s="42"/>
      <c r="AT1658" s="42"/>
      <c r="AU1658" s="42"/>
      <c r="AV1658" s="42"/>
      <c r="AW1658" s="42"/>
      <c r="AX1658" s="42"/>
      <c r="AY1658" s="42"/>
    </row>
    <row r="1659" spans="1:51" s="43" customFormat="1" ht="35.1" customHeight="1" x14ac:dyDescent="0.25">
      <c r="A1659" s="57" t="s">
        <v>58</v>
      </c>
      <c r="B1659" s="60" t="s">
        <v>227</v>
      </c>
      <c r="C1659" s="60"/>
      <c r="D1659" s="59" t="s">
        <v>372</v>
      </c>
      <c r="E1659" s="57">
        <v>313205</v>
      </c>
      <c r="F1659" s="56" t="s">
        <v>480</v>
      </c>
      <c r="G1659" s="54">
        <v>1451279</v>
      </c>
      <c r="H1659" s="55" t="s">
        <v>377</v>
      </c>
      <c r="I1659" s="60"/>
      <c r="J1659" s="59"/>
      <c r="K1659" s="57" t="s">
        <v>368</v>
      </c>
      <c r="AE1659" s="42"/>
      <c r="AF1659" s="42"/>
      <c r="AG1659" s="42"/>
      <c r="AH1659" s="42"/>
      <c r="AI1659" s="42"/>
      <c r="AJ1659" s="42"/>
      <c r="AK1659" s="42"/>
      <c r="AL1659" s="42"/>
      <c r="AM1659" s="42"/>
      <c r="AN1659" s="42"/>
      <c r="AO1659" s="42"/>
      <c r="AP1659" s="42"/>
      <c r="AQ1659" s="42"/>
      <c r="AR1659" s="42"/>
      <c r="AS1659" s="42"/>
      <c r="AT1659" s="42"/>
      <c r="AU1659" s="42"/>
      <c r="AV1659" s="42"/>
      <c r="AW1659" s="42"/>
      <c r="AX1659" s="42"/>
      <c r="AY1659" s="42"/>
    </row>
    <row r="1660" spans="1:51" s="43" customFormat="1" ht="35.1" customHeight="1" x14ac:dyDescent="0.25">
      <c r="A1660" s="57" t="s">
        <v>58</v>
      </c>
      <c r="B1660" s="60" t="s">
        <v>421</v>
      </c>
      <c r="C1660" s="60"/>
      <c r="D1660" s="59" t="s">
        <v>372</v>
      </c>
      <c r="E1660" s="57">
        <v>313205</v>
      </c>
      <c r="F1660" s="56" t="s">
        <v>480</v>
      </c>
      <c r="G1660" s="54">
        <v>1451279</v>
      </c>
      <c r="H1660" s="55" t="s">
        <v>377</v>
      </c>
      <c r="I1660" s="60"/>
      <c r="J1660" s="59"/>
      <c r="K1660" s="57" t="s">
        <v>368</v>
      </c>
      <c r="AE1660" s="42"/>
      <c r="AF1660" s="42"/>
      <c r="AG1660" s="42"/>
      <c r="AH1660" s="42"/>
      <c r="AI1660" s="42"/>
      <c r="AJ1660" s="42"/>
      <c r="AK1660" s="42"/>
      <c r="AL1660" s="42"/>
      <c r="AM1660" s="42"/>
      <c r="AN1660" s="42"/>
      <c r="AO1660" s="42"/>
      <c r="AP1660" s="42"/>
      <c r="AQ1660" s="42"/>
      <c r="AR1660" s="42"/>
      <c r="AS1660" s="42"/>
      <c r="AT1660" s="42"/>
      <c r="AU1660" s="42"/>
      <c r="AV1660" s="42"/>
      <c r="AW1660" s="42"/>
      <c r="AX1660" s="42"/>
      <c r="AY1660" s="42"/>
    </row>
    <row r="1661" spans="1:51" s="43" customFormat="1" ht="35.1" customHeight="1" x14ac:dyDescent="0.25">
      <c r="A1661" s="57" t="s">
        <v>58</v>
      </c>
      <c r="B1661" s="60" t="s">
        <v>280</v>
      </c>
      <c r="C1661" s="60"/>
      <c r="D1661" s="59" t="s">
        <v>372</v>
      </c>
      <c r="E1661" s="57">
        <v>313205</v>
      </c>
      <c r="F1661" s="56" t="s">
        <v>480</v>
      </c>
      <c r="G1661" s="54">
        <v>1451279</v>
      </c>
      <c r="H1661" s="55" t="s">
        <v>377</v>
      </c>
      <c r="I1661" s="60"/>
      <c r="J1661" s="59"/>
      <c r="K1661" s="57" t="s">
        <v>368</v>
      </c>
      <c r="AE1661" s="42"/>
      <c r="AF1661" s="42"/>
      <c r="AG1661" s="42"/>
      <c r="AH1661" s="42"/>
      <c r="AI1661" s="42"/>
      <c r="AJ1661" s="42"/>
      <c r="AK1661" s="42"/>
      <c r="AL1661" s="42"/>
      <c r="AM1661" s="42"/>
      <c r="AN1661" s="42"/>
      <c r="AO1661" s="42"/>
      <c r="AP1661" s="42"/>
      <c r="AQ1661" s="42"/>
      <c r="AR1661" s="42"/>
      <c r="AS1661" s="42"/>
      <c r="AT1661" s="42"/>
      <c r="AU1661" s="42"/>
      <c r="AV1661" s="42"/>
      <c r="AW1661" s="42"/>
      <c r="AX1661" s="42"/>
      <c r="AY1661" s="42"/>
    </row>
    <row r="1662" spans="1:51" s="43" customFormat="1" ht="35.1" customHeight="1" x14ac:dyDescent="0.25">
      <c r="A1662" s="57" t="s">
        <v>58</v>
      </c>
      <c r="B1662" s="60" t="s">
        <v>311</v>
      </c>
      <c r="C1662" s="60" t="s">
        <v>424</v>
      </c>
      <c r="D1662" s="59" t="s">
        <v>372</v>
      </c>
      <c r="E1662" s="57">
        <v>313205</v>
      </c>
      <c r="F1662" s="56" t="s">
        <v>480</v>
      </c>
      <c r="G1662" s="54">
        <v>1451279</v>
      </c>
      <c r="H1662" s="55" t="s">
        <v>377</v>
      </c>
      <c r="I1662" s="60"/>
      <c r="J1662" s="59"/>
      <c r="K1662" s="57" t="s">
        <v>368</v>
      </c>
      <c r="AE1662" s="42"/>
      <c r="AF1662" s="42"/>
      <c r="AG1662" s="42"/>
      <c r="AH1662" s="42"/>
      <c r="AI1662" s="42"/>
      <c r="AJ1662" s="42"/>
      <c r="AK1662" s="42"/>
      <c r="AL1662" s="42"/>
      <c r="AM1662" s="42"/>
      <c r="AN1662" s="42"/>
      <c r="AO1662" s="42"/>
      <c r="AP1662" s="42"/>
      <c r="AQ1662" s="42"/>
      <c r="AR1662" s="42"/>
      <c r="AS1662" s="42"/>
      <c r="AT1662" s="42"/>
      <c r="AU1662" s="42"/>
      <c r="AV1662" s="42"/>
      <c r="AW1662" s="42"/>
      <c r="AX1662" s="42"/>
      <c r="AY1662" s="42"/>
    </row>
    <row r="1663" spans="1:51" s="43" customFormat="1" ht="35.1" customHeight="1" x14ac:dyDescent="0.25">
      <c r="A1663" s="57" t="s">
        <v>58</v>
      </c>
      <c r="B1663" s="60" t="s">
        <v>227</v>
      </c>
      <c r="C1663" s="60"/>
      <c r="D1663" s="59" t="s">
        <v>372</v>
      </c>
      <c r="E1663" s="57">
        <v>313205</v>
      </c>
      <c r="F1663" s="56" t="s">
        <v>480</v>
      </c>
      <c r="G1663" s="54">
        <v>1451279</v>
      </c>
      <c r="H1663" s="55" t="s">
        <v>377</v>
      </c>
      <c r="I1663" s="60"/>
      <c r="J1663" s="59"/>
      <c r="K1663" s="57" t="s">
        <v>368</v>
      </c>
      <c r="AE1663" s="42"/>
      <c r="AF1663" s="42"/>
      <c r="AG1663" s="42"/>
      <c r="AH1663" s="42"/>
      <c r="AI1663" s="42"/>
      <c r="AJ1663" s="42"/>
      <c r="AK1663" s="42"/>
      <c r="AL1663" s="42"/>
      <c r="AM1663" s="42"/>
      <c r="AN1663" s="42"/>
      <c r="AO1663" s="42"/>
      <c r="AP1663" s="42"/>
      <c r="AQ1663" s="42"/>
      <c r="AR1663" s="42"/>
      <c r="AS1663" s="42"/>
      <c r="AT1663" s="42"/>
      <c r="AU1663" s="42"/>
      <c r="AV1663" s="42"/>
      <c r="AW1663" s="42"/>
      <c r="AX1663" s="42"/>
      <c r="AY1663" s="42"/>
    </row>
    <row r="1664" spans="1:51" s="43" customFormat="1" ht="35.1" customHeight="1" x14ac:dyDescent="0.25">
      <c r="A1664" s="57" t="s">
        <v>58</v>
      </c>
      <c r="B1664" s="60" t="s">
        <v>227</v>
      </c>
      <c r="C1664" s="60" t="s">
        <v>329</v>
      </c>
      <c r="D1664" s="59" t="s">
        <v>372</v>
      </c>
      <c r="E1664" s="57">
        <v>313205</v>
      </c>
      <c r="F1664" s="56" t="s">
        <v>480</v>
      </c>
      <c r="G1664" s="54">
        <v>1451279</v>
      </c>
      <c r="H1664" s="55" t="s">
        <v>377</v>
      </c>
      <c r="I1664" s="60"/>
      <c r="J1664" s="59"/>
      <c r="K1664" s="58" t="s">
        <v>368</v>
      </c>
      <c r="AE1664" s="42"/>
      <c r="AF1664" s="42"/>
      <c r="AG1664" s="42"/>
      <c r="AH1664" s="42"/>
      <c r="AI1664" s="42"/>
      <c r="AJ1664" s="42"/>
      <c r="AK1664" s="42"/>
      <c r="AL1664" s="42"/>
      <c r="AM1664" s="42"/>
      <c r="AN1664" s="42"/>
      <c r="AO1664" s="42"/>
      <c r="AP1664" s="42"/>
      <c r="AQ1664" s="42"/>
      <c r="AR1664" s="42"/>
      <c r="AS1664" s="42"/>
      <c r="AT1664" s="42"/>
      <c r="AU1664" s="42"/>
      <c r="AV1664" s="42"/>
      <c r="AW1664" s="42"/>
      <c r="AX1664" s="42"/>
      <c r="AY1664" s="42"/>
    </row>
    <row r="1665" spans="1:51" s="43" customFormat="1" ht="35.1" customHeight="1" x14ac:dyDescent="0.25">
      <c r="A1665" s="57" t="s">
        <v>206</v>
      </c>
      <c r="B1665" s="60" t="s">
        <v>307</v>
      </c>
      <c r="C1665" s="60" t="s">
        <v>337</v>
      </c>
      <c r="D1665" s="59" t="s">
        <v>372</v>
      </c>
      <c r="E1665" s="57">
        <v>313205</v>
      </c>
      <c r="F1665" s="56" t="s">
        <v>480</v>
      </c>
      <c r="G1665" s="54">
        <v>1451279</v>
      </c>
      <c r="H1665" s="55" t="s">
        <v>24</v>
      </c>
      <c r="I1665" s="60"/>
      <c r="J1665" s="59"/>
      <c r="K1665" s="57" t="s">
        <v>368</v>
      </c>
      <c r="AE1665" s="42"/>
      <c r="AF1665" s="42"/>
      <c r="AG1665" s="42"/>
      <c r="AH1665" s="42"/>
      <c r="AI1665" s="42"/>
      <c r="AJ1665" s="42"/>
      <c r="AK1665" s="42"/>
      <c r="AL1665" s="42"/>
      <c r="AM1665" s="42"/>
      <c r="AN1665" s="42"/>
      <c r="AO1665" s="42"/>
      <c r="AP1665" s="42"/>
      <c r="AQ1665" s="42"/>
      <c r="AR1665" s="42"/>
      <c r="AS1665" s="42"/>
      <c r="AT1665" s="42"/>
      <c r="AU1665" s="42"/>
      <c r="AV1665" s="42"/>
      <c r="AW1665" s="42"/>
      <c r="AX1665" s="42"/>
      <c r="AY1665" s="42"/>
    </row>
    <row r="1666" spans="1:51" s="43" customFormat="1" ht="35.1" customHeight="1" x14ac:dyDescent="0.25">
      <c r="A1666" s="57" t="s">
        <v>58</v>
      </c>
      <c r="B1666" s="60" t="s">
        <v>301</v>
      </c>
      <c r="C1666" s="60"/>
      <c r="D1666" s="59" t="s">
        <v>372</v>
      </c>
      <c r="E1666" s="57">
        <v>313205</v>
      </c>
      <c r="F1666" s="56" t="s">
        <v>480</v>
      </c>
      <c r="G1666" s="54">
        <v>1451279</v>
      </c>
      <c r="H1666" s="55" t="s">
        <v>377</v>
      </c>
      <c r="I1666" s="60"/>
      <c r="J1666" s="59"/>
      <c r="K1666" s="57" t="s">
        <v>368</v>
      </c>
      <c r="AE1666" s="42"/>
      <c r="AF1666" s="42"/>
      <c r="AG1666" s="42"/>
      <c r="AH1666" s="42"/>
      <c r="AI1666" s="42"/>
      <c r="AJ1666" s="42"/>
      <c r="AK1666" s="42"/>
      <c r="AL1666" s="42"/>
      <c r="AM1666" s="42"/>
      <c r="AN1666" s="42"/>
      <c r="AO1666" s="42"/>
      <c r="AP1666" s="42"/>
      <c r="AQ1666" s="42"/>
      <c r="AR1666" s="42"/>
      <c r="AS1666" s="42"/>
      <c r="AT1666" s="42"/>
      <c r="AU1666" s="42"/>
      <c r="AV1666" s="42"/>
      <c r="AW1666" s="42"/>
      <c r="AX1666" s="42"/>
      <c r="AY1666" s="42"/>
    </row>
    <row r="1667" spans="1:51" s="43" customFormat="1" ht="35.1" customHeight="1" x14ac:dyDescent="0.25">
      <c r="A1667" s="57" t="s">
        <v>258</v>
      </c>
      <c r="B1667" s="60" t="s">
        <v>300</v>
      </c>
      <c r="C1667" s="60" t="s">
        <v>300</v>
      </c>
      <c r="D1667" s="59" t="s">
        <v>372</v>
      </c>
      <c r="E1667" s="57">
        <v>313205</v>
      </c>
      <c r="F1667" s="56" t="s">
        <v>480</v>
      </c>
      <c r="G1667" s="54">
        <v>1451279</v>
      </c>
      <c r="H1667" s="55" t="s">
        <v>397</v>
      </c>
      <c r="I1667" s="60"/>
      <c r="J1667" s="59"/>
      <c r="K1667" s="57" t="s">
        <v>368</v>
      </c>
      <c r="AE1667" s="42"/>
      <c r="AF1667" s="42"/>
      <c r="AG1667" s="42"/>
      <c r="AH1667" s="42"/>
      <c r="AI1667" s="42"/>
      <c r="AJ1667" s="42"/>
      <c r="AK1667" s="42"/>
      <c r="AL1667" s="42"/>
      <c r="AM1667" s="42"/>
      <c r="AN1667" s="42"/>
      <c r="AO1667" s="42"/>
      <c r="AP1667" s="42"/>
      <c r="AQ1667" s="42"/>
      <c r="AR1667" s="42"/>
      <c r="AS1667" s="42"/>
      <c r="AT1667" s="42"/>
      <c r="AU1667" s="42"/>
      <c r="AV1667" s="42"/>
      <c r="AW1667" s="42"/>
      <c r="AX1667" s="42"/>
      <c r="AY1667" s="42"/>
    </row>
    <row r="1668" spans="1:51" s="43" customFormat="1" ht="35.1" customHeight="1" x14ac:dyDescent="0.25">
      <c r="A1668" s="57" t="s">
        <v>58</v>
      </c>
      <c r="B1668" s="60" t="s">
        <v>227</v>
      </c>
      <c r="C1668" s="60" t="s">
        <v>329</v>
      </c>
      <c r="D1668" s="59" t="s">
        <v>372</v>
      </c>
      <c r="E1668" s="57">
        <v>313205</v>
      </c>
      <c r="F1668" s="56" t="s">
        <v>480</v>
      </c>
      <c r="G1668" s="54">
        <v>1451279</v>
      </c>
      <c r="H1668" s="55" t="s">
        <v>377</v>
      </c>
      <c r="I1668" s="60"/>
      <c r="J1668" s="59"/>
      <c r="K1668" s="57" t="s">
        <v>367</v>
      </c>
      <c r="AE1668" s="42"/>
      <c r="AF1668" s="42"/>
      <c r="AG1668" s="42"/>
      <c r="AH1668" s="42"/>
      <c r="AI1668" s="42"/>
      <c r="AJ1668" s="42"/>
      <c r="AK1668" s="42"/>
      <c r="AL1668" s="42"/>
      <c r="AM1668" s="42"/>
      <c r="AN1668" s="42"/>
      <c r="AO1668" s="42"/>
      <c r="AP1668" s="42"/>
      <c r="AQ1668" s="42"/>
      <c r="AR1668" s="42"/>
      <c r="AS1668" s="42"/>
      <c r="AT1668" s="42"/>
      <c r="AU1668" s="42"/>
      <c r="AV1668" s="42"/>
      <c r="AW1668" s="42"/>
      <c r="AX1668" s="42"/>
      <c r="AY1668" s="42"/>
    </row>
    <row r="1669" spans="1:51" s="43" customFormat="1" ht="35.1" customHeight="1" x14ac:dyDescent="0.25">
      <c r="A1669" s="57" t="s">
        <v>58</v>
      </c>
      <c r="B1669" s="60" t="s">
        <v>227</v>
      </c>
      <c r="C1669" s="60" t="s">
        <v>329</v>
      </c>
      <c r="D1669" s="59" t="s">
        <v>372</v>
      </c>
      <c r="E1669" s="57">
        <v>313205</v>
      </c>
      <c r="F1669" s="56" t="s">
        <v>480</v>
      </c>
      <c r="G1669" s="54">
        <v>1451279</v>
      </c>
      <c r="H1669" s="55" t="s">
        <v>377</v>
      </c>
      <c r="I1669" s="60"/>
      <c r="J1669" s="59"/>
      <c r="K1669" s="57" t="s">
        <v>368</v>
      </c>
      <c r="AE1669" s="42"/>
      <c r="AF1669" s="42"/>
      <c r="AG1669" s="42"/>
      <c r="AH1669" s="42"/>
      <c r="AI1669" s="42"/>
      <c r="AJ1669" s="42"/>
      <c r="AK1669" s="42"/>
      <c r="AL1669" s="42"/>
      <c r="AM1669" s="42"/>
      <c r="AN1669" s="42"/>
      <c r="AO1669" s="42"/>
      <c r="AP1669" s="42"/>
      <c r="AQ1669" s="42"/>
      <c r="AR1669" s="42"/>
      <c r="AS1669" s="42"/>
      <c r="AT1669" s="42"/>
      <c r="AU1669" s="42"/>
      <c r="AV1669" s="42"/>
      <c r="AW1669" s="42"/>
      <c r="AX1669" s="42"/>
      <c r="AY1669" s="42"/>
    </row>
    <row r="1670" spans="1:51" s="43" customFormat="1" ht="35.1" customHeight="1" x14ac:dyDescent="0.25">
      <c r="A1670" s="57" t="s">
        <v>58</v>
      </c>
      <c r="B1670" s="60" t="s">
        <v>311</v>
      </c>
      <c r="C1670" s="60" t="s">
        <v>424</v>
      </c>
      <c r="D1670" s="59" t="s">
        <v>372</v>
      </c>
      <c r="E1670" s="57">
        <v>313205</v>
      </c>
      <c r="F1670" s="56" t="s">
        <v>480</v>
      </c>
      <c r="G1670" s="54">
        <v>1451279</v>
      </c>
      <c r="H1670" s="55" t="s">
        <v>377</v>
      </c>
      <c r="I1670" s="60"/>
      <c r="J1670" s="59"/>
      <c r="K1670" s="58" t="s">
        <v>368</v>
      </c>
      <c r="AE1670" s="42"/>
      <c r="AF1670" s="42"/>
      <c r="AG1670" s="42"/>
      <c r="AH1670" s="42"/>
      <c r="AI1670" s="42"/>
      <c r="AJ1670" s="42"/>
      <c r="AK1670" s="42"/>
      <c r="AL1670" s="42"/>
      <c r="AM1670" s="42"/>
      <c r="AN1670" s="42"/>
      <c r="AO1670" s="42"/>
      <c r="AP1670" s="42"/>
      <c r="AQ1670" s="42"/>
      <c r="AR1670" s="42"/>
      <c r="AS1670" s="42"/>
      <c r="AT1670" s="42"/>
      <c r="AU1670" s="42"/>
      <c r="AV1670" s="42"/>
      <c r="AW1670" s="42"/>
      <c r="AX1670" s="42"/>
      <c r="AY1670" s="42"/>
    </row>
    <row r="1671" spans="1:51" s="43" customFormat="1" ht="35.1" customHeight="1" x14ac:dyDescent="0.25">
      <c r="A1671" s="57" t="s">
        <v>58</v>
      </c>
      <c r="B1671" s="60" t="s">
        <v>280</v>
      </c>
      <c r="C1671" s="60"/>
      <c r="D1671" s="59" t="s">
        <v>372</v>
      </c>
      <c r="E1671" s="57">
        <v>313205</v>
      </c>
      <c r="F1671" s="56" t="s">
        <v>480</v>
      </c>
      <c r="G1671" s="54">
        <v>1451279</v>
      </c>
      <c r="H1671" s="55" t="s">
        <v>377</v>
      </c>
      <c r="I1671" s="60"/>
      <c r="J1671" s="59"/>
      <c r="K1671" s="58" t="s">
        <v>368</v>
      </c>
      <c r="AE1671" s="42"/>
      <c r="AF1671" s="42"/>
      <c r="AG1671" s="42"/>
      <c r="AH1671" s="42"/>
      <c r="AI1671" s="42"/>
      <c r="AJ1671" s="42"/>
      <c r="AK1671" s="42"/>
      <c r="AL1671" s="42"/>
      <c r="AM1671" s="42"/>
      <c r="AN1671" s="42"/>
      <c r="AO1671" s="42"/>
      <c r="AP1671" s="42"/>
      <c r="AQ1671" s="42"/>
      <c r="AR1671" s="42"/>
      <c r="AS1671" s="42"/>
      <c r="AT1671" s="42"/>
      <c r="AU1671" s="42"/>
      <c r="AV1671" s="42"/>
      <c r="AW1671" s="42"/>
      <c r="AX1671" s="42"/>
      <c r="AY1671" s="42"/>
    </row>
    <row r="1672" spans="1:51" s="43" customFormat="1" ht="35.1" customHeight="1" x14ac:dyDescent="0.25">
      <c r="A1672" s="57" t="s">
        <v>58</v>
      </c>
      <c r="B1672" s="60" t="s">
        <v>227</v>
      </c>
      <c r="C1672" s="60"/>
      <c r="D1672" s="59" t="s">
        <v>372</v>
      </c>
      <c r="E1672" s="57">
        <v>313205</v>
      </c>
      <c r="F1672" s="56" t="s">
        <v>480</v>
      </c>
      <c r="G1672" s="54">
        <v>1451279</v>
      </c>
      <c r="H1672" s="55" t="s">
        <v>377</v>
      </c>
      <c r="I1672" s="60"/>
      <c r="J1672" s="59"/>
      <c r="K1672" s="58" t="s">
        <v>367</v>
      </c>
    </row>
    <row r="1673" spans="1:51" s="43" customFormat="1" ht="35.1" customHeight="1" x14ac:dyDescent="0.25">
      <c r="A1673" s="57" t="s">
        <v>58</v>
      </c>
      <c r="B1673" s="60" t="s">
        <v>421</v>
      </c>
      <c r="C1673" s="60"/>
      <c r="D1673" s="59" t="s">
        <v>372</v>
      </c>
      <c r="E1673" s="57">
        <v>313205</v>
      </c>
      <c r="F1673" s="56" t="s">
        <v>480</v>
      </c>
      <c r="G1673" s="54">
        <v>1451279</v>
      </c>
      <c r="H1673" s="55" t="s">
        <v>377</v>
      </c>
      <c r="I1673" s="60"/>
      <c r="J1673" s="59"/>
      <c r="K1673" s="57" t="s">
        <v>368</v>
      </c>
    </row>
    <row r="1674" spans="1:51" s="43" customFormat="1" ht="35.1" customHeight="1" x14ac:dyDescent="0.25">
      <c r="A1674" s="57" t="s">
        <v>58</v>
      </c>
      <c r="B1674" s="60" t="s">
        <v>421</v>
      </c>
      <c r="C1674" s="60"/>
      <c r="D1674" s="59" t="s">
        <v>372</v>
      </c>
      <c r="E1674" s="57">
        <v>313205</v>
      </c>
      <c r="F1674" s="56" t="s">
        <v>480</v>
      </c>
      <c r="G1674" s="54">
        <v>1451279</v>
      </c>
      <c r="H1674" s="55" t="s">
        <v>377</v>
      </c>
      <c r="I1674" s="60"/>
      <c r="J1674" s="59"/>
      <c r="K1674" s="57"/>
    </row>
    <row r="1675" spans="1:51" s="43" customFormat="1" ht="35.1" customHeight="1" x14ac:dyDescent="0.25">
      <c r="A1675" s="57" t="s">
        <v>58</v>
      </c>
      <c r="B1675" s="60" t="s">
        <v>425</v>
      </c>
      <c r="C1675" s="60"/>
      <c r="D1675" s="59" t="s">
        <v>372</v>
      </c>
      <c r="E1675" s="57">
        <v>313205</v>
      </c>
      <c r="F1675" s="56" t="s">
        <v>480</v>
      </c>
      <c r="G1675" s="54">
        <v>1451279</v>
      </c>
      <c r="H1675" s="55" t="s">
        <v>377</v>
      </c>
      <c r="I1675" s="60"/>
      <c r="J1675" s="59"/>
      <c r="K1675" s="57" t="s">
        <v>368</v>
      </c>
    </row>
    <row r="1676" spans="1:51" s="43" customFormat="1" ht="35.1" customHeight="1" x14ac:dyDescent="0.25">
      <c r="A1676" s="57" t="s">
        <v>58</v>
      </c>
      <c r="B1676" s="60" t="s">
        <v>301</v>
      </c>
      <c r="C1676" s="60"/>
      <c r="D1676" s="59" t="s">
        <v>372</v>
      </c>
      <c r="E1676" s="57">
        <v>313205</v>
      </c>
      <c r="F1676" s="56" t="s">
        <v>480</v>
      </c>
      <c r="G1676" s="54">
        <v>1451279</v>
      </c>
      <c r="H1676" s="55" t="s">
        <v>377</v>
      </c>
      <c r="I1676" s="60"/>
      <c r="J1676" s="59"/>
      <c r="K1676" s="57"/>
    </row>
    <row r="1677" spans="1:51" s="43" customFormat="1" ht="35.1" customHeight="1" x14ac:dyDescent="0.25">
      <c r="A1677" s="57" t="s">
        <v>58</v>
      </c>
      <c r="B1677" s="60" t="s">
        <v>303</v>
      </c>
      <c r="C1677" s="60" t="s">
        <v>328</v>
      </c>
      <c r="D1677" s="59" t="s">
        <v>372</v>
      </c>
      <c r="E1677" s="57">
        <v>313205</v>
      </c>
      <c r="F1677" s="56" t="s">
        <v>480</v>
      </c>
      <c r="G1677" s="54">
        <v>1451279</v>
      </c>
      <c r="H1677" s="55" t="s">
        <v>377</v>
      </c>
      <c r="I1677" s="60"/>
      <c r="J1677" s="59"/>
      <c r="K1677" s="57" t="s">
        <v>368</v>
      </c>
      <c r="AE1677" s="42"/>
      <c r="AF1677" s="42"/>
      <c r="AG1677" s="42"/>
      <c r="AH1677" s="42"/>
      <c r="AI1677" s="42"/>
      <c r="AJ1677" s="42"/>
      <c r="AK1677" s="42"/>
      <c r="AL1677" s="42"/>
      <c r="AM1677" s="42"/>
      <c r="AN1677" s="42"/>
      <c r="AO1677" s="42"/>
      <c r="AP1677" s="42"/>
      <c r="AQ1677" s="42"/>
      <c r="AR1677" s="42"/>
      <c r="AS1677" s="42"/>
      <c r="AT1677" s="42"/>
      <c r="AU1677" s="42"/>
      <c r="AV1677" s="42"/>
      <c r="AW1677" s="42"/>
      <c r="AX1677" s="42"/>
      <c r="AY1677" s="42"/>
    </row>
    <row r="1678" spans="1:51" s="43" customFormat="1" ht="35.1" customHeight="1" x14ac:dyDescent="0.25">
      <c r="A1678" s="57" t="s">
        <v>58</v>
      </c>
      <c r="B1678" s="60" t="s">
        <v>280</v>
      </c>
      <c r="C1678" s="60"/>
      <c r="D1678" s="59" t="s">
        <v>372</v>
      </c>
      <c r="E1678" s="57">
        <v>313205</v>
      </c>
      <c r="F1678" s="56" t="s">
        <v>480</v>
      </c>
      <c r="G1678" s="54">
        <v>1451279</v>
      </c>
      <c r="H1678" s="55" t="s">
        <v>377</v>
      </c>
      <c r="I1678" s="60"/>
      <c r="J1678" s="59"/>
      <c r="K1678" s="58" t="s">
        <v>367</v>
      </c>
      <c r="AE1678" s="42"/>
      <c r="AF1678" s="42"/>
      <c r="AG1678" s="42"/>
      <c r="AH1678" s="42"/>
      <c r="AI1678" s="42"/>
      <c r="AJ1678" s="42"/>
      <c r="AK1678" s="42"/>
      <c r="AL1678" s="42"/>
      <c r="AM1678" s="42"/>
      <c r="AN1678" s="42"/>
      <c r="AO1678" s="42"/>
      <c r="AP1678" s="42"/>
      <c r="AQ1678" s="42"/>
      <c r="AR1678" s="42"/>
      <c r="AS1678" s="42"/>
      <c r="AT1678" s="42"/>
      <c r="AU1678" s="42"/>
      <c r="AV1678" s="42"/>
      <c r="AW1678" s="42"/>
      <c r="AX1678" s="42"/>
      <c r="AY1678" s="42"/>
    </row>
    <row r="1679" spans="1:51" s="43" customFormat="1" ht="35.1" customHeight="1" x14ac:dyDescent="0.25">
      <c r="A1679" s="57" t="s">
        <v>60</v>
      </c>
      <c r="B1679" s="60" t="s">
        <v>134</v>
      </c>
      <c r="C1679" s="60"/>
      <c r="D1679" s="59" t="s">
        <v>372</v>
      </c>
      <c r="E1679" s="57">
        <v>313205</v>
      </c>
      <c r="F1679" s="56" t="s">
        <v>480</v>
      </c>
      <c r="G1679" s="54">
        <v>1451279</v>
      </c>
      <c r="H1679" s="55" t="s">
        <v>68</v>
      </c>
      <c r="I1679" s="60"/>
      <c r="J1679" s="59"/>
      <c r="K1679" s="57" t="s">
        <v>368</v>
      </c>
      <c r="AE1679" s="42"/>
      <c r="AF1679" s="42"/>
      <c r="AG1679" s="42"/>
      <c r="AH1679" s="42"/>
      <c r="AI1679" s="42"/>
      <c r="AJ1679" s="42"/>
      <c r="AK1679" s="42"/>
      <c r="AL1679" s="42"/>
      <c r="AM1679" s="42"/>
      <c r="AN1679" s="42"/>
      <c r="AO1679" s="42"/>
      <c r="AP1679" s="42"/>
      <c r="AQ1679" s="42"/>
      <c r="AR1679" s="42"/>
      <c r="AS1679" s="42"/>
      <c r="AT1679" s="42"/>
      <c r="AU1679" s="42"/>
      <c r="AV1679" s="42"/>
      <c r="AW1679" s="42"/>
      <c r="AX1679" s="42"/>
      <c r="AY1679" s="42"/>
    </row>
    <row r="1680" spans="1:51" s="43" customFormat="1" ht="35.1" customHeight="1" x14ac:dyDescent="0.25">
      <c r="A1680" s="57" t="s">
        <v>258</v>
      </c>
      <c r="B1680" s="60" t="s">
        <v>8</v>
      </c>
      <c r="C1680" s="60" t="s">
        <v>390</v>
      </c>
      <c r="D1680" s="59" t="s">
        <v>372</v>
      </c>
      <c r="E1680" s="57">
        <v>313205</v>
      </c>
      <c r="F1680" s="56" t="s">
        <v>480</v>
      </c>
      <c r="G1680" s="54">
        <v>1451279</v>
      </c>
      <c r="H1680" s="55" t="s">
        <v>397</v>
      </c>
      <c r="I1680" s="60"/>
      <c r="J1680" s="59"/>
      <c r="K1680" s="57" t="s">
        <v>368</v>
      </c>
      <c r="AE1680" s="42"/>
      <c r="AF1680" s="42"/>
      <c r="AG1680" s="42"/>
      <c r="AH1680" s="42"/>
      <c r="AI1680" s="42"/>
      <c r="AJ1680" s="42"/>
      <c r="AK1680" s="42"/>
      <c r="AL1680" s="42"/>
      <c r="AM1680" s="42"/>
      <c r="AN1680" s="42"/>
      <c r="AO1680" s="42"/>
      <c r="AP1680" s="42"/>
      <c r="AQ1680" s="42"/>
      <c r="AR1680" s="42"/>
      <c r="AS1680" s="42"/>
      <c r="AT1680" s="42"/>
      <c r="AU1680" s="42"/>
      <c r="AV1680" s="42"/>
      <c r="AW1680" s="42"/>
      <c r="AX1680" s="42"/>
      <c r="AY1680" s="42"/>
    </row>
    <row r="1681" spans="1:51" s="43" customFormat="1" ht="35.1" customHeight="1" x14ac:dyDescent="0.25">
      <c r="A1681" s="57" t="s">
        <v>58</v>
      </c>
      <c r="B1681" s="60" t="s">
        <v>303</v>
      </c>
      <c r="C1681" s="60" t="s">
        <v>328</v>
      </c>
      <c r="D1681" s="59" t="s">
        <v>372</v>
      </c>
      <c r="E1681" s="57">
        <v>313205</v>
      </c>
      <c r="F1681" s="56" t="s">
        <v>480</v>
      </c>
      <c r="G1681" s="54">
        <v>1451279</v>
      </c>
      <c r="H1681" s="55" t="s">
        <v>377</v>
      </c>
      <c r="I1681" s="60"/>
      <c r="J1681" s="59"/>
      <c r="K1681" s="57" t="s">
        <v>368</v>
      </c>
      <c r="AE1681" s="42"/>
      <c r="AF1681" s="42"/>
      <c r="AG1681" s="42"/>
      <c r="AH1681" s="42"/>
      <c r="AI1681" s="42"/>
      <c r="AJ1681" s="42"/>
      <c r="AK1681" s="42"/>
      <c r="AL1681" s="42"/>
      <c r="AM1681" s="42"/>
      <c r="AN1681" s="42"/>
      <c r="AO1681" s="42"/>
      <c r="AP1681" s="42"/>
      <c r="AQ1681" s="42"/>
      <c r="AR1681" s="42"/>
      <c r="AS1681" s="42"/>
      <c r="AT1681" s="42"/>
      <c r="AU1681" s="42"/>
      <c r="AV1681" s="42"/>
      <c r="AW1681" s="42"/>
      <c r="AX1681" s="42"/>
      <c r="AY1681" s="42"/>
    </row>
    <row r="1682" spans="1:51" s="43" customFormat="1" ht="35.1" customHeight="1" x14ac:dyDescent="0.25">
      <c r="A1682" s="57" t="s">
        <v>58</v>
      </c>
      <c r="B1682" s="60" t="s">
        <v>227</v>
      </c>
      <c r="C1682" s="60"/>
      <c r="D1682" s="59" t="s">
        <v>372</v>
      </c>
      <c r="E1682" s="57">
        <v>313205</v>
      </c>
      <c r="F1682" s="56" t="s">
        <v>480</v>
      </c>
      <c r="G1682" s="54">
        <v>1451279</v>
      </c>
      <c r="H1682" s="55" t="s">
        <v>377</v>
      </c>
      <c r="I1682" s="60"/>
      <c r="J1682" s="59"/>
      <c r="K1682" s="57" t="s">
        <v>368</v>
      </c>
      <c r="AE1682" s="42"/>
      <c r="AF1682" s="42"/>
      <c r="AG1682" s="42"/>
      <c r="AH1682" s="42"/>
      <c r="AI1682" s="42"/>
      <c r="AJ1682" s="42"/>
      <c r="AK1682" s="42"/>
      <c r="AL1682" s="42"/>
      <c r="AM1682" s="42"/>
      <c r="AN1682" s="42"/>
      <c r="AO1682" s="42"/>
      <c r="AP1682" s="42"/>
      <c r="AQ1682" s="42"/>
      <c r="AR1682" s="42"/>
      <c r="AS1682" s="42"/>
      <c r="AT1682" s="42"/>
      <c r="AU1682" s="42"/>
      <c r="AV1682" s="42"/>
      <c r="AW1682" s="42"/>
      <c r="AX1682" s="42"/>
      <c r="AY1682" s="42"/>
    </row>
    <row r="1683" spans="1:51" s="43" customFormat="1" ht="35.1" customHeight="1" x14ac:dyDescent="0.25">
      <c r="A1683" s="57" t="s">
        <v>58</v>
      </c>
      <c r="B1683" s="59" t="s">
        <v>227</v>
      </c>
      <c r="C1683" s="59" t="s">
        <v>329</v>
      </c>
      <c r="D1683" s="59" t="s">
        <v>372</v>
      </c>
      <c r="E1683" s="57">
        <v>313205</v>
      </c>
      <c r="F1683" s="56" t="s">
        <v>480</v>
      </c>
      <c r="G1683" s="54">
        <v>1451279</v>
      </c>
      <c r="H1683" s="55" t="s">
        <v>377</v>
      </c>
      <c r="I1683" s="60"/>
      <c r="J1683" s="59"/>
      <c r="K1683" s="57" t="s">
        <v>368</v>
      </c>
      <c r="AE1683" s="42"/>
      <c r="AF1683" s="42"/>
      <c r="AG1683" s="42"/>
      <c r="AH1683" s="42"/>
      <c r="AI1683" s="42"/>
      <c r="AJ1683" s="42"/>
      <c r="AK1683" s="42"/>
      <c r="AL1683" s="42"/>
      <c r="AM1683" s="42"/>
      <c r="AN1683" s="42"/>
      <c r="AO1683" s="42"/>
      <c r="AP1683" s="42"/>
      <c r="AQ1683" s="42"/>
      <c r="AR1683" s="42"/>
      <c r="AS1683" s="42"/>
      <c r="AT1683" s="42"/>
      <c r="AU1683" s="42"/>
      <c r="AV1683" s="42"/>
      <c r="AW1683" s="42"/>
      <c r="AX1683" s="42"/>
      <c r="AY1683" s="42"/>
    </row>
    <row r="1684" spans="1:51" s="43" customFormat="1" ht="35.1" customHeight="1" x14ac:dyDescent="0.25">
      <c r="A1684" s="57" t="s">
        <v>58</v>
      </c>
      <c r="B1684" s="60" t="s">
        <v>311</v>
      </c>
      <c r="C1684" s="60" t="s">
        <v>424</v>
      </c>
      <c r="D1684" s="59" t="s">
        <v>372</v>
      </c>
      <c r="E1684" s="57">
        <v>313205</v>
      </c>
      <c r="F1684" s="56" t="s">
        <v>480</v>
      </c>
      <c r="G1684" s="54">
        <v>1451279</v>
      </c>
      <c r="H1684" s="55" t="s">
        <v>377</v>
      </c>
      <c r="I1684" s="60"/>
      <c r="J1684" s="59"/>
      <c r="K1684" s="58" t="s">
        <v>367</v>
      </c>
      <c r="AE1684" s="42"/>
      <c r="AF1684" s="42"/>
      <c r="AG1684" s="42"/>
      <c r="AH1684" s="42"/>
      <c r="AI1684" s="42"/>
      <c r="AJ1684" s="42"/>
      <c r="AK1684" s="42"/>
      <c r="AL1684" s="42"/>
      <c r="AM1684" s="42"/>
      <c r="AN1684" s="42"/>
      <c r="AO1684" s="42"/>
      <c r="AP1684" s="42"/>
      <c r="AQ1684" s="42"/>
      <c r="AR1684" s="42"/>
      <c r="AS1684" s="42"/>
      <c r="AT1684" s="42"/>
      <c r="AU1684" s="42"/>
      <c r="AV1684" s="42"/>
      <c r="AW1684" s="42"/>
      <c r="AX1684" s="42"/>
      <c r="AY1684" s="42"/>
    </row>
    <row r="1685" spans="1:51" s="43" customFormat="1" ht="35.1" customHeight="1" x14ac:dyDescent="0.25">
      <c r="A1685" s="57" t="s">
        <v>58</v>
      </c>
      <c r="B1685" s="60" t="s">
        <v>280</v>
      </c>
      <c r="C1685" s="60"/>
      <c r="D1685" s="59" t="s">
        <v>372</v>
      </c>
      <c r="E1685" s="57">
        <v>313205</v>
      </c>
      <c r="F1685" s="56" t="s">
        <v>480</v>
      </c>
      <c r="G1685" s="54">
        <v>1451279</v>
      </c>
      <c r="H1685" s="55" t="s">
        <v>377</v>
      </c>
      <c r="I1685" s="60"/>
      <c r="J1685" s="59"/>
      <c r="K1685" s="58" t="s">
        <v>368</v>
      </c>
      <c r="AE1685" s="42"/>
      <c r="AF1685" s="42"/>
      <c r="AG1685" s="42"/>
      <c r="AH1685" s="42"/>
      <c r="AI1685" s="42"/>
      <c r="AJ1685" s="42"/>
      <c r="AK1685" s="42"/>
      <c r="AL1685" s="42"/>
      <c r="AM1685" s="42"/>
      <c r="AN1685" s="42"/>
      <c r="AO1685" s="42"/>
      <c r="AP1685" s="42"/>
      <c r="AQ1685" s="42"/>
      <c r="AR1685" s="42"/>
      <c r="AS1685" s="42"/>
      <c r="AT1685" s="42"/>
      <c r="AU1685" s="42"/>
      <c r="AV1685" s="42"/>
      <c r="AW1685" s="42"/>
      <c r="AX1685" s="42"/>
      <c r="AY1685" s="42"/>
    </row>
    <row r="1686" spans="1:51" s="43" customFormat="1" ht="35.1" customHeight="1" x14ac:dyDescent="0.25">
      <c r="A1686" s="57" t="s">
        <v>58</v>
      </c>
      <c r="B1686" s="60" t="s">
        <v>227</v>
      </c>
      <c r="C1686" s="60"/>
      <c r="D1686" s="59" t="s">
        <v>372</v>
      </c>
      <c r="E1686" s="57">
        <v>313205</v>
      </c>
      <c r="F1686" s="56" t="s">
        <v>480</v>
      </c>
      <c r="G1686" s="54">
        <v>1451279</v>
      </c>
      <c r="H1686" s="55" t="s">
        <v>377</v>
      </c>
      <c r="I1686" s="60"/>
      <c r="J1686" s="59"/>
      <c r="K1686" s="58" t="s">
        <v>368</v>
      </c>
      <c r="AE1686" s="42"/>
      <c r="AF1686" s="42"/>
      <c r="AG1686" s="42"/>
      <c r="AH1686" s="42"/>
      <c r="AI1686" s="42"/>
      <c r="AJ1686" s="42"/>
      <c r="AK1686" s="42"/>
      <c r="AL1686" s="42"/>
      <c r="AM1686" s="42"/>
      <c r="AN1686" s="42"/>
      <c r="AO1686" s="42"/>
      <c r="AP1686" s="42"/>
      <c r="AQ1686" s="42"/>
      <c r="AR1686" s="42"/>
      <c r="AS1686" s="42"/>
      <c r="AT1686" s="42"/>
      <c r="AU1686" s="42"/>
      <c r="AV1686" s="42"/>
      <c r="AW1686" s="42"/>
      <c r="AX1686" s="42"/>
      <c r="AY1686" s="42"/>
    </row>
    <row r="1687" spans="1:51" s="43" customFormat="1" ht="35.1" customHeight="1" x14ac:dyDescent="0.25">
      <c r="A1687" s="57" t="s">
        <v>258</v>
      </c>
      <c r="B1687" s="60" t="s">
        <v>124</v>
      </c>
      <c r="C1687" s="60"/>
      <c r="D1687" s="59" t="s">
        <v>372</v>
      </c>
      <c r="E1687" s="57">
        <v>313205</v>
      </c>
      <c r="F1687" s="56" t="s">
        <v>480</v>
      </c>
      <c r="G1687" s="54">
        <v>1451279</v>
      </c>
      <c r="H1687" s="55" t="s">
        <v>397</v>
      </c>
      <c r="I1687" s="60"/>
      <c r="J1687" s="59"/>
      <c r="K1687" s="57" t="s">
        <v>368</v>
      </c>
      <c r="AE1687" s="42"/>
      <c r="AF1687" s="42"/>
      <c r="AG1687" s="42"/>
      <c r="AH1687" s="42"/>
      <c r="AI1687" s="42"/>
      <c r="AJ1687" s="42"/>
      <c r="AK1687" s="42"/>
      <c r="AL1687" s="42"/>
      <c r="AM1687" s="42"/>
      <c r="AN1687" s="42"/>
      <c r="AO1687" s="42"/>
      <c r="AP1687" s="42"/>
      <c r="AQ1687" s="42"/>
      <c r="AR1687" s="42"/>
      <c r="AS1687" s="42"/>
      <c r="AT1687" s="42"/>
      <c r="AU1687" s="42"/>
      <c r="AV1687" s="42"/>
      <c r="AW1687" s="42"/>
      <c r="AX1687" s="42"/>
      <c r="AY1687" s="42"/>
    </row>
    <row r="1688" spans="1:51" s="43" customFormat="1" ht="35.1" customHeight="1" x14ac:dyDescent="0.25">
      <c r="A1688" s="57" t="s">
        <v>58</v>
      </c>
      <c r="B1688" s="60" t="s">
        <v>421</v>
      </c>
      <c r="C1688" s="60"/>
      <c r="D1688" s="59" t="s">
        <v>372</v>
      </c>
      <c r="E1688" s="57">
        <v>313205</v>
      </c>
      <c r="F1688" s="56" t="s">
        <v>480</v>
      </c>
      <c r="G1688" s="54">
        <v>1451279</v>
      </c>
      <c r="H1688" s="55" t="s">
        <v>377</v>
      </c>
      <c r="I1688" s="60"/>
      <c r="J1688" s="59"/>
      <c r="K1688" s="58" t="s">
        <v>367</v>
      </c>
      <c r="AE1688" s="42"/>
      <c r="AF1688" s="42"/>
      <c r="AG1688" s="42"/>
      <c r="AH1688" s="42"/>
      <c r="AI1688" s="42"/>
      <c r="AJ1688" s="42"/>
      <c r="AK1688" s="42"/>
      <c r="AL1688" s="42"/>
      <c r="AM1688" s="42"/>
      <c r="AN1688" s="42"/>
      <c r="AO1688" s="42"/>
      <c r="AP1688" s="42"/>
      <c r="AQ1688" s="42"/>
      <c r="AR1688" s="42"/>
      <c r="AS1688" s="42"/>
      <c r="AT1688" s="42"/>
      <c r="AU1688" s="42"/>
      <c r="AV1688" s="42"/>
      <c r="AW1688" s="42"/>
      <c r="AX1688" s="42"/>
      <c r="AY1688" s="42"/>
    </row>
    <row r="1689" spans="1:51" s="43" customFormat="1" ht="35.1" customHeight="1" x14ac:dyDescent="0.25">
      <c r="A1689" s="57" t="s">
        <v>58</v>
      </c>
      <c r="B1689" s="60" t="s">
        <v>227</v>
      </c>
      <c r="C1689" s="158"/>
      <c r="D1689" s="59" t="s">
        <v>372</v>
      </c>
      <c r="E1689" s="57">
        <v>313205</v>
      </c>
      <c r="F1689" s="56" t="s">
        <v>480</v>
      </c>
      <c r="G1689" s="54">
        <v>1451279</v>
      </c>
      <c r="H1689" s="55" t="s">
        <v>377</v>
      </c>
      <c r="I1689" s="60"/>
      <c r="J1689" s="59"/>
      <c r="K1689" s="58"/>
      <c r="AE1689" s="42"/>
      <c r="AF1689" s="42"/>
      <c r="AG1689" s="42"/>
      <c r="AH1689" s="42"/>
      <c r="AI1689" s="42"/>
      <c r="AJ1689" s="42"/>
      <c r="AK1689" s="42"/>
      <c r="AL1689" s="42"/>
      <c r="AM1689" s="42"/>
      <c r="AN1689" s="42"/>
      <c r="AO1689" s="42"/>
      <c r="AP1689" s="42"/>
      <c r="AQ1689" s="42"/>
      <c r="AR1689" s="42"/>
      <c r="AS1689" s="42"/>
      <c r="AT1689" s="42"/>
      <c r="AU1689" s="42"/>
      <c r="AV1689" s="42"/>
      <c r="AW1689" s="42"/>
      <c r="AX1689" s="42"/>
      <c r="AY1689" s="42"/>
    </row>
    <row r="1690" spans="1:51" s="43" customFormat="1" ht="35.1" customHeight="1" x14ac:dyDescent="0.25">
      <c r="A1690" s="57" t="s">
        <v>58</v>
      </c>
      <c r="B1690" s="60" t="s">
        <v>301</v>
      </c>
      <c r="C1690" s="60"/>
      <c r="D1690" s="59" t="s">
        <v>372</v>
      </c>
      <c r="E1690" s="57">
        <v>313205</v>
      </c>
      <c r="F1690" s="56" t="s">
        <v>480</v>
      </c>
      <c r="G1690" s="54">
        <v>1451279</v>
      </c>
      <c r="H1690" s="55" t="s">
        <v>377</v>
      </c>
      <c r="I1690" s="60"/>
      <c r="J1690" s="59"/>
      <c r="K1690" s="58" t="s">
        <v>367</v>
      </c>
      <c r="AE1690" s="42"/>
      <c r="AF1690" s="42"/>
      <c r="AG1690" s="42"/>
      <c r="AH1690" s="42"/>
      <c r="AI1690" s="42"/>
      <c r="AJ1690" s="42"/>
      <c r="AK1690" s="42"/>
      <c r="AL1690" s="42"/>
      <c r="AM1690" s="42"/>
      <c r="AN1690" s="42"/>
      <c r="AO1690" s="42"/>
      <c r="AP1690" s="42"/>
      <c r="AQ1690" s="42"/>
      <c r="AR1690" s="42"/>
      <c r="AS1690" s="42"/>
      <c r="AT1690" s="42"/>
      <c r="AU1690" s="42"/>
      <c r="AV1690" s="42"/>
      <c r="AW1690" s="42"/>
      <c r="AX1690" s="42"/>
      <c r="AY1690" s="42"/>
    </row>
    <row r="1691" spans="1:51" s="43" customFormat="1" ht="35.1" customHeight="1" x14ac:dyDescent="0.25">
      <c r="A1691" s="57" t="s">
        <v>58</v>
      </c>
      <c r="B1691" s="60" t="s">
        <v>301</v>
      </c>
      <c r="C1691" s="60"/>
      <c r="D1691" s="59" t="s">
        <v>372</v>
      </c>
      <c r="E1691" s="57">
        <v>313205</v>
      </c>
      <c r="F1691" s="56" t="s">
        <v>480</v>
      </c>
      <c r="G1691" s="54">
        <v>1451279</v>
      </c>
      <c r="H1691" s="55" t="s">
        <v>377</v>
      </c>
      <c r="I1691" s="60"/>
      <c r="J1691" s="59"/>
      <c r="K1691" s="57" t="s">
        <v>368</v>
      </c>
      <c r="AE1691" s="42"/>
      <c r="AF1691" s="42"/>
      <c r="AG1691" s="42"/>
      <c r="AH1691" s="42"/>
      <c r="AI1691" s="42"/>
      <c r="AJ1691" s="42"/>
      <c r="AK1691" s="42"/>
      <c r="AL1691" s="42"/>
      <c r="AM1691" s="42"/>
      <c r="AN1691" s="42"/>
      <c r="AO1691" s="42"/>
      <c r="AP1691" s="42"/>
      <c r="AQ1691" s="42"/>
      <c r="AR1691" s="42"/>
      <c r="AS1691" s="42"/>
      <c r="AT1691" s="42"/>
      <c r="AU1691" s="42"/>
      <c r="AV1691" s="42"/>
      <c r="AW1691" s="42"/>
      <c r="AX1691" s="42"/>
      <c r="AY1691" s="42"/>
    </row>
    <row r="1692" spans="1:51" s="43" customFormat="1" ht="35.1" customHeight="1" x14ac:dyDescent="0.25">
      <c r="A1692" s="57" t="s">
        <v>58</v>
      </c>
      <c r="B1692" s="60" t="s">
        <v>303</v>
      </c>
      <c r="C1692" s="60" t="s">
        <v>328</v>
      </c>
      <c r="D1692" s="59" t="s">
        <v>372</v>
      </c>
      <c r="E1692" s="57">
        <v>313205</v>
      </c>
      <c r="F1692" s="56" t="s">
        <v>480</v>
      </c>
      <c r="G1692" s="54">
        <v>1451279</v>
      </c>
      <c r="H1692" s="55" t="s">
        <v>377</v>
      </c>
      <c r="I1692" s="60"/>
      <c r="J1692" s="59"/>
      <c r="K1692" s="57" t="s">
        <v>368</v>
      </c>
      <c r="AE1692" s="42"/>
      <c r="AF1692" s="42"/>
      <c r="AG1692" s="42"/>
      <c r="AH1692" s="42"/>
      <c r="AI1692" s="42"/>
      <c r="AJ1692" s="42"/>
      <c r="AK1692" s="42"/>
      <c r="AL1692" s="42"/>
      <c r="AM1692" s="42"/>
      <c r="AN1692" s="42"/>
      <c r="AO1692" s="42"/>
      <c r="AP1692" s="42"/>
      <c r="AQ1692" s="42"/>
      <c r="AR1692" s="42"/>
      <c r="AS1692" s="42"/>
      <c r="AT1692" s="42"/>
      <c r="AU1692" s="42"/>
      <c r="AV1692" s="42"/>
      <c r="AW1692" s="42"/>
      <c r="AX1692" s="42"/>
      <c r="AY1692" s="42"/>
    </row>
    <row r="1693" spans="1:51" s="43" customFormat="1" ht="35.1" customHeight="1" x14ac:dyDescent="0.25">
      <c r="A1693" s="57" t="s">
        <v>58</v>
      </c>
      <c r="B1693" s="60" t="s">
        <v>301</v>
      </c>
      <c r="C1693" s="60"/>
      <c r="D1693" s="59" t="s">
        <v>372</v>
      </c>
      <c r="E1693" s="57">
        <v>313205</v>
      </c>
      <c r="F1693" s="56" t="s">
        <v>480</v>
      </c>
      <c r="G1693" s="54">
        <v>1451279</v>
      </c>
      <c r="H1693" s="55" t="s">
        <v>377</v>
      </c>
      <c r="I1693" s="60"/>
      <c r="J1693" s="59"/>
      <c r="K1693" s="57" t="s">
        <v>367</v>
      </c>
      <c r="AE1693" s="42"/>
      <c r="AF1693" s="42"/>
      <c r="AG1693" s="42"/>
      <c r="AH1693" s="42"/>
      <c r="AI1693" s="42"/>
      <c r="AJ1693" s="42"/>
      <c r="AK1693" s="42"/>
      <c r="AL1693" s="42"/>
      <c r="AM1693" s="42"/>
      <c r="AN1693" s="42"/>
      <c r="AO1693" s="42"/>
      <c r="AP1693" s="42"/>
      <c r="AQ1693" s="42"/>
      <c r="AR1693" s="42"/>
      <c r="AS1693" s="42"/>
      <c r="AT1693" s="42"/>
      <c r="AU1693" s="42"/>
      <c r="AV1693" s="42"/>
      <c r="AW1693" s="42"/>
      <c r="AX1693" s="42"/>
      <c r="AY1693" s="42"/>
    </row>
    <row r="1694" spans="1:51" s="43" customFormat="1" ht="35.1" customHeight="1" x14ac:dyDescent="0.25">
      <c r="A1694" s="57" t="s">
        <v>58</v>
      </c>
      <c r="B1694" s="60" t="s">
        <v>227</v>
      </c>
      <c r="C1694" s="60"/>
      <c r="D1694" s="59" t="s">
        <v>372</v>
      </c>
      <c r="E1694" s="57">
        <v>313205</v>
      </c>
      <c r="F1694" s="56" t="s">
        <v>480</v>
      </c>
      <c r="G1694" s="54">
        <v>1451279</v>
      </c>
      <c r="H1694" s="55" t="s">
        <v>377</v>
      </c>
      <c r="I1694" s="60"/>
      <c r="J1694" s="59"/>
      <c r="K1694" s="57" t="s">
        <v>368</v>
      </c>
      <c r="AE1694" s="42"/>
      <c r="AF1694" s="42"/>
      <c r="AG1694" s="42"/>
      <c r="AH1694" s="42"/>
      <c r="AI1694" s="42"/>
      <c r="AJ1694" s="42"/>
      <c r="AK1694" s="42"/>
      <c r="AL1694" s="42"/>
      <c r="AM1694" s="42"/>
      <c r="AN1694" s="42"/>
      <c r="AO1694" s="42"/>
      <c r="AP1694" s="42"/>
      <c r="AQ1694" s="42"/>
      <c r="AR1694" s="42"/>
      <c r="AS1694" s="42"/>
      <c r="AT1694" s="42"/>
      <c r="AU1694" s="42"/>
      <c r="AV1694" s="42"/>
      <c r="AW1694" s="42"/>
      <c r="AX1694" s="42"/>
      <c r="AY1694" s="42"/>
    </row>
    <row r="1695" spans="1:51" s="43" customFormat="1" ht="35.1" customHeight="1" x14ac:dyDescent="0.25">
      <c r="A1695" s="57" t="s">
        <v>58</v>
      </c>
      <c r="B1695" s="60" t="s">
        <v>421</v>
      </c>
      <c r="C1695" s="60"/>
      <c r="D1695" s="59" t="s">
        <v>372</v>
      </c>
      <c r="E1695" s="57">
        <v>313205</v>
      </c>
      <c r="F1695" s="56" t="s">
        <v>480</v>
      </c>
      <c r="G1695" s="54">
        <v>1451279</v>
      </c>
      <c r="H1695" s="55" t="s">
        <v>377</v>
      </c>
      <c r="I1695" s="60"/>
      <c r="J1695" s="59"/>
      <c r="K1695" s="57" t="s">
        <v>367</v>
      </c>
      <c r="AE1695" s="42"/>
      <c r="AF1695" s="42"/>
      <c r="AG1695" s="42"/>
      <c r="AH1695" s="42"/>
      <c r="AI1695" s="42"/>
      <c r="AJ1695" s="42"/>
      <c r="AK1695" s="42"/>
      <c r="AL1695" s="42"/>
      <c r="AM1695" s="42"/>
      <c r="AN1695" s="42"/>
      <c r="AO1695" s="42"/>
      <c r="AP1695" s="42"/>
      <c r="AQ1695" s="42"/>
      <c r="AR1695" s="42"/>
      <c r="AS1695" s="42"/>
      <c r="AT1695" s="42"/>
      <c r="AU1695" s="42"/>
      <c r="AV1695" s="42"/>
      <c r="AW1695" s="42"/>
      <c r="AX1695" s="42"/>
      <c r="AY1695" s="42"/>
    </row>
    <row r="1696" spans="1:51" s="43" customFormat="1" ht="35.1" customHeight="1" x14ac:dyDescent="0.25">
      <c r="A1696" s="57" t="s">
        <v>58</v>
      </c>
      <c r="B1696" s="60" t="s">
        <v>227</v>
      </c>
      <c r="C1696" s="60"/>
      <c r="D1696" s="59" t="s">
        <v>372</v>
      </c>
      <c r="E1696" s="57">
        <v>313205</v>
      </c>
      <c r="F1696" s="56" t="s">
        <v>480</v>
      </c>
      <c r="G1696" s="54">
        <v>1451279</v>
      </c>
      <c r="H1696" s="55" t="s">
        <v>377</v>
      </c>
      <c r="I1696" s="60"/>
      <c r="J1696" s="59"/>
      <c r="K1696" s="57" t="s">
        <v>368</v>
      </c>
      <c r="AE1696" s="42"/>
      <c r="AF1696" s="42"/>
      <c r="AG1696" s="42"/>
      <c r="AH1696" s="42"/>
      <c r="AI1696" s="42"/>
      <c r="AJ1696" s="42"/>
      <c r="AK1696" s="42"/>
      <c r="AL1696" s="42"/>
      <c r="AM1696" s="42"/>
      <c r="AN1696" s="42"/>
      <c r="AO1696" s="42"/>
      <c r="AP1696" s="42"/>
      <c r="AQ1696" s="42"/>
      <c r="AR1696" s="42"/>
      <c r="AS1696" s="42"/>
      <c r="AT1696" s="42"/>
      <c r="AU1696" s="42"/>
      <c r="AV1696" s="42"/>
      <c r="AW1696" s="42"/>
      <c r="AX1696" s="42"/>
      <c r="AY1696" s="42"/>
    </row>
    <row r="1697" spans="1:51" s="43" customFormat="1" ht="35.1" customHeight="1" x14ac:dyDescent="0.25">
      <c r="A1697" s="57" t="s">
        <v>61</v>
      </c>
      <c r="B1697" s="60" t="s">
        <v>298</v>
      </c>
      <c r="C1697" s="60"/>
      <c r="D1697" s="59" t="s">
        <v>372</v>
      </c>
      <c r="E1697" s="57">
        <v>313205</v>
      </c>
      <c r="F1697" s="56" t="s">
        <v>480</v>
      </c>
      <c r="G1697" s="54">
        <v>1451279</v>
      </c>
      <c r="H1697" s="55" t="s">
        <v>15</v>
      </c>
      <c r="I1697" s="60"/>
      <c r="J1697" s="59"/>
      <c r="K1697" s="57" t="s">
        <v>368</v>
      </c>
      <c r="AE1697" s="42"/>
      <c r="AF1697" s="42"/>
      <c r="AG1697" s="42"/>
      <c r="AH1697" s="42"/>
      <c r="AI1697" s="42"/>
      <c r="AJ1697" s="42"/>
      <c r="AK1697" s="42"/>
      <c r="AL1697" s="42"/>
      <c r="AM1697" s="42"/>
      <c r="AN1697" s="42"/>
      <c r="AO1697" s="42"/>
      <c r="AP1697" s="42"/>
      <c r="AQ1697" s="42"/>
      <c r="AR1697" s="42"/>
      <c r="AS1697" s="42"/>
      <c r="AT1697" s="42"/>
      <c r="AU1697" s="42"/>
      <c r="AV1697" s="42"/>
      <c r="AW1697" s="42"/>
      <c r="AX1697" s="42"/>
      <c r="AY1697" s="42"/>
    </row>
    <row r="1698" spans="1:51" s="43" customFormat="1" ht="35.1" customHeight="1" x14ac:dyDescent="0.25">
      <c r="A1698" s="57" t="s">
        <v>58</v>
      </c>
      <c r="B1698" s="60" t="s">
        <v>301</v>
      </c>
      <c r="C1698" s="60"/>
      <c r="D1698" s="59" t="s">
        <v>372</v>
      </c>
      <c r="E1698" s="57">
        <v>313205</v>
      </c>
      <c r="F1698" s="56" t="s">
        <v>480</v>
      </c>
      <c r="G1698" s="54">
        <v>1451279</v>
      </c>
      <c r="H1698" s="55" t="s">
        <v>377</v>
      </c>
      <c r="I1698" s="60"/>
      <c r="J1698" s="59"/>
      <c r="K1698" s="57" t="s">
        <v>368</v>
      </c>
      <c r="AE1698" s="42"/>
      <c r="AF1698" s="42"/>
      <c r="AG1698" s="42"/>
      <c r="AH1698" s="42"/>
      <c r="AI1698" s="42"/>
      <c r="AJ1698" s="42"/>
      <c r="AK1698" s="42"/>
      <c r="AL1698" s="42"/>
      <c r="AM1698" s="42"/>
      <c r="AN1698" s="42"/>
      <c r="AO1698" s="42"/>
      <c r="AP1698" s="42"/>
      <c r="AQ1698" s="42"/>
      <c r="AR1698" s="42"/>
      <c r="AS1698" s="42"/>
      <c r="AT1698" s="42"/>
      <c r="AU1698" s="42"/>
      <c r="AV1698" s="42"/>
      <c r="AW1698" s="42"/>
      <c r="AX1698" s="42"/>
      <c r="AY1698" s="42"/>
    </row>
    <row r="1699" spans="1:51" s="43" customFormat="1" ht="35.1" customHeight="1" x14ac:dyDescent="0.25">
      <c r="A1699" s="57" t="s">
        <v>58</v>
      </c>
      <c r="B1699" s="60" t="s">
        <v>280</v>
      </c>
      <c r="C1699" s="60"/>
      <c r="D1699" s="59" t="s">
        <v>372</v>
      </c>
      <c r="E1699" s="57">
        <v>313205</v>
      </c>
      <c r="F1699" s="56" t="s">
        <v>480</v>
      </c>
      <c r="G1699" s="54">
        <v>1451279</v>
      </c>
      <c r="H1699" s="55" t="s">
        <v>377</v>
      </c>
      <c r="I1699" s="60"/>
      <c r="J1699" s="59"/>
      <c r="K1699" s="57" t="s">
        <v>368</v>
      </c>
      <c r="AE1699" s="42"/>
      <c r="AF1699" s="42"/>
      <c r="AG1699" s="42"/>
      <c r="AH1699" s="42"/>
      <c r="AI1699" s="42"/>
      <c r="AJ1699" s="42"/>
      <c r="AK1699" s="42"/>
      <c r="AL1699" s="42"/>
      <c r="AM1699" s="42"/>
      <c r="AN1699" s="42"/>
      <c r="AO1699" s="42"/>
      <c r="AP1699" s="42"/>
      <c r="AQ1699" s="42"/>
      <c r="AR1699" s="42"/>
      <c r="AS1699" s="42"/>
      <c r="AT1699" s="42"/>
      <c r="AU1699" s="42"/>
      <c r="AV1699" s="42"/>
      <c r="AW1699" s="42"/>
      <c r="AX1699" s="42"/>
      <c r="AY1699" s="42"/>
    </row>
    <row r="1700" spans="1:51" s="43" customFormat="1" ht="35.1" customHeight="1" x14ac:dyDescent="0.25">
      <c r="A1700" s="57" t="s">
        <v>58</v>
      </c>
      <c r="B1700" s="60" t="s">
        <v>301</v>
      </c>
      <c r="C1700" s="60"/>
      <c r="D1700" s="59" t="s">
        <v>372</v>
      </c>
      <c r="E1700" s="57">
        <v>313205</v>
      </c>
      <c r="F1700" s="56" t="s">
        <v>480</v>
      </c>
      <c r="G1700" s="54">
        <v>1451279</v>
      </c>
      <c r="H1700" s="55" t="s">
        <v>377</v>
      </c>
      <c r="I1700" s="60"/>
      <c r="J1700" s="59"/>
      <c r="K1700" s="57" t="s">
        <v>368</v>
      </c>
      <c r="AE1700" s="42"/>
      <c r="AF1700" s="42"/>
      <c r="AG1700" s="42"/>
      <c r="AH1700" s="42"/>
      <c r="AI1700" s="42"/>
      <c r="AJ1700" s="42"/>
      <c r="AK1700" s="42"/>
      <c r="AL1700" s="42"/>
      <c r="AM1700" s="42"/>
      <c r="AN1700" s="42"/>
      <c r="AO1700" s="42"/>
      <c r="AP1700" s="42"/>
      <c r="AQ1700" s="42"/>
      <c r="AR1700" s="42"/>
      <c r="AS1700" s="42"/>
      <c r="AT1700" s="42"/>
      <c r="AU1700" s="42"/>
      <c r="AV1700" s="42"/>
      <c r="AW1700" s="42"/>
      <c r="AX1700" s="42"/>
      <c r="AY1700" s="42"/>
    </row>
    <row r="1701" spans="1:51" s="43" customFormat="1" ht="35.1" customHeight="1" x14ac:dyDescent="0.25">
      <c r="A1701" s="57" t="s">
        <v>58</v>
      </c>
      <c r="B1701" s="60" t="s">
        <v>303</v>
      </c>
      <c r="C1701" s="60" t="s">
        <v>328</v>
      </c>
      <c r="D1701" s="59" t="s">
        <v>372</v>
      </c>
      <c r="E1701" s="57">
        <v>313205</v>
      </c>
      <c r="F1701" s="56" t="s">
        <v>480</v>
      </c>
      <c r="G1701" s="54">
        <v>1451279</v>
      </c>
      <c r="H1701" s="55" t="s">
        <v>377</v>
      </c>
      <c r="I1701" s="60"/>
      <c r="J1701" s="59"/>
      <c r="K1701" s="57" t="s">
        <v>368</v>
      </c>
      <c r="AE1701" s="42"/>
      <c r="AF1701" s="42"/>
      <c r="AG1701" s="42"/>
      <c r="AH1701" s="42"/>
      <c r="AI1701" s="42"/>
      <c r="AJ1701" s="42"/>
      <c r="AK1701" s="42"/>
      <c r="AL1701" s="42"/>
      <c r="AM1701" s="42"/>
      <c r="AN1701" s="42"/>
      <c r="AO1701" s="42"/>
      <c r="AP1701" s="42"/>
      <c r="AQ1701" s="42"/>
      <c r="AR1701" s="42"/>
      <c r="AS1701" s="42"/>
      <c r="AT1701" s="42"/>
      <c r="AU1701" s="42"/>
      <c r="AV1701" s="42"/>
      <c r="AW1701" s="42"/>
      <c r="AX1701" s="42"/>
      <c r="AY1701" s="42"/>
    </row>
    <row r="1702" spans="1:51" s="43" customFormat="1" ht="35.1" customHeight="1" x14ac:dyDescent="0.25">
      <c r="A1702" s="57" t="s">
        <v>58</v>
      </c>
      <c r="B1702" s="60" t="s">
        <v>311</v>
      </c>
      <c r="C1702" s="60" t="s">
        <v>424</v>
      </c>
      <c r="D1702" s="59" t="s">
        <v>372</v>
      </c>
      <c r="E1702" s="57">
        <v>313205</v>
      </c>
      <c r="F1702" s="56" t="s">
        <v>480</v>
      </c>
      <c r="G1702" s="54">
        <v>1451279</v>
      </c>
      <c r="H1702" s="55" t="s">
        <v>377</v>
      </c>
      <c r="I1702" s="60"/>
      <c r="J1702" s="59"/>
      <c r="K1702" s="57" t="s">
        <v>368</v>
      </c>
      <c r="AE1702" s="42"/>
      <c r="AF1702" s="42"/>
      <c r="AG1702" s="42"/>
      <c r="AH1702" s="42"/>
      <c r="AI1702" s="42"/>
      <c r="AJ1702" s="42"/>
      <c r="AK1702" s="42"/>
      <c r="AL1702" s="42"/>
      <c r="AM1702" s="42"/>
      <c r="AN1702" s="42"/>
      <c r="AO1702" s="42"/>
      <c r="AP1702" s="42"/>
      <c r="AQ1702" s="42"/>
      <c r="AR1702" s="42"/>
      <c r="AS1702" s="42"/>
      <c r="AT1702" s="42"/>
      <c r="AU1702" s="42"/>
      <c r="AV1702" s="42"/>
      <c r="AW1702" s="42"/>
      <c r="AX1702" s="42"/>
      <c r="AY1702" s="42"/>
    </row>
    <row r="1703" spans="1:51" s="43" customFormat="1" ht="35.1" customHeight="1" x14ac:dyDescent="0.25">
      <c r="A1703" s="57" t="s">
        <v>58</v>
      </c>
      <c r="B1703" s="60" t="s">
        <v>425</v>
      </c>
      <c r="C1703" s="60"/>
      <c r="D1703" s="59" t="s">
        <v>372</v>
      </c>
      <c r="E1703" s="57">
        <v>313205</v>
      </c>
      <c r="F1703" s="56" t="s">
        <v>480</v>
      </c>
      <c r="G1703" s="54">
        <v>1451279</v>
      </c>
      <c r="H1703" s="55" t="s">
        <v>377</v>
      </c>
      <c r="I1703" s="60"/>
      <c r="J1703" s="59"/>
      <c r="K1703" s="57" t="s">
        <v>368</v>
      </c>
      <c r="AE1703" s="42"/>
      <c r="AF1703" s="42"/>
      <c r="AG1703" s="42"/>
      <c r="AH1703" s="42"/>
      <c r="AI1703" s="42"/>
      <c r="AJ1703" s="42"/>
      <c r="AK1703" s="42"/>
      <c r="AL1703" s="42"/>
      <c r="AM1703" s="42"/>
      <c r="AN1703" s="42"/>
      <c r="AO1703" s="42"/>
      <c r="AP1703" s="42"/>
      <c r="AQ1703" s="42"/>
      <c r="AR1703" s="42"/>
      <c r="AS1703" s="42"/>
      <c r="AT1703" s="42"/>
      <c r="AU1703" s="42"/>
      <c r="AV1703" s="42"/>
      <c r="AW1703" s="42"/>
      <c r="AX1703" s="42"/>
      <c r="AY1703" s="42"/>
    </row>
    <row r="1704" spans="1:51" s="43" customFormat="1" ht="35.1" customHeight="1" x14ac:dyDescent="0.25">
      <c r="A1704" s="57" t="s">
        <v>58</v>
      </c>
      <c r="B1704" s="60" t="s">
        <v>421</v>
      </c>
      <c r="C1704" s="60"/>
      <c r="D1704" s="59" t="s">
        <v>372</v>
      </c>
      <c r="E1704" s="57">
        <v>313205</v>
      </c>
      <c r="F1704" s="56" t="s">
        <v>480</v>
      </c>
      <c r="G1704" s="54">
        <v>1451279</v>
      </c>
      <c r="H1704" s="55" t="s">
        <v>377</v>
      </c>
      <c r="I1704" s="60"/>
      <c r="J1704" s="59"/>
      <c r="K1704" s="57" t="s">
        <v>368</v>
      </c>
      <c r="AE1704" s="42"/>
      <c r="AF1704" s="42"/>
      <c r="AG1704" s="42"/>
      <c r="AH1704" s="42"/>
      <c r="AI1704" s="42"/>
      <c r="AJ1704" s="42"/>
      <c r="AK1704" s="42"/>
      <c r="AL1704" s="42"/>
      <c r="AM1704" s="42"/>
      <c r="AN1704" s="42"/>
      <c r="AO1704" s="42"/>
      <c r="AP1704" s="42"/>
      <c r="AQ1704" s="42"/>
      <c r="AR1704" s="42"/>
      <c r="AS1704" s="42"/>
      <c r="AT1704" s="42"/>
      <c r="AU1704" s="42"/>
      <c r="AV1704" s="42"/>
      <c r="AW1704" s="42"/>
      <c r="AX1704" s="42"/>
      <c r="AY1704" s="42"/>
    </row>
    <row r="1705" spans="1:51" s="43" customFormat="1" ht="35.1" customHeight="1" x14ac:dyDescent="0.25">
      <c r="A1705" s="57" t="s">
        <v>58</v>
      </c>
      <c r="B1705" s="60" t="s">
        <v>227</v>
      </c>
      <c r="C1705" s="60"/>
      <c r="D1705" s="59" t="s">
        <v>372</v>
      </c>
      <c r="E1705" s="57">
        <v>313205</v>
      </c>
      <c r="F1705" s="56" t="s">
        <v>480</v>
      </c>
      <c r="G1705" s="54">
        <v>1451279</v>
      </c>
      <c r="H1705" s="55" t="s">
        <v>377</v>
      </c>
      <c r="I1705" s="60"/>
      <c r="J1705" s="59"/>
      <c r="K1705" s="57" t="s">
        <v>368</v>
      </c>
      <c r="AE1705" s="42"/>
      <c r="AF1705" s="42"/>
      <c r="AG1705" s="42"/>
      <c r="AH1705" s="42"/>
      <c r="AI1705" s="42"/>
      <c r="AJ1705" s="42"/>
      <c r="AK1705" s="42"/>
      <c r="AL1705" s="42"/>
      <c r="AM1705" s="42"/>
      <c r="AN1705" s="42"/>
      <c r="AO1705" s="42"/>
      <c r="AP1705" s="42"/>
      <c r="AQ1705" s="42"/>
      <c r="AR1705" s="42"/>
      <c r="AS1705" s="42"/>
      <c r="AT1705" s="42"/>
      <c r="AU1705" s="42"/>
      <c r="AV1705" s="42"/>
      <c r="AW1705" s="42"/>
      <c r="AX1705" s="42"/>
      <c r="AY1705" s="42"/>
    </row>
    <row r="1706" spans="1:51" s="43" customFormat="1" ht="35.1" customHeight="1" x14ac:dyDescent="0.25">
      <c r="A1706" s="57" t="s">
        <v>58</v>
      </c>
      <c r="B1706" s="60" t="s">
        <v>280</v>
      </c>
      <c r="C1706" s="60"/>
      <c r="D1706" s="59" t="s">
        <v>372</v>
      </c>
      <c r="E1706" s="57">
        <v>313205</v>
      </c>
      <c r="F1706" s="56" t="s">
        <v>480</v>
      </c>
      <c r="G1706" s="54">
        <v>1451279</v>
      </c>
      <c r="H1706" s="55" t="s">
        <v>377</v>
      </c>
      <c r="I1706" s="60"/>
      <c r="J1706" s="59"/>
      <c r="K1706" s="58" t="s">
        <v>367</v>
      </c>
      <c r="AE1706" s="42"/>
      <c r="AF1706" s="42"/>
      <c r="AG1706" s="42"/>
      <c r="AH1706" s="42"/>
      <c r="AI1706" s="42"/>
      <c r="AJ1706" s="42"/>
      <c r="AK1706" s="42"/>
      <c r="AL1706" s="42"/>
      <c r="AM1706" s="42"/>
      <c r="AN1706" s="42"/>
      <c r="AO1706" s="42"/>
      <c r="AP1706" s="42"/>
      <c r="AQ1706" s="42"/>
      <c r="AR1706" s="42"/>
      <c r="AS1706" s="42"/>
      <c r="AT1706" s="42"/>
      <c r="AU1706" s="42"/>
      <c r="AV1706" s="42"/>
      <c r="AW1706" s="42"/>
      <c r="AX1706" s="42"/>
      <c r="AY1706" s="42"/>
    </row>
    <row r="1707" spans="1:51" s="43" customFormat="1" ht="35.1" customHeight="1" x14ac:dyDescent="0.25">
      <c r="A1707" s="57" t="s">
        <v>58</v>
      </c>
      <c r="B1707" s="60" t="s">
        <v>425</v>
      </c>
      <c r="C1707" s="60"/>
      <c r="D1707" s="59" t="s">
        <v>372</v>
      </c>
      <c r="E1707" s="57">
        <v>313205</v>
      </c>
      <c r="F1707" s="56" t="s">
        <v>480</v>
      </c>
      <c r="G1707" s="54">
        <v>1451279</v>
      </c>
      <c r="H1707" s="55" t="s">
        <v>377</v>
      </c>
      <c r="I1707" s="60"/>
      <c r="J1707" s="59"/>
      <c r="K1707" s="57"/>
      <c r="AE1707" s="42"/>
      <c r="AF1707" s="42"/>
      <c r="AG1707" s="42"/>
      <c r="AH1707" s="42"/>
      <c r="AI1707" s="42"/>
      <c r="AJ1707" s="42"/>
      <c r="AK1707" s="42"/>
      <c r="AL1707" s="42"/>
      <c r="AM1707" s="42"/>
      <c r="AN1707" s="42"/>
      <c r="AO1707" s="42"/>
      <c r="AP1707" s="42"/>
      <c r="AQ1707" s="42"/>
      <c r="AR1707" s="42"/>
      <c r="AS1707" s="42"/>
      <c r="AT1707" s="42"/>
      <c r="AU1707" s="42"/>
      <c r="AV1707" s="42"/>
      <c r="AW1707" s="42"/>
      <c r="AX1707" s="42"/>
      <c r="AY1707" s="42"/>
    </row>
    <row r="1708" spans="1:51" s="43" customFormat="1" ht="35.1" customHeight="1" x14ac:dyDescent="0.25">
      <c r="A1708" s="57" t="s">
        <v>58</v>
      </c>
      <c r="B1708" s="60" t="s">
        <v>280</v>
      </c>
      <c r="C1708" s="60"/>
      <c r="D1708" s="59" t="s">
        <v>372</v>
      </c>
      <c r="E1708" s="57">
        <v>313205</v>
      </c>
      <c r="F1708" s="56" t="s">
        <v>480</v>
      </c>
      <c r="G1708" s="54">
        <v>1451279</v>
      </c>
      <c r="H1708" s="55" t="s">
        <v>377</v>
      </c>
      <c r="I1708" s="60"/>
      <c r="J1708" s="59"/>
      <c r="K1708" s="57" t="s">
        <v>368</v>
      </c>
      <c r="AE1708" s="42"/>
      <c r="AF1708" s="42"/>
      <c r="AG1708" s="42"/>
      <c r="AH1708" s="42"/>
      <c r="AI1708" s="42"/>
      <c r="AJ1708" s="42"/>
      <c r="AK1708" s="42"/>
      <c r="AL1708" s="42"/>
      <c r="AM1708" s="42"/>
      <c r="AN1708" s="42"/>
      <c r="AO1708" s="42"/>
      <c r="AP1708" s="42"/>
      <c r="AQ1708" s="42"/>
      <c r="AR1708" s="42"/>
      <c r="AS1708" s="42"/>
      <c r="AT1708" s="42"/>
      <c r="AU1708" s="42"/>
      <c r="AV1708" s="42"/>
      <c r="AW1708" s="42"/>
      <c r="AX1708" s="42"/>
      <c r="AY1708" s="42"/>
    </row>
    <row r="1709" spans="1:51" s="43" customFormat="1" ht="35.1" customHeight="1" x14ac:dyDescent="0.25">
      <c r="A1709" s="57" t="s">
        <v>58</v>
      </c>
      <c r="B1709" s="60" t="s">
        <v>280</v>
      </c>
      <c r="C1709" s="60"/>
      <c r="D1709" s="59" t="s">
        <v>372</v>
      </c>
      <c r="E1709" s="57">
        <v>313205</v>
      </c>
      <c r="F1709" s="56" t="s">
        <v>480</v>
      </c>
      <c r="G1709" s="54">
        <v>1451279</v>
      </c>
      <c r="H1709" s="55" t="s">
        <v>377</v>
      </c>
      <c r="I1709" s="60"/>
      <c r="J1709" s="59"/>
      <c r="K1709" s="63" t="s">
        <v>368</v>
      </c>
      <c r="AE1709" s="42"/>
      <c r="AF1709" s="42"/>
      <c r="AG1709" s="42"/>
      <c r="AH1709" s="42"/>
      <c r="AI1709" s="42"/>
      <c r="AJ1709" s="42"/>
      <c r="AK1709" s="42"/>
      <c r="AL1709" s="42"/>
      <c r="AM1709" s="42"/>
      <c r="AN1709" s="42"/>
      <c r="AO1709" s="42"/>
      <c r="AP1709" s="42"/>
      <c r="AQ1709" s="42"/>
      <c r="AR1709" s="42"/>
      <c r="AS1709" s="42"/>
      <c r="AT1709" s="42"/>
      <c r="AU1709" s="42"/>
      <c r="AV1709" s="42"/>
      <c r="AW1709" s="42"/>
      <c r="AX1709" s="42"/>
      <c r="AY1709" s="42"/>
    </row>
    <row r="1710" spans="1:51" s="43" customFormat="1" ht="35.1" customHeight="1" x14ac:dyDescent="0.25">
      <c r="A1710" s="55" t="s">
        <v>285</v>
      </c>
      <c r="B1710" s="60" t="s">
        <v>158</v>
      </c>
      <c r="C1710" s="60"/>
      <c r="D1710" s="59" t="s">
        <v>372</v>
      </c>
      <c r="E1710" s="57">
        <v>313205</v>
      </c>
      <c r="F1710" s="56" t="s">
        <v>480</v>
      </c>
      <c r="G1710" s="54">
        <v>1451279</v>
      </c>
      <c r="H1710" s="55" t="s">
        <v>63</v>
      </c>
      <c r="I1710" s="60"/>
      <c r="J1710" s="59"/>
      <c r="K1710" s="58" t="s">
        <v>367</v>
      </c>
      <c r="AE1710" s="42"/>
      <c r="AF1710" s="42"/>
      <c r="AG1710" s="42"/>
      <c r="AH1710" s="42"/>
      <c r="AI1710" s="42"/>
      <c r="AJ1710" s="42"/>
      <c r="AK1710" s="42"/>
      <c r="AL1710" s="42"/>
      <c r="AM1710" s="42"/>
      <c r="AN1710" s="42"/>
      <c r="AO1710" s="42"/>
      <c r="AP1710" s="42"/>
      <c r="AQ1710" s="42"/>
      <c r="AR1710" s="42"/>
      <c r="AS1710" s="42"/>
      <c r="AT1710" s="42"/>
      <c r="AU1710" s="42"/>
      <c r="AV1710" s="42"/>
      <c r="AW1710" s="42"/>
      <c r="AX1710" s="42"/>
      <c r="AY1710" s="42"/>
    </row>
    <row r="1711" spans="1:51" s="43" customFormat="1" ht="35.1" customHeight="1" x14ac:dyDescent="0.25">
      <c r="A1711" s="55" t="s">
        <v>285</v>
      </c>
      <c r="B1711" s="60" t="s">
        <v>426</v>
      </c>
      <c r="C1711" s="60" t="s">
        <v>427</v>
      </c>
      <c r="D1711" s="59" t="s">
        <v>372</v>
      </c>
      <c r="E1711" s="57">
        <v>313205</v>
      </c>
      <c r="F1711" s="56" t="s">
        <v>480</v>
      </c>
      <c r="G1711" s="54">
        <v>1451279</v>
      </c>
      <c r="H1711" s="55" t="s">
        <v>63</v>
      </c>
      <c r="I1711" s="60"/>
      <c r="J1711" s="59"/>
      <c r="K1711" s="58" t="s">
        <v>367</v>
      </c>
      <c r="AE1711" s="42"/>
      <c r="AF1711" s="42"/>
      <c r="AG1711" s="42"/>
      <c r="AH1711" s="42"/>
      <c r="AI1711" s="42"/>
      <c r="AJ1711" s="42"/>
      <c r="AK1711" s="42"/>
      <c r="AL1711" s="42"/>
      <c r="AM1711" s="42"/>
      <c r="AN1711" s="42"/>
      <c r="AO1711" s="42"/>
      <c r="AP1711" s="42"/>
      <c r="AQ1711" s="42"/>
      <c r="AR1711" s="42"/>
      <c r="AS1711" s="42"/>
      <c r="AT1711" s="42"/>
      <c r="AU1711" s="42"/>
      <c r="AV1711" s="42"/>
      <c r="AW1711" s="42"/>
      <c r="AX1711" s="42"/>
      <c r="AY1711" s="42"/>
    </row>
    <row r="1712" spans="1:51" s="43" customFormat="1" ht="35.1" customHeight="1" x14ac:dyDescent="0.25">
      <c r="A1712" s="55" t="s">
        <v>285</v>
      </c>
      <c r="B1712" s="60" t="s">
        <v>294</v>
      </c>
      <c r="C1712" s="60" t="s">
        <v>331</v>
      </c>
      <c r="D1712" s="59" t="s">
        <v>372</v>
      </c>
      <c r="E1712" s="57">
        <v>313205</v>
      </c>
      <c r="F1712" s="56" t="s">
        <v>480</v>
      </c>
      <c r="G1712" s="54">
        <v>1451279</v>
      </c>
      <c r="H1712" s="55" t="s">
        <v>63</v>
      </c>
      <c r="I1712" s="60"/>
      <c r="J1712" s="59"/>
      <c r="K1712" s="58" t="s">
        <v>367</v>
      </c>
      <c r="AE1712" s="42"/>
      <c r="AF1712" s="42"/>
      <c r="AG1712" s="42"/>
      <c r="AH1712" s="42"/>
      <c r="AI1712" s="42"/>
      <c r="AJ1712" s="42"/>
      <c r="AK1712" s="42"/>
      <c r="AL1712" s="42"/>
      <c r="AM1712" s="42"/>
      <c r="AN1712" s="42"/>
      <c r="AO1712" s="42"/>
      <c r="AP1712" s="42"/>
      <c r="AQ1712" s="42"/>
      <c r="AR1712" s="42"/>
      <c r="AS1712" s="42"/>
      <c r="AT1712" s="42"/>
      <c r="AU1712" s="42"/>
      <c r="AV1712" s="42"/>
      <c r="AW1712" s="42"/>
      <c r="AX1712" s="42"/>
      <c r="AY1712" s="42"/>
    </row>
    <row r="1713" spans="1:51" s="43" customFormat="1" ht="35.1" customHeight="1" x14ac:dyDescent="0.25">
      <c r="A1713" s="55" t="s">
        <v>285</v>
      </c>
      <c r="B1713" s="60" t="s">
        <v>306</v>
      </c>
      <c r="C1713" s="60" t="s">
        <v>330</v>
      </c>
      <c r="D1713" s="59" t="s">
        <v>372</v>
      </c>
      <c r="E1713" s="57">
        <v>313205</v>
      </c>
      <c r="F1713" s="56" t="s">
        <v>480</v>
      </c>
      <c r="G1713" s="54">
        <v>1451279</v>
      </c>
      <c r="H1713" s="55" t="s">
        <v>63</v>
      </c>
      <c r="I1713" s="60"/>
      <c r="J1713" s="59"/>
      <c r="K1713" s="57"/>
      <c r="AE1713" s="42"/>
      <c r="AF1713" s="42"/>
      <c r="AG1713" s="42"/>
      <c r="AH1713" s="42"/>
      <c r="AI1713" s="42"/>
      <c r="AJ1713" s="42"/>
      <c r="AK1713" s="42"/>
      <c r="AL1713" s="42"/>
      <c r="AM1713" s="42"/>
      <c r="AN1713" s="42"/>
      <c r="AO1713" s="42"/>
      <c r="AP1713" s="42"/>
      <c r="AQ1713" s="42"/>
      <c r="AR1713" s="42"/>
      <c r="AS1713" s="42"/>
      <c r="AT1713" s="42"/>
      <c r="AU1713" s="42"/>
      <c r="AV1713" s="42"/>
      <c r="AW1713" s="42"/>
      <c r="AX1713" s="42"/>
      <c r="AY1713" s="42"/>
    </row>
    <row r="1714" spans="1:51" s="43" customFormat="1" ht="35.1" customHeight="1" x14ac:dyDescent="0.25">
      <c r="A1714" s="55" t="s">
        <v>285</v>
      </c>
      <c r="B1714" s="60" t="s">
        <v>306</v>
      </c>
      <c r="C1714" s="60" t="s">
        <v>330</v>
      </c>
      <c r="D1714" s="59" t="s">
        <v>372</v>
      </c>
      <c r="E1714" s="57">
        <v>313205</v>
      </c>
      <c r="F1714" s="56" t="s">
        <v>480</v>
      </c>
      <c r="G1714" s="54">
        <v>1451279</v>
      </c>
      <c r="H1714" s="55" t="s">
        <v>63</v>
      </c>
      <c r="I1714" s="60"/>
      <c r="J1714" s="59"/>
      <c r="K1714" s="57" t="s">
        <v>368</v>
      </c>
      <c r="AE1714" s="42"/>
      <c r="AF1714" s="42"/>
      <c r="AG1714" s="42"/>
      <c r="AH1714" s="42"/>
      <c r="AI1714" s="42"/>
      <c r="AJ1714" s="42"/>
      <c r="AK1714" s="42"/>
      <c r="AL1714" s="42"/>
      <c r="AM1714" s="42"/>
      <c r="AN1714" s="42"/>
      <c r="AO1714" s="42"/>
      <c r="AP1714" s="42"/>
      <c r="AQ1714" s="42"/>
      <c r="AR1714" s="42"/>
      <c r="AS1714" s="42"/>
      <c r="AT1714" s="42"/>
      <c r="AU1714" s="42"/>
      <c r="AV1714" s="42"/>
      <c r="AW1714" s="42"/>
      <c r="AX1714" s="42"/>
      <c r="AY1714" s="42"/>
    </row>
    <row r="1715" spans="1:51" s="43" customFormat="1" ht="35.1" customHeight="1" x14ac:dyDescent="0.25">
      <c r="A1715" s="55" t="s">
        <v>285</v>
      </c>
      <c r="B1715" s="60" t="s">
        <v>73</v>
      </c>
      <c r="C1715" s="60" t="s">
        <v>339</v>
      </c>
      <c r="D1715" s="59" t="s">
        <v>372</v>
      </c>
      <c r="E1715" s="57">
        <v>313205</v>
      </c>
      <c r="F1715" s="56" t="s">
        <v>480</v>
      </c>
      <c r="G1715" s="54">
        <v>1451279</v>
      </c>
      <c r="H1715" s="55" t="s">
        <v>63</v>
      </c>
      <c r="I1715" s="60"/>
      <c r="J1715" s="59"/>
      <c r="K1715" s="57" t="s">
        <v>368</v>
      </c>
      <c r="AE1715" s="42"/>
      <c r="AF1715" s="42"/>
      <c r="AG1715" s="42"/>
      <c r="AH1715" s="42"/>
      <c r="AI1715" s="42"/>
      <c r="AJ1715" s="42"/>
      <c r="AK1715" s="42"/>
      <c r="AL1715" s="42"/>
      <c r="AM1715" s="42"/>
      <c r="AN1715" s="42"/>
      <c r="AO1715" s="42"/>
      <c r="AP1715" s="42"/>
      <c r="AQ1715" s="42"/>
      <c r="AR1715" s="42"/>
      <c r="AS1715" s="42"/>
      <c r="AT1715" s="42"/>
      <c r="AU1715" s="42"/>
      <c r="AV1715" s="42"/>
      <c r="AW1715" s="42"/>
      <c r="AX1715" s="42"/>
      <c r="AY1715" s="42"/>
    </row>
    <row r="1716" spans="1:51" s="43" customFormat="1" ht="35.1" customHeight="1" x14ac:dyDescent="0.25">
      <c r="A1716" s="55" t="s">
        <v>285</v>
      </c>
      <c r="B1716" s="60" t="s">
        <v>306</v>
      </c>
      <c r="C1716" s="60" t="s">
        <v>330</v>
      </c>
      <c r="D1716" s="59" t="s">
        <v>372</v>
      </c>
      <c r="E1716" s="57">
        <v>313205</v>
      </c>
      <c r="F1716" s="56" t="s">
        <v>480</v>
      </c>
      <c r="G1716" s="54">
        <v>1451279</v>
      </c>
      <c r="H1716" s="55" t="s">
        <v>63</v>
      </c>
      <c r="I1716" s="60"/>
      <c r="J1716" s="59"/>
      <c r="K1716" s="57" t="s">
        <v>368</v>
      </c>
      <c r="AE1716" s="42"/>
      <c r="AF1716" s="42"/>
      <c r="AG1716" s="42"/>
      <c r="AH1716" s="42"/>
      <c r="AI1716" s="42"/>
      <c r="AJ1716" s="42"/>
      <c r="AK1716" s="42"/>
      <c r="AL1716" s="42"/>
      <c r="AM1716" s="42"/>
      <c r="AN1716" s="42"/>
      <c r="AO1716" s="42"/>
      <c r="AP1716" s="42"/>
      <c r="AQ1716" s="42"/>
      <c r="AR1716" s="42"/>
      <c r="AS1716" s="42"/>
      <c r="AT1716" s="42"/>
      <c r="AU1716" s="42"/>
      <c r="AV1716" s="42"/>
      <c r="AW1716" s="42"/>
      <c r="AX1716" s="42"/>
      <c r="AY1716" s="42"/>
    </row>
    <row r="1717" spans="1:51" s="43" customFormat="1" ht="35.1" customHeight="1" x14ac:dyDescent="0.25">
      <c r="A1717" s="55" t="s">
        <v>255</v>
      </c>
      <c r="B1717" s="60" t="s">
        <v>292</v>
      </c>
      <c r="C1717" s="60" t="s">
        <v>319</v>
      </c>
      <c r="D1717" s="59" t="s">
        <v>372</v>
      </c>
      <c r="E1717" s="57">
        <v>313205</v>
      </c>
      <c r="F1717" s="56" t="s">
        <v>480</v>
      </c>
      <c r="G1717" s="54">
        <v>1451279</v>
      </c>
      <c r="H1717" s="55" t="s">
        <v>78</v>
      </c>
      <c r="I1717" s="60"/>
      <c r="J1717" s="59"/>
      <c r="K1717" s="57" t="s">
        <v>367</v>
      </c>
      <c r="AE1717" s="42"/>
      <c r="AF1717" s="42"/>
      <c r="AG1717" s="42"/>
      <c r="AH1717" s="42"/>
      <c r="AI1717" s="42"/>
      <c r="AJ1717" s="42"/>
      <c r="AK1717" s="42"/>
      <c r="AL1717" s="42"/>
      <c r="AM1717" s="42"/>
      <c r="AN1717" s="42"/>
      <c r="AO1717" s="42"/>
      <c r="AP1717" s="42"/>
      <c r="AQ1717" s="42"/>
      <c r="AR1717" s="42"/>
      <c r="AS1717" s="42"/>
      <c r="AT1717" s="42"/>
      <c r="AU1717" s="42"/>
      <c r="AV1717" s="42"/>
      <c r="AW1717" s="42"/>
      <c r="AX1717" s="42"/>
      <c r="AY1717" s="42"/>
    </row>
    <row r="1718" spans="1:51" s="43" customFormat="1" ht="35.1" customHeight="1" x14ac:dyDescent="0.25">
      <c r="A1718" s="55" t="s">
        <v>285</v>
      </c>
      <c r="B1718" s="60" t="s">
        <v>352</v>
      </c>
      <c r="C1718" s="60" t="s">
        <v>428</v>
      </c>
      <c r="D1718" s="59" t="s">
        <v>372</v>
      </c>
      <c r="E1718" s="57">
        <v>313205</v>
      </c>
      <c r="F1718" s="56" t="s">
        <v>480</v>
      </c>
      <c r="G1718" s="54">
        <v>1451279</v>
      </c>
      <c r="H1718" s="55" t="s">
        <v>63</v>
      </c>
      <c r="I1718" s="60"/>
      <c r="J1718" s="59"/>
      <c r="K1718" s="57" t="s">
        <v>368</v>
      </c>
      <c r="AE1718" s="42"/>
      <c r="AF1718" s="42"/>
      <c r="AG1718" s="42"/>
      <c r="AH1718" s="42"/>
      <c r="AI1718" s="42"/>
      <c r="AJ1718" s="42"/>
      <c r="AK1718" s="42"/>
      <c r="AL1718" s="42"/>
      <c r="AM1718" s="42"/>
      <c r="AN1718" s="42"/>
      <c r="AO1718" s="42"/>
      <c r="AP1718" s="42"/>
      <c r="AQ1718" s="42"/>
      <c r="AR1718" s="42"/>
      <c r="AS1718" s="42"/>
      <c r="AT1718" s="42"/>
      <c r="AU1718" s="42"/>
      <c r="AV1718" s="42"/>
      <c r="AW1718" s="42"/>
      <c r="AX1718" s="42"/>
      <c r="AY1718" s="42"/>
    </row>
    <row r="1719" spans="1:51" s="43" customFormat="1" ht="35.1" customHeight="1" x14ac:dyDescent="0.25">
      <c r="A1719" s="57" t="s">
        <v>258</v>
      </c>
      <c r="B1719" s="60" t="s">
        <v>300</v>
      </c>
      <c r="C1719" s="60" t="s">
        <v>300</v>
      </c>
      <c r="D1719" s="59" t="s">
        <v>372</v>
      </c>
      <c r="E1719" s="57">
        <v>313205</v>
      </c>
      <c r="F1719" s="56" t="s">
        <v>480</v>
      </c>
      <c r="G1719" s="54">
        <v>1451279</v>
      </c>
      <c r="H1719" s="55" t="s">
        <v>397</v>
      </c>
      <c r="I1719" s="60"/>
      <c r="J1719" s="59"/>
      <c r="K1719" s="57"/>
      <c r="AE1719" s="42"/>
      <c r="AF1719" s="42"/>
      <c r="AG1719" s="42"/>
      <c r="AH1719" s="42"/>
      <c r="AI1719" s="42"/>
      <c r="AJ1719" s="42"/>
      <c r="AK1719" s="42"/>
      <c r="AL1719" s="42"/>
      <c r="AM1719" s="42"/>
      <c r="AN1719" s="42"/>
      <c r="AO1719" s="42"/>
      <c r="AP1719" s="42"/>
      <c r="AQ1719" s="42"/>
      <c r="AR1719" s="42"/>
      <c r="AS1719" s="42"/>
      <c r="AT1719" s="42"/>
      <c r="AU1719" s="42"/>
      <c r="AV1719" s="42"/>
      <c r="AW1719" s="42"/>
      <c r="AX1719" s="42"/>
      <c r="AY1719" s="42"/>
    </row>
    <row r="1720" spans="1:51" s="43" customFormat="1" ht="35.1" customHeight="1" x14ac:dyDescent="0.25">
      <c r="A1720" s="55" t="s">
        <v>285</v>
      </c>
      <c r="B1720" s="60" t="s">
        <v>294</v>
      </c>
      <c r="C1720" s="60" t="s">
        <v>331</v>
      </c>
      <c r="D1720" s="59" t="s">
        <v>372</v>
      </c>
      <c r="E1720" s="57">
        <v>313205</v>
      </c>
      <c r="F1720" s="56" t="s">
        <v>480</v>
      </c>
      <c r="G1720" s="54">
        <v>1451279</v>
      </c>
      <c r="H1720" s="55" t="s">
        <v>63</v>
      </c>
      <c r="I1720" s="60"/>
      <c r="J1720" s="59"/>
      <c r="K1720" s="57" t="s">
        <v>368</v>
      </c>
      <c r="AE1720" s="42"/>
      <c r="AF1720" s="42"/>
      <c r="AG1720" s="42"/>
      <c r="AH1720" s="42"/>
      <c r="AI1720" s="42"/>
      <c r="AJ1720" s="42"/>
      <c r="AK1720" s="42"/>
      <c r="AL1720" s="42"/>
      <c r="AM1720" s="42"/>
      <c r="AN1720" s="42"/>
      <c r="AO1720" s="42"/>
      <c r="AP1720" s="42"/>
      <c r="AQ1720" s="42"/>
      <c r="AR1720" s="42"/>
      <c r="AS1720" s="42"/>
      <c r="AT1720" s="42"/>
      <c r="AU1720" s="42"/>
      <c r="AV1720" s="42"/>
      <c r="AW1720" s="42"/>
      <c r="AX1720" s="42"/>
      <c r="AY1720" s="42"/>
    </row>
    <row r="1721" spans="1:51" s="43" customFormat="1" ht="35.1" customHeight="1" x14ac:dyDescent="0.25">
      <c r="A1721" s="55" t="s">
        <v>285</v>
      </c>
      <c r="B1721" s="60" t="s">
        <v>73</v>
      </c>
      <c r="C1721" s="60"/>
      <c r="D1721" s="59" t="s">
        <v>372</v>
      </c>
      <c r="E1721" s="57">
        <v>313205</v>
      </c>
      <c r="F1721" s="56" t="s">
        <v>480</v>
      </c>
      <c r="G1721" s="54">
        <v>1451279</v>
      </c>
      <c r="H1721" s="55" t="s">
        <v>63</v>
      </c>
      <c r="I1721" s="60"/>
      <c r="J1721" s="59"/>
      <c r="K1721" s="57" t="s">
        <v>368</v>
      </c>
      <c r="AE1721" s="42"/>
      <c r="AF1721" s="42"/>
      <c r="AG1721" s="42"/>
      <c r="AH1721" s="42"/>
      <c r="AI1721" s="42"/>
      <c r="AJ1721" s="42"/>
      <c r="AK1721" s="42"/>
      <c r="AL1721" s="42"/>
      <c r="AM1721" s="42"/>
      <c r="AN1721" s="42"/>
      <c r="AO1721" s="42"/>
      <c r="AP1721" s="42"/>
      <c r="AQ1721" s="42"/>
      <c r="AR1721" s="42"/>
      <c r="AS1721" s="42"/>
      <c r="AT1721" s="42"/>
      <c r="AU1721" s="42"/>
      <c r="AV1721" s="42"/>
      <c r="AW1721" s="42"/>
      <c r="AX1721" s="42"/>
      <c r="AY1721" s="42"/>
    </row>
    <row r="1722" spans="1:51" s="43" customFormat="1" ht="35.1" customHeight="1" x14ac:dyDescent="0.25">
      <c r="A1722" s="55" t="s">
        <v>255</v>
      </c>
      <c r="B1722" s="60" t="s">
        <v>296</v>
      </c>
      <c r="C1722" s="60" t="s">
        <v>340</v>
      </c>
      <c r="D1722" s="59" t="s">
        <v>372</v>
      </c>
      <c r="E1722" s="57">
        <v>313205</v>
      </c>
      <c r="F1722" s="56" t="s">
        <v>480</v>
      </c>
      <c r="G1722" s="54">
        <v>1451279</v>
      </c>
      <c r="H1722" s="55" t="s">
        <v>78</v>
      </c>
      <c r="I1722" s="60"/>
      <c r="J1722" s="59"/>
      <c r="K1722" s="63" t="s">
        <v>368</v>
      </c>
      <c r="AE1722" s="42"/>
      <c r="AF1722" s="42"/>
      <c r="AG1722" s="42"/>
      <c r="AH1722" s="42"/>
      <c r="AI1722" s="42"/>
      <c r="AJ1722" s="42"/>
      <c r="AK1722" s="42"/>
      <c r="AL1722" s="42"/>
      <c r="AM1722" s="42"/>
      <c r="AN1722" s="42"/>
      <c r="AO1722" s="42"/>
      <c r="AP1722" s="42"/>
      <c r="AQ1722" s="42"/>
      <c r="AR1722" s="42"/>
      <c r="AS1722" s="42"/>
      <c r="AT1722" s="42"/>
      <c r="AU1722" s="42"/>
      <c r="AV1722" s="42"/>
      <c r="AW1722" s="42"/>
      <c r="AX1722" s="42"/>
      <c r="AY1722" s="42"/>
    </row>
    <row r="1723" spans="1:51" s="43" customFormat="1" ht="35.1" customHeight="1" x14ac:dyDescent="0.25">
      <c r="A1723" s="55" t="s">
        <v>285</v>
      </c>
      <c r="B1723" s="60" t="s">
        <v>312</v>
      </c>
      <c r="C1723" s="60" t="s">
        <v>332</v>
      </c>
      <c r="D1723" s="59" t="s">
        <v>372</v>
      </c>
      <c r="E1723" s="57">
        <v>313205</v>
      </c>
      <c r="F1723" s="56" t="s">
        <v>480</v>
      </c>
      <c r="G1723" s="54">
        <v>1451279</v>
      </c>
      <c r="H1723" s="55" t="s">
        <v>63</v>
      </c>
      <c r="I1723" s="60"/>
      <c r="J1723" s="59"/>
      <c r="K1723" s="57" t="s">
        <v>368</v>
      </c>
      <c r="AE1723" s="42"/>
      <c r="AF1723" s="42"/>
      <c r="AG1723" s="42"/>
      <c r="AH1723" s="42"/>
      <c r="AI1723" s="42"/>
      <c r="AJ1723" s="42"/>
      <c r="AK1723" s="42"/>
      <c r="AL1723" s="42"/>
      <c r="AM1723" s="42"/>
      <c r="AN1723" s="42"/>
      <c r="AO1723" s="42"/>
      <c r="AP1723" s="42"/>
      <c r="AQ1723" s="42"/>
      <c r="AR1723" s="42"/>
      <c r="AS1723" s="42"/>
      <c r="AT1723" s="42"/>
      <c r="AU1723" s="42"/>
      <c r="AV1723" s="42"/>
      <c r="AW1723" s="42"/>
      <c r="AX1723" s="42"/>
      <c r="AY1723" s="42"/>
    </row>
    <row r="1724" spans="1:51" s="43" customFormat="1" ht="35.1" customHeight="1" x14ac:dyDescent="0.25">
      <c r="A1724" s="55" t="s">
        <v>285</v>
      </c>
      <c r="B1724" s="60" t="s">
        <v>306</v>
      </c>
      <c r="C1724" s="60" t="s">
        <v>330</v>
      </c>
      <c r="D1724" s="59" t="s">
        <v>372</v>
      </c>
      <c r="E1724" s="57">
        <v>313205</v>
      </c>
      <c r="F1724" s="56" t="s">
        <v>480</v>
      </c>
      <c r="G1724" s="54">
        <v>1451279</v>
      </c>
      <c r="H1724" s="55" t="s">
        <v>63</v>
      </c>
      <c r="I1724" s="60"/>
      <c r="J1724" s="59"/>
      <c r="K1724" s="57" t="s">
        <v>368</v>
      </c>
      <c r="AE1724" s="42"/>
      <c r="AF1724" s="42"/>
      <c r="AG1724" s="42"/>
      <c r="AH1724" s="42"/>
      <c r="AI1724" s="42"/>
      <c r="AJ1724" s="42"/>
      <c r="AK1724" s="42"/>
      <c r="AL1724" s="42"/>
      <c r="AM1724" s="42"/>
      <c r="AN1724" s="42"/>
      <c r="AO1724" s="42"/>
      <c r="AP1724" s="42"/>
      <c r="AQ1724" s="42"/>
      <c r="AR1724" s="42"/>
      <c r="AS1724" s="42"/>
      <c r="AT1724" s="42"/>
      <c r="AU1724" s="42"/>
      <c r="AV1724" s="42"/>
      <c r="AW1724" s="42"/>
      <c r="AX1724" s="42"/>
      <c r="AY1724" s="42"/>
    </row>
    <row r="1725" spans="1:51" s="43" customFormat="1" ht="35.1" customHeight="1" x14ac:dyDescent="0.25">
      <c r="A1725" s="55" t="s">
        <v>285</v>
      </c>
      <c r="B1725" s="60" t="s">
        <v>352</v>
      </c>
      <c r="C1725" s="60" t="s">
        <v>428</v>
      </c>
      <c r="D1725" s="59" t="s">
        <v>372</v>
      </c>
      <c r="E1725" s="57">
        <v>313205</v>
      </c>
      <c r="F1725" s="56" t="s">
        <v>480</v>
      </c>
      <c r="G1725" s="54">
        <v>1451279</v>
      </c>
      <c r="H1725" s="55" t="s">
        <v>63</v>
      </c>
      <c r="I1725" s="60"/>
      <c r="J1725" s="59"/>
      <c r="K1725" s="58" t="s">
        <v>367</v>
      </c>
      <c r="AE1725" s="42"/>
      <c r="AF1725" s="42"/>
      <c r="AG1725" s="42"/>
      <c r="AH1725" s="42"/>
      <c r="AI1725" s="42"/>
      <c r="AJ1725" s="42"/>
      <c r="AK1725" s="42"/>
      <c r="AL1725" s="42"/>
      <c r="AM1725" s="42"/>
      <c r="AN1725" s="42"/>
      <c r="AO1725" s="42"/>
      <c r="AP1725" s="42"/>
      <c r="AQ1725" s="42"/>
      <c r="AR1725" s="42"/>
      <c r="AS1725" s="42"/>
      <c r="AT1725" s="42"/>
      <c r="AU1725" s="42"/>
      <c r="AV1725" s="42"/>
      <c r="AW1725" s="42"/>
      <c r="AX1725" s="42"/>
      <c r="AY1725" s="42"/>
    </row>
    <row r="1726" spans="1:51" s="43" customFormat="1" ht="35.1" customHeight="1" x14ac:dyDescent="0.25">
      <c r="A1726" s="57" t="s">
        <v>258</v>
      </c>
      <c r="B1726" s="60" t="s">
        <v>300</v>
      </c>
      <c r="C1726" s="60" t="s">
        <v>300</v>
      </c>
      <c r="D1726" s="59" t="s">
        <v>372</v>
      </c>
      <c r="E1726" s="57">
        <v>313205</v>
      </c>
      <c r="F1726" s="56" t="s">
        <v>480</v>
      </c>
      <c r="G1726" s="54">
        <v>1451279</v>
      </c>
      <c r="H1726" s="55" t="s">
        <v>397</v>
      </c>
      <c r="I1726" s="60"/>
      <c r="J1726" s="59"/>
      <c r="K1726" s="57" t="s">
        <v>367</v>
      </c>
      <c r="AE1726" s="42"/>
      <c r="AF1726" s="42"/>
      <c r="AG1726" s="42"/>
      <c r="AH1726" s="42"/>
      <c r="AI1726" s="42"/>
      <c r="AJ1726" s="42"/>
      <c r="AK1726" s="42"/>
      <c r="AL1726" s="42"/>
      <c r="AM1726" s="42"/>
      <c r="AN1726" s="42"/>
      <c r="AO1726" s="42"/>
      <c r="AP1726" s="42"/>
      <c r="AQ1726" s="42"/>
      <c r="AR1726" s="42"/>
      <c r="AS1726" s="42"/>
      <c r="AT1726" s="42"/>
      <c r="AU1726" s="42"/>
      <c r="AV1726" s="42"/>
      <c r="AW1726" s="42"/>
      <c r="AX1726" s="42"/>
      <c r="AY1726" s="42"/>
    </row>
    <row r="1727" spans="1:51" s="43" customFormat="1" ht="35.1" customHeight="1" x14ac:dyDescent="0.25">
      <c r="A1727" s="55" t="s">
        <v>285</v>
      </c>
      <c r="B1727" s="60" t="s">
        <v>352</v>
      </c>
      <c r="C1727" s="60" t="s">
        <v>428</v>
      </c>
      <c r="D1727" s="59" t="s">
        <v>372</v>
      </c>
      <c r="E1727" s="57">
        <v>313205</v>
      </c>
      <c r="F1727" s="56" t="s">
        <v>480</v>
      </c>
      <c r="G1727" s="54">
        <v>1451279</v>
      </c>
      <c r="H1727" s="55" t="s">
        <v>63</v>
      </c>
      <c r="I1727" s="60"/>
      <c r="J1727" s="59"/>
      <c r="K1727" s="57" t="s">
        <v>368</v>
      </c>
      <c r="AE1727" s="42"/>
      <c r="AF1727" s="42"/>
      <c r="AG1727" s="42"/>
      <c r="AH1727" s="42"/>
      <c r="AI1727" s="42"/>
      <c r="AJ1727" s="42"/>
      <c r="AK1727" s="42"/>
      <c r="AL1727" s="42"/>
      <c r="AM1727" s="42"/>
      <c r="AN1727" s="42"/>
      <c r="AO1727" s="42"/>
      <c r="AP1727" s="42"/>
      <c r="AQ1727" s="42"/>
      <c r="AR1727" s="42"/>
      <c r="AS1727" s="42"/>
      <c r="AT1727" s="42"/>
      <c r="AU1727" s="42"/>
      <c r="AV1727" s="42"/>
      <c r="AW1727" s="42"/>
      <c r="AX1727" s="42"/>
      <c r="AY1727" s="42"/>
    </row>
    <row r="1728" spans="1:51" s="43" customFormat="1" ht="35.1" customHeight="1" x14ac:dyDescent="0.25">
      <c r="A1728" s="55" t="s">
        <v>285</v>
      </c>
      <c r="B1728" s="60" t="s">
        <v>295</v>
      </c>
      <c r="C1728" s="60" t="s">
        <v>429</v>
      </c>
      <c r="D1728" s="59" t="s">
        <v>372</v>
      </c>
      <c r="E1728" s="57">
        <v>313205</v>
      </c>
      <c r="F1728" s="56" t="s">
        <v>480</v>
      </c>
      <c r="G1728" s="54">
        <v>1451279</v>
      </c>
      <c r="H1728" s="55" t="s">
        <v>63</v>
      </c>
      <c r="I1728" s="60"/>
      <c r="J1728" s="59"/>
      <c r="K1728" s="57" t="s">
        <v>367</v>
      </c>
      <c r="AE1728" s="42"/>
      <c r="AF1728" s="42"/>
      <c r="AG1728" s="42"/>
      <c r="AH1728" s="42"/>
      <c r="AI1728" s="42"/>
      <c r="AJ1728" s="42"/>
      <c r="AK1728" s="42"/>
      <c r="AL1728" s="42"/>
      <c r="AM1728" s="42"/>
      <c r="AN1728" s="42"/>
      <c r="AO1728" s="42"/>
      <c r="AP1728" s="42"/>
      <c r="AQ1728" s="42"/>
      <c r="AR1728" s="42"/>
      <c r="AS1728" s="42"/>
      <c r="AT1728" s="42"/>
      <c r="AU1728" s="42"/>
      <c r="AV1728" s="42"/>
      <c r="AW1728" s="42"/>
      <c r="AX1728" s="42"/>
      <c r="AY1728" s="42"/>
    </row>
    <row r="1729" spans="1:51" s="43" customFormat="1" ht="35.1" customHeight="1" x14ac:dyDescent="0.25">
      <c r="A1729" s="55" t="s">
        <v>285</v>
      </c>
      <c r="B1729" s="60" t="s">
        <v>294</v>
      </c>
      <c r="C1729" s="60" t="s">
        <v>331</v>
      </c>
      <c r="D1729" s="59" t="s">
        <v>372</v>
      </c>
      <c r="E1729" s="57">
        <v>313205</v>
      </c>
      <c r="F1729" s="56" t="s">
        <v>480</v>
      </c>
      <c r="G1729" s="54">
        <v>1451279</v>
      </c>
      <c r="H1729" s="55" t="s">
        <v>63</v>
      </c>
      <c r="I1729" s="60"/>
      <c r="J1729" s="59"/>
      <c r="K1729" s="58" t="s">
        <v>367</v>
      </c>
      <c r="AE1729" s="42"/>
      <c r="AF1729" s="42"/>
      <c r="AG1729" s="42"/>
      <c r="AH1729" s="42"/>
      <c r="AI1729" s="42"/>
      <c r="AJ1729" s="42"/>
      <c r="AK1729" s="42"/>
      <c r="AL1729" s="42"/>
      <c r="AM1729" s="42"/>
      <c r="AN1729" s="42"/>
      <c r="AO1729" s="42"/>
      <c r="AP1729" s="42"/>
      <c r="AQ1729" s="42"/>
      <c r="AR1729" s="42"/>
      <c r="AS1729" s="42"/>
      <c r="AT1729" s="42"/>
      <c r="AU1729" s="42"/>
      <c r="AV1729" s="42"/>
      <c r="AW1729" s="42"/>
      <c r="AX1729" s="42"/>
      <c r="AY1729" s="42"/>
    </row>
    <row r="1730" spans="1:51" s="43" customFormat="1" ht="35.1" customHeight="1" x14ac:dyDescent="0.25">
      <c r="A1730" s="55" t="s">
        <v>285</v>
      </c>
      <c r="B1730" s="60" t="s">
        <v>158</v>
      </c>
      <c r="C1730" s="60"/>
      <c r="D1730" s="59" t="s">
        <v>372</v>
      </c>
      <c r="E1730" s="57">
        <v>313205</v>
      </c>
      <c r="F1730" s="56" t="s">
        <v>480</v>
      </c>
      <c r="G1730" s="54">
        <v>1451279</v>
      </c>
      <c r="H1730" s="55" t="s">
        <v>63</v>
      </c>
      <c r="I1730" s="60"/>
      <c r="J1730" s="59"/>
      <c r="K1730" s="58" t="s">
        <v>367</v>
      </c>
      <c r="AE1730" s="42"/>
      <c r="AF1730" s="42"/>
      <c r="AG1730" s="42"/>
      <c r="AH1730" s="42"/>
      <c r="AI1730" s="42"/>
      <c r="AJ1730" s="42"/>
      <c r="AK1730" s="42"/>
      <c r="AL1730" s="42"/>
      <c r="AM1730" s="42"/>
      <c r="AN1730" s="42"/>
      <c r="AO1730" s="42"/>
      <c r="AP1730" s="42"/>
      <c r="AQ1730" s="42"/>
      <c r="AR1730" s="42"/>
      <c r="AS1730" s="42"/>
      <c r="AT1730" s="42"/>
      <c r="AU1730" s="42"/>
      <c r="AV1730" s="42"/>
      <c r="AW1730" s="42"/>
      <c r="AX1730" s="42"/>
      <c r="AY1730" s="42"/>
    </row>
    <row r="1731" spans="1:51" s="43" customFormat="1" ht="35.1" customHeight="1" x14ac:dyDescent="0.25">
      <c r="A1731" s="55" t="s">
        <v>61</v>
      </c>
      <c r="B1731" s="60" t="s">
        <v>298</v>
      </c>
      <c r="C1731" s="60" t="s">
        <v>348</v>
      </c>
      <c r="D1731" s="59" t="s">
        <v>372</v>
      </c>
      <c r="E1731" s="57">
        <v>313205</v>
      </c>
      <c r="F1731" s="56" t="s">
        <v>480</v>
      </c>
      <c r="G1731" s="54">
        <v>1451279</v>
      </c>
      <c r="H1731" s="55" t="s">
        <v>15</v>
      </c>
      <c r="I1731" s="60"/>
      <c r="J1731" s="59"/>
      <c r="K1731" s="58" t="s">
        <v>367</v>
      </c>
      <c r="AE1731" s="42"/>
      <c r="AF1731" s="42"/>
      <c r="AG1731" s="42"/>
      <c r="AH1731" s="42"/>
      <c r="AI1731" s="42"/>
      <c r="AJ1731" s="42"/>
      <c r="AK1731" s="42"/>
      <c r="AL1731" s="42"/>
      <c r="AM1731" s="42"/>
      <c r="AN1731" s="42"/>
      <c r="AO1731" s="42"/>
      <c r="AP1731" s="42"/>
      <c r="AQ1731" s="42"/>
      <c r="AR1731" s="42"/>
      <c r="AS1731" s="42"/>
      <c r="AT1731" s="42"/>
      <c r="AU1731" s="42"/>
      <c r="AV1731" s="42"/>
      <c r="AW1731" s="42"/>
      <c r="AX1731" s="42"/>
      <c r="AY1731" s="42"/>
    </row>
    <row r="1732" spans="1:51" s="43" customFormat="1" ht="35.1" customHeight="1" x14ac:dyDescent="0.25">
      <c r="A1732" s="55" t="s">
        <v>285</v>
      </c>
      <c r="B1732" s="60" t="s">
        <v>294</v>
      </c>
      <c r="C1732" s="60" t="s">
        <v>331</v>
      </c>
      <c r="D1732" s="59" t="s">
        <v>372</v>
      </c>
      <c r="E1732" s="57">
        <v>313205</v>
      </c>
      <c r="F1732" s="56" t="s">
        <v>480</v>
      </c>
      <c r="G1732" s="54">
        <v>1451279</v>
      </c>
      <c r="H1732" s="55" t="s">
        <v>63</v>
      </c>
      <c r="I1732" s="60"/>
      <c r="J1732" s="59"/>
      <c r="K1732" s="57" t="s">
        <v>367</v>
      </c>
      <c r="AE1732" s="42"/>
      <c r="AF1732" s="42"/>
      <c r="AG1732" s="42"/>
      <c r="AH1732" s="42"/>
      <c r="AI1732" s="42"/>
      <c r="AJ1732" s="42"/>
      <c r="AK1732" s="42"/>
      <c r="AL1732" s="42"/>
      <c r="AM1732" s="42"/>
      <c r="AN1732" s="42"/>
      <c r="AO1732" s="42"/>
      <c r="AP1732" s="42"/>
      <c r="AQ1732" s="42"/>
      <c r="AR1732" s="42"/>
      <c r="AS1732" s="42"/>
      <c r="AT1732" s="42"/>
      <c r="AU1732" s="42"/>
      <c r="AV1732" s="42"/>
      <c r="AW1732" s="42"/>
      <c r="AX1732" s="42"/>
      <c r="AY1732" s="42"/>
    </row>
    <row r="1733" spans="1:51" s="43" customFormat="1" ht="35.1" customHeight="1" x14ac:dyDescent="0.25">
      <c r="A1733" s="55" t="s">
        <v>285</v>
      </c>
      <c r="B1733" s="60" t="s">
        <v>294</v>
      </c>
      <c r="C1733" s="60" t="s">
        <v>331</v>
      </c>
      <c r="D1733" s="59" t="s">
        <v>372</v>
      </c>
      <c r="E1733" s="57">
        <v>313205</v>
      </c>
      <c r="F1733" s="56" t="s">
        <v>480</v>
      </c>
      <c r="G1733" s="54">
        <v>1451279</v>
      </c>
      <c r="H1733" s="55" t="s">
        <v>63</v>
      </c>
      <c r="I1733" s="60"/>
      <c r="J1733" s="59"/>
      <c r="K1733" s="58" t="s">
        <v>367</v>
      </c>
      <c r="AE1733" s="42"/>
      <c r="AF1733" s="42"/>
      <c r="AG1733" s="42"/>
      <c r="AH1733" s="42"/>
      <c r="AI1733" s="42"/>
      <c r="AJ1733" s="42"/>
      <c r="AK1733" s="42"/>
      <c r="AL1733" s="42"/>
      <c r="AM1733" s="42"/>
      <c r="AN1733" s="42"/>
      <c r="AO1733" s="42"/>
      <c r="AP1733" s="42"/>
      <c r="AQ1733" s="42"/>
      <c r="AR1733" s="42"/>
      <c r="AS1733" s="42"/>
      <c r="AT1733" s="42"/>
      <c r="AU1733" s="42"/>
      <c r="AV1733" s="42"/>
      <c r="AW1733" s="42"/>
      <c r="AX1733" s="42"/>
      <c r="AY1733" s="42"/>
    </row>
    <row r="1734" spans="1:51" s="43" customFormat="1" ht="35.1" customHeight="1" x14ac:dyDescent="0.25">
      <c r="A1734" s="55" t="s">
        <v>285</v>
      </c>
      <c r="B1734" s="60" t="s">
        <v>312</v>
      </c>
      <c r="C1734" s="60" t="s">
        <v>332</v>
      </c>
      <c r="D1734" s="59" t="s">
        <v>372</v>
      </c>
      <c r="E1734" s="57">
        <v>313205</v>
      </c>
      <c r="F1734" s="56" t="s">
        <v>480</v>
      </c>
      <c r="G1734" s="54">
        <v>1451279</v>
      </c>
      <c r="H1734" s="55" t="s">
        <v>63</v>
      </c>
      <c r="I1734" s="60"/>
      <c r="J1734" s="59"/>
      <c r="K1734" s="57" t="s">
        <v>367</v>
      </c>
      <c r="AE1734" s="42"/>
      <c r="AF1734" s="42"/>
      <c r="AG1734" s="42"/>
      <c r="AH1734" s="42"/>
      <c r="AI1734" s="42"/>
      <c r="AJ1734" s="42"/>
      <c r="AK1734" s="42"/>
      <c r="AL1734" s="42"/>
      <c r="AM1734" s="42"/>
      <c r="AN1734" s="42"/>
      <c r="AO1734" s="42"/>
      <c r="AP1734" s="42"/>
      <c r="AQ1734" s="42"/>
      <c r="AR1734" s="42"/>
      <c r="AS1734" s="42"/>
      <c r="AT1734" s="42"/>
      <c r="AU1734" s="42"/>
      <c r="AV1734" s="42"/>
      <c r="AW1734" s="42"/>
      <c r="AX1734" s="42"/>
      <c r="AY1734" s="42"/>
    </row>
    <row r="1735" spans="1:51" s="43" customFormat="1" ht="35.1" customHeight="1" x14ac:dyDescent="0.25">
      <c r="A1735" s="55" t="s">
        <v>285</v>
      </c>
      <c r="B1735" s="60" t="s">
        <v>295</v>
      </c>
      <c r="C1735" s="60" t="s">
        <v>429</v>
      </c>
      <c r="D1735" s="59" t="s">
        <v>372</v>
      </c>
      <c r="E1735" s="57">
        <v>313205</v>
      </c>
      <c r="F1735" s="56" t="s">
        <v>480</v>
      </c>
      <c r="G1735" s="54">
        <v>1451279</v>
      </c>
      <c r="H1735" s="55" t="s">
        <v>63</v>
      </c>
      <c r="I1735" s="60"/>
      <c r="J1735" s="59"/>
      <c r="K1735" s="57" t="s">
        <v>368</v>
      </c>
      <c r="AE1735" s="42"/>
      <c r="AF1735" s="42"/>
      <c r="AG1735" s="42"/>
      <c r="AH1735" s="42"/>
      <c r="AI1735" s="42"/>
      <c r="AJ1735" s="42"/>
      <c r="AK1735" s="42"/>
      <c r="AL1735" s="42"/>
      <c r="AM1735" s="42"/>
      <c r="AN1735" s="42"/>
      <c r="AO1735" s="42"/>
      <c r="AP1735" s="42"/>
      <c r="AQ1735" s="42"/>
      <c r="AR1735" s="42"/>
      <c r="AS1735" s="42"/>
      <c r="AT1735" s="42"/>
      <c r="AU1735" s="42"/>
      <c r="AV1735" s="42"/>
      <c r="AW1735" s="42"/>
      <c r="AX1735" s="42"/>
      <c r="AY1735" s="42"/>
    </row>
    <row r="1736" spans="1:51" s="43" customFormat="1" ht="35.1" customHeight="1" x14ac:dyDescent="0.25">
      <c r="A1736" s="55" t="s">
        <v>285</v>
      </c>
      <c r="B1736" s="60" t="s">
        <v>426</v>
      </c>
      <c r="C1736" s="60" t="s">
        <v>427</v>
      </c>
      <c r="D1736" s="59" t="s">
        <v>372</v>
      </c>
      <c r="E1736" s="57">
        <v>313205</v>
      </c>
      <c r="F1736" s="56" t="s">
        <v>480</v>
      </c>
      <c r="G1736" s="54">
        <v>1451279</v>
      </c>
      <c r="H1736" s="55" t="s">
        <v>63</v>
      </c>
      <c r="I1736" s="60"/>
      <c r="J1736" s="59"/>
      <c r="K1736" s="57" t="s">
        <v>367</v>
      </c>
      <c r="AE1736" s="42"/>
      <c r="AF1736" s="42"/>
      <c r="AG1736" s="42"/>
      <c r="AH1736" s="42"/>
      <c r="AI1736" s="42"/>
      <c r="AJ1736" s="42"/>
      <c r="AK1736" s="42"/>
      <c r="AL1736" s="42"/>
      <c r="AM1736" s="42"/>
      <c r="AN1736" s="42"/>
      <c r="AO1736" s="42"/>
      <c r="AP1736" s="42"/>
      <c r="AQ1736" s="42"/>
      <c r="AR1736" s="42"/>
      <c r="AS1736" s="42"/>
      <c r="AT1736" s="42"/>
      <c r="AU1736" s="42"/>
      <c r="AV1736" s="42"/>
      <c r="AW1736" s="42"/>
      <c r="AX1736" s="42"/>
      <c r="AY1736" s="42"/>
    </row>
    <row r="1737" spans="1:51" s="43" customFormat="1" ht="35.1" customHeight="1" x14ac:dyDescent="0.25">
      <c r="A1737" s="55" t="s">
        <v>60</v>
      </c>
      <c r="B1737" s="60" t="s">
        <v>423</v>
      </c>
      <c r="C1737" s="60" t="s">
        <v>431</v>
      </c>
      <c r="D1737" s="59" t="s">
        <v>372</v>
      </c>
      <c r="E1737" s="57">
        <v>313205</v>
      </c>
      <c r="F1737" s="56" t="s">
        <v>480</v>
      </c>
      <c r="G1737" s="54">
        <v>1451279</v>
      </c>
      <c r="H1737" s="55" t="s">
        <v>68</v>
      </c>
      <c r="I1737" s="60"/>
      <c r="J1737" s="59"/>
      <c r="K1737" s="57" t="s">
        <v>368</v>
      </c>
      <c r="AE1737" s="42"/>
      <c r="AF1737" s="42"/>
      <c r="AG1737" s="42"/>
      <c r="AH1737" s="42"/>
      <c r="AI1737" s="42"/>
      <c r="AJ1737" s="42"/>
      <c r="AK1737" s="42"/>
      <c r="AL1737" s="42"/>
      <c r="AM1737" s="42"/>
      <c r="AN1737" s="42"/>
      <c r="AO1737" s="42"/>
      <c r="AP1737" s="42"/>
      <c r="AQ1737" s="42"/>
      <c r="AR1737" s="42"/>
      <c r="AS1737" s="42"/>
      <c r="AT1737" s="42"/>
      <c r="AU1737" s="42"/>
      <c r="AV1737" s="42"/>
      <c r="AW1737" s="42"/>
      <c r="AX1737" s="42"/>
      <c r="AY1737" s="42"/>
    </row>
    <row r="1738" spans="1:51" s="43" customFormat="1" ht="35.1" customHeight="1" x14ac:dyDescent="0.25">
      <c r="A1738" s="55" t="s">
        <v>285</v>
      </c>
      <c r="B1738" s="60" t="s">
        <v>73</v>
      </c>
      <c r="C1738" s="60" t="s">
        <v>339</v>
      </c>
      <c r="D1738" s="59" t="s">
        <v>372</v>
      </c>
      <c r="E1738" s="57">
        <v>313205</v>
      </c>
      <c r="F1738" s="56" t="s">
        <v>480</v>
      </c>
      <c r="G1738" s="54">
        <v>1451279</v>
      </c>
      <c r="H1738" s="55" t="s">
        <v>63</v>
      </c>
      <c r="I1738" s="60"/>
      <c r="J1738" s="59"/>
      <c r="K1738" s="57" t="s">
        <v>368</v>
      </c>
      <c r="AE1738" s="42"/>
      <c r="AF1738" s="42"/>
      <c r="AG1738" s="42"/>
      <c r="AH1738" s="42"/>
      <c r="AI1738" s="42"/>
      <c r="AJ1738" s="42"/>
      <c r="AK1738" s="42"/>
      <c r="AL1738" s="42"/>
      <c r="AM1738" s="42"/>
      <c r="AN1738" s="42"/>
      <c r="AO1738" s="42"/>
      <c r="AP1738" s="42"/>
      <c r="AQ1738" s="42"/>
      <c r="AR1738" s="42"/>
      <c r="AS1738" s="42"/>
      <c r="AT1738" s="42"/>
      <c r="AU1738" s="42"/>
      <c r="AV1738" s="42"/>
      <c r="AW1738" s="42"/>
      <c r="AX1738" s="42"/>
      <c r="AY1738" s="42"/>
    </row>
    <row r="1739" spans="1:51" s="43" customFormat="1" ht="35.1" customHeight="1" x14ac:dyDescent="0.25">
      <c r="A1739" s="55" t="s">
        <v>285</v>
      </c>
      <c r="B1739" s="60" t="s">
        <v>73</v>
      </c>
      <c r="C1739" s="60" t="s">
        <v>339</v>
      </c>
      <c r="D1739" s="59" t="s">
        <v>372</v>
      </c>
      <c r="E1739" s="57">
        <v>313205</v>
      </c>
      <c r="F1739" s="56" t="s">
        <v>480</v>
      </c>
      <c r="G1739" s="54">
        <v>1451279</v>
      </c>
      <c r="H1739" s="55" t="s">
        <v>63</v>
      </c>
      <c r="I1739" s="60"/>
      <c r="J1739" s="59"/>
      <c r="K1739" s="57" t="s">
        <v>368</v>
      </c>
      <c r="AE1739" s="42"/>
      <c r="AF1739" s="42"/>
      <c r="AG1739" s="42"/>
      <c r="AH1739" s="42"/>
      <c r="AI1739" s="42"/>
      <c r="AJ1739" s="42"/>
      <c r="AK1739" s="42"/>
      <c r="AL1739" s="42"/>
      <c r="AM1739" s="42"/>
      <c r="AN1739" s="42"/>
      <c r="AO1739" s="42"/>
      <c r="AP1739" s="42"/>
      <c r="AQ1739" s="42"/>
      <c r="AR1739" s="42"/>
      <c r="AS1739" s="42"/>
      <c r="AT1739" s="42"/>
      <c r="AU1739" s="42"/>
      <c r="AV1739" s="42"/>
      <c r="AW1739" s="42"/>
      <c r="AX1739" s="42"/>
      <c r="AY1739" s="42"/>
    </row>
    <row r="1740" spans="1:51" s="43" customFormat="1" ht="35.1" customHeight="1" x14ac:dyDescent="0.25">
      <c r="A1740" s="55" t="s">
        <v>285</v>
      </c>
      <c r="B1740" s="60" t="s">
        <v>312</v>
      </c>
      <c r="C1740" s="60" t="s">
        <v>332</v>
      </c>
      <c r="D1740" s="59" t="s">
        <v>372</v>
      </c>
      <c r="E1740" s="57">
        <v>313205</v>
      </c>
      <c r="F1740" s="56" t="s">
        <v>480</v>
      </c>
      <c r="G1740" s="54">
        <v>1451279</v>
      </c>
      <c r="H1740" s="55" t="s">
        <v>63</v>
      </c>
      <c r="I1740" s="60"/>
      <c r="J1740" s="59"/>
      <c r="K1740" s="57" t="s">
        <v>367</v>
      </c>
    </row>
    <row r="1741" spans="1:51" s="43" customFormat="1" ht="35.1" customHeight="1" x14ac:dyDescent="0.25">
      <c r="A1741" s="55" t="s">
        <v>285</v>
      </c>
      <c r="B1741" s="60" t="s">
        <v>352</v>
      </c>
      <c r="C1741" s="60" t="s">
        <v>428</v>
      </c>
      <c r="D1741" s="59" t="s">
        <v>372</v>
      </c>
      <c r="E1741" s="57">
        <v>313205</v>
      </c>
      <c r="F1741" s="56" t="s">
        <v>480</v>
      </c>
      <c r="G1741" s="54">
        <v>1451279</v>
      </c>
      <c r="H1741" s="55" t="s">
        <v>63</v>
      </c>
      <c r="I1741" s="60"/>
      <c r="J1741" s="59"/>
      <c r="K1741" s="58" t="s">
        <v>367</v>
      </c>
    </row>
    <row r="1742" spans="1:51" s="43" customFormat="1" ht="35.1" customHeight="1" x14ac:dyDescent="0.25">
      <c r="A1742" s="55" t="s">
        <v>285</v>
      </c>
      <c r="B1742" s="60" t="s">
        <v>158</v>
      </c>
      <c r="C1742" s="60"/>
      <c r="D1742" s="59" t="s">
        <v>372</v>
      </c>
      <c r="E1742" s="57">
        <v>313205</v>
      </c>
      <c r="F1742" s="56" t="s">
        <v>480</v>
      </c>
      <c r="G1742" s="54">
        <v>1451279</v>
      </c>
      <c r="H1742" s="55" t="s">
        <v>63</v>
      </c>
      <c r="I1742" s="60"/>
      <c r="J1742" s="59"/>
      <c r="K1742" s="57" t="s">
        <v>368</v>
      </c>
    </row>
    <row r="1743" spans="1:51" s="43" customFormat="1" ht="35.1" customHeight="1" x14ac:dyDescent="0.25">
      <c r="A1743" s="55" t="s">
        <v>285</v>
      </c>
      <c r="B1743" s="60" t="s">
        <v>426</v>
      </c>
      <c r="C1743" s="60" t="s">
        <v>427</v>
      </c>
      <c r="D1743" s="59" t="s">
        <v>372</v>
      </c>
      <c r="E1743" s="57">
        <v>313205</v>
      </c>
      <c r="F1743" s="56" t="s">
        <v>480</v>
      </c>
      <c r="G1743" s="54">
        <v>1451279</v>
      </c>
      <c r="H1743" s="55" t="s">
        <v>63</v>
      </c>
      <c r="I1743" s="60"/>
      <c r="J1743" s="59"/>
      <c r="K1743" s="57" t="s">
        <v>368</v>
      </c>
    </row>
    <row r="1744" spans="1:51" s="43" customFormat="1" ht="35.1" customHeight="1" x14ac:dyDescent="0.25">
      <c r="A1744" s="55" t="s">
        <v>285</v>
      </c>
      <c r="B1744" s="60" t="s">
        <v>73</v>
      </c>
      <c r="C1744" s="60" t="s">
        <v>339</v>
      </c>
      <c r="D1744" s="59" t="s">
        <v>372</v>
      </c>
      <c r="E1744" s="57">
        <v>313205</v>
      </c>
      <c r="F1744" s="56" t="s">
        <v>480</v>
      </c>
      <c r="G1744" s="54">
        <v>1451279</v>
      </c>
      <c r="H1744" s="55" t="s">
        <v>63</v>
      </c>
      <c r="I1744" s="60"/>
      <c r="J1744" s="59"/>
      <c r="K1744" s="57" t="s">
        <v>368</v>
      </c>
    </row>
    <row r="1745" spans="1:51" s="43" customFormat="1" ht="35.1" customHeight="1" x14ac:dyDescent="0.25">
      <c r="A1745" s="55" t="s">
        <v>60</v>
      </c>
      <c r="B1745" s="60" t="s">
        <v>423</v>
      </c>
      <c r="C1745" s="60" t="s">
        <v>431</v>
      </c>
      <c r="D1745" s="59" t="s">
        <v>372</v>
      </c>
      <c r="E1745" s="57">
        <v>313205</v>
      </c>
      <c r="F1745" s="56" t="s">
        <v>480</v>
      </c>
      <c r="G1745" s="54">
        <v>1451279</v>
      </c>
      <c r="H1745" s="55" t="s">
        <v>68</v>
      </c>
      <c r="I1745" s="60"/>
      <c r="J1745" s="59"/>
      <c r="K1745" s="57" t="s">
        <v>368</v>
      </c>
    </row>
    <row r="1746" spans="1:51" s="43" customFormat="1" ht="35.1" customHeight="1" x14ac:dyDescent="0.25">
      <c r="A1746" s="55" t="s">
        <v>285</v>
      </c>
      <c r="B1746" s="60" t="s">
        <v>188</v>
      </c>
      <c r="C1746" s="60"/>
      <c r="D1746" s="59" t="s">
        <v>372</v>
      </c>
      <c r="E1746" s="57">
        <v>313205</v>
      </c>
      <c r="F1746" s="56" t="s">
        <v>480</v>
      </c>
      <c r="G1746" s="54">
        <v>1451279</v>
      </c>
      <c r="H1746" s="55" t="s">
        <v>63</v>
      </c>
      <c r="I1746" s="60"/>
      <c r="J1746" s="59"/>
      <c r="K1746" s="57"/>
      <c r="AE1746" s="42"/>
      <c r="AF1746" s="42"/>
      <c r="AG1746" s="42"/>
      <c r="AH1746" s="42"/>
      <c r="AI1746" s="42"/>
      <c r="AJ1746" s="42"/>
      <c r="AK1746" s="42"/>
      <c r="AL1746" s="42"/>
      <c r="AM1746" s="42"/>
      <c r="AN1746" s="42"/>
      <c r="AO1746" s="42"/>
      <c r="AP1746" s="42"/>
      <c r="AQ1746" s="42"/>
      <c r="AR1746" s="42"/>
      <c r="AS1746" s="42"/>
      <c r="AT1746" s="42"/>
      <c r="AU1746" s="42"/>
      <c r="AV1746" s="42"/>
      <c r="AW1746" s="42"/>
      <c r="AX1746" s="42"/>
      <c r="AY1746" s="42"/>
    </row>
    <row r="1747" spans="1:51" s="43" customFormat="1" ht="35.1" customHeight="1" x14ac:dyDescent="0.25">
      <c r="A1747" s="55" t="s">
        <v>285</v>
      </c>
      <c r="B1747" s="60" t="s">
        <v>10</v>
      </c>
      <c r="C1747" s="60"/>
      <c r="D1747" s="59" t="s">
        <v>372</v>
      </c>
      <c r="E1747" s="57">
        <v>313205</v>
      </c>
      <c r="F1747" s="56" t="s">
        <v>480</v>
      </c>
      <c r="G1747" s="54">
        <v>1451279</v>
      </c>
      <c r="H1747" s="55" t="s">
        <v>63</v>
      </c>
      <c r="I1747" s="60"/>
      <c r="J1747" s="59"/>
      <c r="K1747" s="57"/>
      <c r="AE1747" s="42"/>
      <c r="AF1747" s="42"/>
      <c r="AG1747" s="42"/>
      <c r="AH1747" s="42"/>
      <c r="AI1747" s="42"/>
      <c r="AJ1747" s="42"/>
      <c r="AK1747" s="42"/>
      <c r="AL1747" s="42"/>
      <c r="AM1747" s="42"/>
      <c r="AN1747" s="42"/>
      <c r="AO1747" s="42"/>
      <c r="AP1747" s="42"/>
      <c r="AQ1747" s="42"/>
      <c r="AR1747" s="42"/>
      <c r="AS1747" s="42"/>
      <c r="AT1747" s="42"/>
      <c r="AU1747" s="42"/>
      <c r="AV1747" s="42"/>
      <c r="AW1747" s="42"/>
      <c r="AX1747" s="42"/>
      <c r="AY1747" s="42"/>
    </row>
    <row r="1748" spans="1:51" s="43" customFormat="1" ht="35.1" customHeight="1" x14ac:dyDescent="0.25">
      <c r="A1748" s="55" t="s">
        <v>285</v>
      </c>
      <c r="B1748" s="60" t="s">
        <v>158</v>
      </c>
      <c r="C1748" s="60"/>
      <c r="D1748" s="59" t="s">
        <v>372</v>
      </c>
      <c r="E1748" s="57">
        <v>313205</v>
      </c>
      <c r="F1748" s="56" t="s">
        <v>480</v>
      </c>
      <c r="G1748" s="54">
        <v>1451279</v>
      </c>
      <c r="H1748" s="55" t="s">
        <v>63</v>
      </c>
      <c r="I1748" s="60"/>
      <c r="J1748" s="59"/>
      <c r="K1748" s="58" t="s">
        <v>367</v>
      </c>
      <c r="AE1748" s="42"/>
      <c r="AF1748" s="42"/>
      <c r="AG1748" s="42"/>
      <c r="AH1748" s="42"/>
      <c r="AI1748" s="42"/>
      <c r="AJ1748" s="42"/>
      <c r="AK1748" s="42"/>
      <c r="AL1748" s="42"/>
      <c r="AM1748" s="42"/>
      <c r="AN1748" s="42"/>
      <c r="AO1748" s="42"/>
      <c r="AP1748" s="42"/>
      <c r="AQ1748" s="42"/>
      <c r="AR1748" s="42"/>
      <c r="AS1748" s="42"/>
      <c r="AT1748" s="42"/>
      <c r="AU1748" s="42"/>
      <c r="AV1748" s="42"/>
      <c r="AW1748" s="42"/>
      <c r="AX1748" s="42"/>
      <c r="AY1748" s="42"/>
    </row>
    <row r="1749" spans="1:51" s="43" customFormat="1" ht="35.1" customHeight="1" x14ac:dyDescent="0.25">
      <c r="A1749" s="55" t="s">
        <v>285</v>
      </c>
      <c r="B1749" s="60" t="s">
        <v>158</v>
      </c>
      <c r="C1749" s="60"/>
      <c r="D1749" s="59" t="s">
        <v>372</v>
      </c>
      <c r="E1749" s="57">
        <v>313205</v>
      </c>
      <c r="F1749" s="56" t="s">
        <v>480</v>
      </c>
      <c r="G1749" s="54">
        <v>1451279</v>
      </c>
      <c r="H1749" s="55" t="s">
        <v>63</v>
      </c>
      <c r="I1749" s="60"/>
      <c r="J1749" s="59"/>
      <c r="K1749" s="57" t="s">
        <v>367</v>
      </c>
      <c r="AE1749" s="42"/>
      <c r="AF1749" s="42"/>
      <c r="AG1749" s="42"/>
      <c r="AH1749" s="42"/>
      <c r="AI1749" s="42"/>
      <c r="AJ1749" s="42"/>
      <c r="AK1749" s="42"/>
      <c r="AL1749" s="42"/>
      <c r="AM1749" s="42"/>
      <c r="AN1749" s="42"/>
      <c r="AO1749" s="42"/>
      <c r="AP1749" s="42"/>
      <c r="AQ1749" s="42"/>
      <c r="AR1749" s="42"/>
      <c r="AS1749" s="42"/>
      <c r="AT1749" s="42"/>
      <c r="AU1749" s="42"/>
      <c r="AV1749" s="42"/>
      <c r="AW1749" s="42"/>
      <c r="AX1749" s="42"/>
      <c r="AY1749" s="42"/>
    </row>
    <row r="1750" spans="1:51" s="43" customFormat="1" ht="35.1" customHeight="1" x14ac:dyDescent="0.25">
      <c r="A1750" s="55" t="s">
        <v>285</v>
      </c>
      <c r="B1750" s="60" t="s">
        <v>158</v>
      </c>
      <c r="C1750" s="60"/>
      <c r="D1750" s="59" t="s">
        <v>372</v>
      </c>
      <c r="E1750" s="57">
        <v>313205</v>
      </c>
      <c r="F1750" s="56" t="s">
        <v>480</v>
      </c>
      <c r="G1750" s="54">
        <v>1451279</v>
      </c>
      <c r="H1750" s="55" t="s">
        <v>63</v>
      </c>
      <c r="I1750" s="60"/>
      <c r="J1750" s="59"/>
      <c r="K1750" s="58" t="s">
        <v>367</v>
      </c>
      <c r="AE1750" s="42"/>
      <c r="AF1750" s="42"/>
      <c r="AG1750" s="42"/>
      <c r="AH1750" s="42"/>
      <c r="AI1750" s="42"/>
      <c r="AJ1750" s="42"/>
      <c r="AK1750" s="42"/>
      <c r="AL1750" s="42"/>
      <c r="AM1750" s="42"/>
      <c r="AN1750" s="42"/>
      <c r="AO1750" s="42"/>
      <c r="AP1750" s="42"/>
      <c r="AQ1750" s="42"/>
      <c r="AR1750" s="42"/>
      <c r="AS1750" s="42"/>
      <c r="AT1750" s="42"/>
      <c r="AU1750" s="42"/>
      <c r="AV1750" s="42"/>
      <c r="AW1750" s="42"/>
      <c r="AX1750" s="42"/>
      <c r="AY1750" s="42"/>
    </row>
    <row r="1751" spans="1:51" s="43" customFormat="1" ht="35.1" customHeight="1" x14ac:dyDescent="0.25">
      <c r="A1751" s="55" t="s">
        <v>285</v>
      </c>
      <c r="B1751" s="60" t="s">
        <v>426</v>
      </c>
      <c r="C1751" s="60" t="s">
        <v>427</v>
      </c>
      <c r="D1751" s="59" t="s">
        <v>372</v>
      </c>
      <c r="E1751" s="57">
        <v>313205</v>
      </c>
      <c r="F1751" s="56" t="s">
        <v>480</v>
      </c>
      <c r="G1751" s="54">
        <v>1451279</v>
      </c>
      <c r="H1751" s="55" t="s">
        <v>63</v>
      </c>
      <c r="I1751" s="60"/>
      <c r="J1751" s="59"/>
      <c r="K1751" s="57"/>
      <c r="AE1751" s="42"/>
      <c r="AF1751" s="42"/>
      <c r="AG1751" s="42"/>
      <c r="AH1751" s="42"/>
      <c r="AI1751" s="42"/>
      <c r="AJ1751" s="42"/>
      <c r="AK1751" s="42"/>
      <c r="AL1751" s="42"/>
      <c r="AM1751" s="42"/>
      <c r="AN1751" s="42"/>
      <c r="AO1751" s="42"/>
      <c r="AP1751" s="42"/>
      <c r="AQ1751" s="42"/>
      <c r="AR1751" s="42"/>
      <c r="AS1751" s="42"/>
      <c r="AT1751" s="42"/>
      <c r="AU1751" s="42"/>
      <c r="AV1751" s="42"/>
      <c r="AW1751" s="42"/>
      <c r="AX1751" s="42"/>
      <c r="AY1751" s="42"/>
    </row>
    <row r="1752" spans="1:51" s="43" customFormat="1" ht="35.1" customHeight="1" x14ac:dyDescent="0.25">
      <c r="A1752" s="63" t="s">
        <v>259</v>
      </c>
      <c r="B1752" s="60" t="s">
        <v>404</v>
      </c>
      <c r="C1752" s="60" t="s">
        <v>327</v>
      </c>
      <c r="D1752" s="59" t="s">
        <v>372</v>
      </c>
      <c r="E1752" s="57">
        <v>313205</v>
      </c>
      <c r="F1752" s="56" t="s">
        <v>480</v>
      </c>
      <c r="G1752" s="54">
        <v>1451279</v>
      </c>
      <c r="H1752" s="55" t="s">
        <v>64</v>
      </c>
      <c r="I1752" s="60"/>
      <c r="J1752" s="59"/>
      <c r="K1752" s="58" t="s">
        <v>367</v>
      </c>
      <c r="AE1752" s="42"/>
      <c r="AF1752" s="42"/>
      <c r="AG1752" s="42"/>
      <c r="AH1752" s="42"/>
      <c r="AI1752" s="42"/>
      <c r="AJ1752" s="42"/>
      <c r="AK1752" s="42"/>
      <c r="AL1752" s="42"/>
      <c r="AM1752" s="42"/>
      <c r="AN1752" s="42"/>
      <c r="AO1752" s="42"/>
      <c r="AP1752" s="42"/>
      <c r="AQ1752" s="42"/>
      <c r="AR1752" s="42"/>
      <c r="AS1752" s="42"/>
      <c r="AT1752" s="42"/>
      <c r="AU1752" s="42"/>
      <c r="AV1752" s="42"/>
      <c r="AW1752" s="42"/>
      <c r="AX1752" s="42"/>
      <c r="AY1752" s="42"/>
    </row>
    <row r="1753" spans="1:51" s="43" customFormat="1" ht="35.1" customHeight="1" x14ac:dyDescent="0.25">
      <c r="A1753" s="63" t="s">
        <v>259</v>
      </c>
      <c r="B1753" s="60" t="s">
        <v>430</v>
      </c>
      <c r="C1753" s="60" t="s">
        <v>456</v>
      </c>
      <c r="D1753" s="59" t="s">
        <v>372</v>
      </c>
      <c r="E1753" s="57">
        <v>313205</v>
      </c>
      <c r="F1753" s="56" t="s">
        <v>480</v>
      </c>
      <c r="G1753" s="54">
        <v>1451279</v>
      </c>
      <c r="H1753" s="55" t="s">
        <v>64</v>
      </c>
      <c r="I1753" s="60"/>
      <c r="J1753" s="59"/>
      <c r="K1753" s="57" t="s">
        <v>368</v>
      </c>
      <c r="AE1753" s="42"/>
      <c r="AF1753" s="42"/>
      <c r="AG1753" s="42"/>
      <c r="AH1753" s="42"/>
      <c r="AI1753" s="42"/>
      <c r="AJ1753" s="42"/>
      <c r="AK1753" s="42"/>
      <c r="AL1753" s="42"/>
      <c r="AM1753" s="42"/>
      <c r="AN1753" s="42"/>
      <c r="AO1753" s="42"/>
      <c r="AP1753" s="42"/>
      <c r="AQ1753" s="42"/>
      <c r="AR1753" s="42"/>
      <c r="AS1753" s="42"/>
      <c r="AT1753" s="42"/>
      <c r="AU1753" s="42"/>
      <c r="AV1753" s="42"/>
      <c r="AW1753" s="42"/>
      <c r="AX1753" s="42"/>
      <c r="AY1753" s="42"/>
    </row>
    <row r="1754" spans="1:51" s="43" customFormat="1" ht="35.1" customHeight="1" x14ac:dyDescent="0.25">
      <c r="A1754" s="63" t="s">
        <v>259</v>
      </c>
      <c r="B1754" s="60" t="s">
        <v>305</v>
      </c>
      <c r="C1754" s="60" t="s">
        <v>323</v>
      </c>
      <c r="D1754" s="59" t="s">
        <v>372</v>
      </c>
      <c r="E1754" s="57">
        <v>313205</v>
      </c>
      <c r="F1754" s="56" t="s">
        <v>480</v>
      </c>
      <c r="G1754" s="54">
        <v>1451279</v>
      </c>
      <c r="H1754" s="55" t="s">
        <v>64</v>
      </c>
      <c r="I1754" s="60"/>
      <c r="J1754" s="59"/>
      <c r="K1754" s="57" t="s">
        <v>368</v>
      </c>
      <c r="AE1754" s="42"/>
      <c r="AF1754" s="42"/>
      <c r="AG1754" s="42"/>
      <c r="AH1754" s="42"/>
      <c r="AI1754" s="42"/>
      <c r="AJ1754" s="42"/>
      <c r="AK1754" s="42"/>
      <c r="AL1754" s="42"/>
      <c r="AM1754" s="42"/>
      <c r="AN1754" s="42"/>
      <c r="AO1754" s="42"/>
      <c r="AP1754" s="42"/>
      <c r="AQ1754" s="42"/>
      <c r="AR1754" s="42"/>
      <c r="AS1754" s="42"/>
      <c r="AT1754" s="42"/>
      <c r="AU1754" s="42"/>
      <c r="AV1754" s="42"/>
      <c r="AW1754" s="42"/>
      <c r="AX1754" s="42"/>
      <c r="AY1754" s="42"/>
    </row>
    <row r="1755" spans="1:51" s="43" customFormat="1" ht="35.1" customHeight="1" x14ac:dyDescent="0.25">
      <c r="A1755" s="63" t="s">
        <v>259</v>
      </c>
      <c r="B1755" s="60" t="s">
        <v>305</v>
      </c>
      <c r="C1755" s="60" t="s">
        <v>323</v>
      </c>
      <c r="D1755" s="59" t="s">
        <v>372</v>
      </c>
      <c r="E1755" s="57">
        <v>313205</v>
      </c>
      <c r="F1755" s="56" t="s">
        <v>480</v>
      </c>
      <c r="G1755" s="54">
        <v>1451279</v>
      </c>
      <c r="H1755" s="55" t="s">
        <v>64</v>
      </c>
      <c r="I1755" s="60"/>
      <c r="J1755" s="59"/>
      <c r="K1755" s="57" t="s">
        <v>368</v>
      </c>
      <c r="AE1755" s="42"/>
      <c r="AF1755" s="42"/>
      <c r="AG1755" s="42"/>
      <c r="AH1755" s="42"/>
      <c r="AI1755" s="42"/>
      <c r="AJ1755" s="42"/>
      <c r="AK1755" s="42"/>
      <c r="AL1755" s="42"/>
      <c r="AM1755" s="42"/>
      <c r="AN1755" s="42"/>
      <c r="AO1755" s="42"/>
      <c r="AP1755" s="42"/>
      <c r="AQ1755" s="42"/>
      <c r="AR1755" s="42"/>
      <c r="AS1755" s="42"/>
      <c r="AT1755" s="42"/>
      <c r="AU1755" s="42"/>
      <c r="AV1755" s="42"/>
      <c r="AW1755" s="42"/>
      <c r="AX1755" s="42"/>
      <c r="AY1755" s="42"/>
    </row>
    <row r="1756" spans="1:51" s="43" customFormat="1" ht="35.1" customHeight="1" x14ac:dyDescent="0.25">
      <c r="A1756" s="63" t="s">
        <v>259</v>
      </c>
      <c r="B1756" s="60" t="s">
        <v>96</v>
      </c>
      <c r="C1756" s="60"/>
      <c r="D1756" s="59" t="s">
        <v>372</v>
      </c>
      <c r="E1756" s="57">
        <v>313205</v>
      </c>
      <c r="F1756" s="56" t="s">
        <v>480</v>
      </c>
      <c r="G1756" s="54">
        <v>1451279</v>
      </c>
      <c r="H1756" s="55" t="s">
        <v>64</v>
      </c>
      <c r="I1756" s="60"/>
      <c r="J1756" s="59"/>
      <c r="K1756" s="57" t="s">
        <v>367</v>
      </c>
      <c r="AE1756" s="42"/>
      <c r="AF1756" s="42"/>
      <c r="AG1756" s="42"/>
      <c r="AH1756" s="42"/>
      <c r="AI1756" s="42"/>
      <c r="AJ1756" s="42"/>
      <c r="AK1756" s="42"/>
      <c r="AL1756" s="42"/>
      <c r="AM1756" s="42"/>
      <c r="AN1756" s="42"/>
      <c r="AO1756" s="42"/>
      <c r="AP1756" s="42"/>
      <c r="AQ1756" s="42"/>
      <c r="AR1756" s="42"/>
      <c r="AS1756" s="42"/>
      <c r="AT1756" s="42"/>
      <c r="AU1756" s="42"/>
      <c r="AV1756" s="42"/>
      <c r="AW1756" s="42"/>
      <c r="AX1756" s="42"/>
      <c r="AY1756" s="42"/>
    </row>
    <row r="1757" spans="1:51" s="43" customFormat="1" ht="35.1" customHeight="1" x14ac:dyDescent="0.25">
      <c r="A1757" s="63" t="s">
        <v>259</v>
      </c>
      <c r="B1757" s="60" t="s">
        <v>96</v>
      </c>
      <c r="C1757" s="60"/>
      <c r="D1757" s="59" t="s">
        <v>372</v>
      </c>
      <c r="E1757" s="57">
        <v>313205</v>
      </c>
      <c r="F1757" s="56" t="s">
        <v>480</v>
      </c>
      <c r="G1757" s="54">
        <v>1451279</v>
      </c>
      <c r="H1757" s="55" t="s">
        <v>64</v>
      </c>
      <c r="I1757" s="60"/>
      <c r="J1757" s="59"/>
      <c r="K1757" s="58"/>
      <c r="AE1757" s="42"/>
      <c r="AF1757" s="42"/>
      <c r="AG1757" s="42"/>
      <c r="AH1757" s="42"/>
      <c r="AI1757" s="42"/>
      <c r="AJ1757" s="42"/>
      <c r="AK1757" s="42"/>
      <c r="AL1757" s="42"/>
      <c r="AM1757" s="42"/>
      <c r="AN1757" s="42"/>
      <c r="AO1757" s="42"/>
      <c r="AP1757" s="42"/>
      <c r="AQ1757" s="42"/>
      <c r="AR1757" s="42"/>
      <c r="AS1757" s="42"/>
      <c r="AT1757" s="42"/>
      <c r="AU1757" s="42"/>
      <c r="AV1757" s="42"/>
      <c r="AW1757" s="42"/>
      <c r="AX1757" s="42"/>
      <c r="AY1757" s="42"/>
    </row>
    <row r="1758" spans="1:51" s="43" customFormat="1" ht="35.1" customHeight="1" x14ac:dyDescent="0.25">
      <c r="A1758" s="63" t="s">
        <v>259</v>
      </c>
      <c r="B1758" s="60" t="s">
        <v>305</v>
      </c>
      <c r="C1758" s="60" t="s">
        <v>323</v>
      </c>
      <c r="D1758" s="59" t="s">
        <v>372</v>
      </c>
      <c r="E1758" s="57">
        <v>313205</v>
      </c>
      <c r="F1758" s="56" t="s">
        <v>480</v>
      </c>
      <c r="G1758" s="54">
        <v>1451279</v>
      </c>
      <c r="H1758" s="55" t="s">
        <v>64</v>
      </c>
      <c r="I1758" s="60"/>
      <c r="J1758" s="59"/>
      <c r="K1758" s="57" t="s">
        <v>367</v>
      </c>
      <c r="AE1758" s="42"/>
      <c r="AF1758" s="42"/>
      <c r="AG1758" s="42"/>
      <c r="AH1758" s="42"/>
      <c r="AI1758" s="42"/>
      <c r="AJ1758" s="42"/>
      <c r="AK1758" s="42"/>
      <c r="AL1758" s="42"/>
      <c r="AM1758" s="42"/>
      <c r="AN1758" s="42"/>
      <c r="AO1758" s="42"/>
      <c r="AP1758" s="42"/>
      <c r="AQ1758" s="42"/>
      <c r="AR1758" s="42"/>
      <c r="AS1758" s="42"/>
      <c r="AT1758" s="42"/>
      <c r="AU1758" s="42"/>
      <c r="AV1758" s="42"/>
      <c r="AW1758" s="42"/>
      <c r="AX1758" s="42"/>
      <c r="AY1758" s="42"/>
    </row>
    <row r="1759" spans="1:51" s="43" customFormat="1" ht="35.1" customHeight="1" x14ac:dyDescent="0.25">
      <c r="A1759" s="63" t="s">
        <v>259</v>
      </c>
      <c r="B1759" s="60" t="s">
        <v>432</v>
      </c>
      <c r="C1759" s="60"/>
      <c r="D1759" s="59" t="s">
        <v>372</v>
      </c>
      <c r="E1759" s="57">
        <v>313205</v>
      </c>
      <c r="F1759" s="56" t="s">
        <v>480</v>
      </c>
      <c r="G1759" s="54">
        <v>1451279</v>
      </c>
      <c r="H1759" s="55" t="s">
        <v>64</v>
      </c>
      <c r="I1759" s="60"/>
      <c r="J1759" s="59"/>
      <c r="K1759" s="57" t="s">
        <v>368</v>
      </c>
      <c r="AE1759" s="44"/>
      <c r="AF1759" s="44"/>
      <c r="AG1759" s="44"/>
      <c r="AH1759" s="44"/>
      <c r="AI1759" s="44"/>
      <c r="AJ1759" s="44"/>
      <c r="AK1759" s="44"/>
      <c r="AL1759" s="44"/>
      <c r="AM1759" s="44"/>
      <c r="AN1759" s="44"/>
      <c r="AO1759" s="44"/>
      <c r="AP1759" s="44"/>
      <c r="AQ1759" s="44"/>
      <c r="AR1759" s="44"/>
      <c r="AS1759" s="44"/>
      <c r="AT1759" s="44"/>
      <c r="AU1759" s="44"/>
      <c r="AV1759" s="44"/>
      <c r="AW1759" s="44"/>
      <c r="AX1759" s="44"/>
      <c r="AY1759" s="44"/>
    </row>
    <row r="1760" spans="1:51" s="43" customFormat="1" ht="35.1" customHeight="1" x14ac:dyDescent="0.25">
      <c r="A1760" s="63" t="s">
        <v>259</v>
      </c>
      <c r="B1760" s="60" t="s">
        <v>432</v>
      </c>
      <c r="C1760" s="60"/>
      <c r="D1760" s="59" t="s">
        <v>372</v>
      </c>
      <c r="E1760" s="57">
        <v>313205</v>
      </c>
      <c r="F1760" s="56" t="s">
        <v>480</v>
      </c>
      <c r="G1760" s="54">
        <v>1451279</v>
      </c>
      <c r="H1760" s="55" t="s">
        <v>64</v>
      </c>
      <c r="I1760" s="60"/>
      <c r="J1760" s="59"/>
      <c r="K1760" s="57" t="s">
        <v>368</v>
      </c>
      <c r="AE1760" s="42"/>
      <c r="AF1760" s="42"/>
      <c r="AG1760" s="42"/>
      <c r="AH1760" s="42"/>
      <c r="AI1760" s="42"/>
      <c r="AJ1760" s="42"/>
      <c r="AK1760" s="42"/>
      <c r="AL1760" s="42"/>
      <c r="AM1760" s="42"/>
      <c r="AN1760" s="42"/>
      <c r="AO1760" s="42"/>
      <c r="AP1760" s="42"/>
      <c r="AQ1760" s="42"/>
      <c r="AR1760" s="42"/>
      <c r="AS1760" s="42"/>
      <c r="AT1760" s="42"/>
      <c r="AU1760" s="42"/>
      <c r="AV1760" s="42"/>
      <c r="AW1760" s="42"/>
      <c r="AX1760" s="42"/>
      <c r="AY1760" s="42"/>
    </row>
    <row r="1761" spans="1:51" s="43" customFormat="1" ht="35.1" customHeight="1" x14ac:dyDescent="0.25">
      <c r="A1761" s="63" t="s">
        <v>259</v>
      </c>
      <c r="B1761" s="60" t="s">
        <v>432</v>
      </c>
      <c r="C1761" s="60"/>
      <c r="D1761" s="59" t="s">
        <v>372</v>
      </c>
      <c r="E1761" s="57">
        <v>313205</v>
      </c>
      <c r="F1761" s="56" t="s">
        <v>480</v>
      </c>
      <c r="G1761" s="54">
        <v>1451279</v>
      </c>
      <c r="H1761" s="55" t="s">
        <v>64</v>
      </c>
      <c r="I1761" s="60"/>
      <c r="J1761" s="59"/>
      <c r="K1761" s="57" t="s">
        <v>368</v>
      </c>
      <c r="AE1761" s="42"/>
      <c r="AF1761" s="42"/>
      <c r="AG1761" s="42"/>
      <c r="AH1761" s="42"/>
      <c r="AI1761" s="42"/>
      <c r="AJ1761" s="42"/>
      <c r="AK1761" s="42"/>
      <c r="AL1761" s="42"/>
      <c r="AM1761" s="42"/>
      <c r="AN1761" s="42"/>
      <c r="AO1761" s="42"/>
      <c r="AP1761" s="42"/>
      <c r="AQ1761" s="42"/>
      <c r="AR1761" s="42"/>
      <c r="AS1761" s="42"/>
      <c r="AT1761" s="42"/>
      <c r="AU1761" s="42"/>
      <c r="AV1761" s="42"/>
      <c r="AW1761" s="42"/>
      <c r="AX1761" s="42"/>
      <c r="AY1761" s="42"/>
    </row>
    <row r="1762" spans="1:51" s="43" customFormat="1" ht="35.1" customHeight="1" x14ac:dyDescent="0.25">
      <c r="A1762" s="63" t="s">
        <v>259</v>
      </c>
      <c r="B1762" s="60" t="s">
        <v>404</v>
      </c>
      <c r="C1762" s="60"/>
      <c r="D1762" s="59" t="s">
        <v>372</v>
      </c>
      <c r="E1762" s="57">
        <v>313205</v>
      </c>
      <c r="F1762" s="56" t="s">
        <v>480</v>
      </c>
      <c r="G1762" s="54">
        <v>1451279</v>
      </c>
      <c r="H1762" s="55" t="s">
        <v>64</v>
      </c>
      <c r="I1762" s="60"/>
      <c r="J1762" s="59"/>
      <c r="K1762" s="58" t="s">
        <v>367</v>
      </c>
      <c r="AE1762" s="42"/>
      <c r="AF1762" s="42"/>
      <c r="AG1762" s="42"/>
      <c r="AH1762" s="42"/>
      <c r="AI1762" s="42"/>
      <c r="AJ1762" s="42"/>
      <c r="AK1762" s="42"/>
      <c r="AL1762" s="42"/>
      <c r="AM1762" s="42"/>
      <c r="AN1762" s="42"/>
      <c r="AO1762" s="42"/>
      <c r="AP1762" s="42"/>
      <c r="AQ1762" s="42"/>
      <c r="AR1762" s="42"/>
      <c r="AS1762" s="42"/>
      <c r="AT1762" s="42"/>
      <c r="AU1762" s="42"/>
      <c r="AV1762" s="42"/>
      <c r="AW1762" s="42"/>
      <c r="AX1762" s="42"/>
      <c r="AY1762" s="42"/>
    </row>
    <row r="1763" spans="1:51" s="43" customFormat="1" ht="35.1" customHeight="1" x14ac:dyDescent="0.25">
      <c r="A1763" s="63" t="s">
        <v>259</v>
      </c>
      <c r="B1763" s="60" t="s">
        <v>430</v>
      </c>
      <c r="C1763" s="60" t="s">
        <v>456</v>
      </c>
      <c r="D1763" s="59" t="s">
        <v>372</v>
      </c>
      <c r="E1763" s="57">
        <v>313205</v>
      </c>
      <c r="F1763" s="56" t="s">
        <v>480</v>
      </c>
      <c r="G1763" s="54">
        <v>1451279</v>
      </c>
      <c r="H1763" s="55" t="s">
        <v>64</v>
      </c>
      <c r="I1763" s="60"/>
      <c r="J1763" s="59"/>
      <c r="K1763" s="57" t="s">
        <v>368</v>
      </c>
      <c r="AE1763" s="42"/>
      <c r="AF1763" s="42"/>
      <c r="AG1763" s="42"/>
      <c r="AH1763" s="42"/>
      <c r="AI1763" s="42"/>
      <c r="AJ1763" s="42"/>
      <c r="AK1763" s="42"/>
      <c r="AL1763" s="42"/>
      <c r="AM1763" s="42"/>
      <c r="AN1763" s="42"/>
      <c r="AO1763" s="42"/>
      <c r="AP1763" s="42"/>
      <c r="AQ1763" s="42"/>
      <c r="AR1763" s="42"/>
      <c r="AS1763" s="42"/>
      <c r="AT1763" s="42"/>
      <c r="AU1763" s="42"/>
      <c r="AV1763" s="42"/>
      <c r="AW1763" s="42"/>
      <c r="AX1763" s="42"/>
      <c r="AY1763" s="42"/>
    </row>
    <row r="1764" spans="1:51" s="43" customFormat="1" ht="35.1" customHeight="1" x14ac:dyDescent="0.25">
      <c r="A1764" s="63" t="s">
        <v>259</v>
      </c>
      <c r="B1764" s="60" t="s">
        <v>96</v>
      </c>
      <c r="C1764" s="60"/>
      <c r="D1764" s="59" t="s">
        <v>372</v>
      </c>
      <c r="E1764" s="57">
        <v>313205</v>
      </c>
      <c r="F1764" s="56" t="s">
        <v>480</v>
      </c>
      <c r="G1764" s="54">
        <v>1451279</v>
      </c>
      <c r="H1764" s="55" t="s">
        <v>64</v>
      </c>
      <c r="I1764" s="60"/>
      <c r="J1764" s="59"/>
      <c r="K1764" s="57" t="s">
        <v>368</v>
      </c>
      <c r="AE1764" s="42"/>
      <c r="AF1764" s="42"/>
      <c r="AG1764" s="42"/>
      <c r="AH1764" s="42"/>
      <c r="AI1764" s="42"/>
      <c r="AJ1764" s="42"/>
      <c r="AK1764" s="42"/>
      <c r="AL1764" s="42"/>
      <c r="AM1764" s="42"/>
      <c r="AN1764" s="42"/>
      <c r="AO1764" s="42"/>
      <c r="AP1764" s="42"/>
      <c r="AQ1764" s="42"/>
      <c r="AR1764" s="42"/>
      <c r="AS1764" s="42"/>
      <c r="AT1764" s="42"/>
      <c r="AU1764" s="42"/>
      <c r="AV1764" s="42"/>
      <c r="AW1764" s="42"/>
      <c r="AX1764" s="42"/>
      <c r="AY1764" s="42"/>
    </row>
    <row r="1765" spans="1:51" s="43" customFormat="1" ht="35.1" customHeight="1" x14ac:dyDescent="0.25">
      <c r="A1765" s="63" t="s">
        <v>259</v>
      </c>
      <c r="B1765" s="60" t="s">
        <v>360</v>
      </c>
      <c r="C1765" s="60" t="s">
        <v>324</v>
      </c>
      <c r="D1765" s="59" t="s">
        <v>372</v>
      </c>
      <c r="E1765" s="57">
        <v>313205</v>
      </c>
      <c r="F1765" s="56" t="s">
        <v>480</v>
      </c>
      <c r="G1765" s="54">
        <v>1451279</v>
      </c>
      <c r="H1765" s="55" t="s">
        <v>64</v>
      </c>
      <c r="I1765" s="60"/>
      <c r="J1765" s="59"/>
      <c r="K1765" s="58" t="s">
        <v>368</v>
      </c>
      <c r="AE1765" s="42"/>
      <c r="AF1765" s="42"/>
      <c r="AG1765" s="42"/>
      <c r="AH1765" s="42"/>
      <c r="AI1765" s="42"/>
      <c r="AJ1765" s="42"/>
      <c r="AK1765" s="42"/>
      <c r="AL1765" s="42"/>
      <c r="AM1765" s="42"/>
      <c r="AN1765" s="42"/>
      <c r="AO1765" s="42"/>
      <c r="AP1765" s="42"/>
      <c r="AQ1765" s="42"/>
      <c r="AR1765" s="42"/>
      <c r="AS1765" s="42"/>
      <c r="AT1765" s="42"/>
      <c r="AU1765" s="42"/>
      <c r="AV1765" s="42"/>
      <c r="AW1765" s="42"/>
      <c r="AX1765" s="42"/>
      <c r="AY1765" s="42"/>
    </row>
    <row r="1766" spans="1:51" s="43" customFormat="1" ht="35.1" customHeight="1" x14ac:dyDescent="0.25">
      <c r="A1766" s="63" t="s">
        <v>259</v>
      </c>
      <c r="B1766" s="60" t="s">
        <v>430</v>
      </c>
      <c r="C1766" s="60" t="s">
        <v>456</v>
      </c>
      <c r="D1766" s="59" t="s">
        <v>372</v>
      </c>
      <c r="E1766" s="57">
        <v>313205</v>
      </c>
      <c r="F1766" s="56" t="s">
        <v>480</v>
      </c>
      <c r="G1766" s="54">
        <v>1451279</v>
      </c>
      <c r="H1766" s="55" t="s">
        <v>64</v>
      </c>
      <c r="I1766" s="60"/>
      <c r="J1766" s="59"/>
      <c r="K1766" s="57"/>
      <c r="AE1766" s="42"/>
      <c r="AF1766" s="42"/>
      <c r="AG1766" s="42"/>
      <c r="AH1766" s="42"/>
      <c r="AI1766" s="42"/>
      <c r="AJ1766" s="42"/>
      <c r="AK1766" s="42"/>
      <c r="AL1766" s="42"/>
      <c r="AM1766" s="42"/>
      <c r="AN1766" s="42"/>
      <c r="AO1766" s="42"/>
      <c r="AP1766" s="42"/>
      <c r="AQ1766" s="42"/>
      <c r="AR1766" s="42"/>
      <c r="AS1766" s="42"/>
      <c r="AT1766" s="42"/>
      <c r="AU1766" s="42"/>
      <c r="AV1766" s="42"/>
      <c r="AW1766" s="42"/>
      <c r="AX1766" s="42"/>
      <c r="AY1766" s="42"/>
    </row>
    <row r="1767" spans="1:51" s="43" customFormat="1" ht="35.1" customHeight="1" x14ac:dyDescent="0.25">
      <c r="A1767" s="63" t="s">
        <v>259</v>
      </c>
      <c r="B1767" s="60" t="s">
        <v>404</v>
      </c>
      <c r="C1767" s="60" t="s">
        <v>327</v>
      </c>
      <c r="D1767" s="59" t="s">
        <v>372</v>
      </c>
      <c r="E1767" s="57">
        <v>313205</v>
      </c>
      <c r="F1767" s="56" t="s">
        <v>480</v>
      </c>
      <c r="G1767" s="54">
        <v>1451279</v>
      </c>
      <c r="H1767" s="55" t="s">
        <v>64</v>
      </c>
      <c r="I1767" s="60"/>
      <c r="J1767" s="59"/>
      <c r="K1767" s="57" t="s">
        <v>368</v>
      </c>
      <c r="AE1767" s="42"/>
      <c r="AF1767" s="42"/>
      <c r="AG1767" s="42"/>
      <c r="AH1767" s="42"/>
      <c r="AI1767" s="42"/>
      <c r="AJ1767" s="42"/>
      <c r="AK1767" s="42"/>
      <c r="AL1767" s="42"/>
      <c r="AM1767" s="42"/>
      <c r="AN1767" s="42"/>
      <c r="AO1767" s="42"/>
      <c r="AP1767" s="42"/>
      <c r="AQ1767" s="42"/>
      <c r="AR1767" s="42"/>
      <c r="AS1767" s="42"/>
      <c r="AT1767" s="42"/>
      <c r="AU1767" s="42"/>
      <c r="AV1767" s="42"/>
      <c r="AW1767" s="42"/>
      <c r="AX1767" s="42"/>
      <c r="AY1767" s="42"/>
    </row>
    <row r="1768" spans="1:51" s="43" customFormat="1" ht="35.1" customHeight="1" x14ac:dyDescent="0.25">
      <c r="A1768" s="63" t="s">
        <v>259</v>
      </c>
      <c r="B1768" s="60" t="s">
        <v>360</v>
      </c>
      <c r="C1768" s="60"/>
      <c r="D1768" s="59" t="s">
        <v>372</v>
      </c>
      <c r="E1768" s="57">
        <v>313205</v>
      </c>
      <c r="F1768" s="56" t="s">
        <v>480</v>
      </c>
      <c r="G1768" s="54">
        <v>1451279</v>
      </c>
      <c r="H1768" s="55" t="s">
        <v>64</v>
      </c>
      <c r="I1768" s="60"/>
      <c r="J1768" s="59"/>
      <c r="K1768" s="57" t="s">
        <v>368</v>
      </c>
      <c r="AE1768" s="42"/>
      <c r="AF1768" s="42"/>
      <c r="AG1768" s="42"/>
      <c r="AH1768" s="42"/>
      <c r="AI1768" s="42"/>
      <c r="AJ1768" s="42"/>
      <c r="AK1768" s="42"/>
      <c r="AL1768" s="42"/>
      <c r="AM1768" s="42"/>
      <c r="AN1768" s="42"/>
      <c r="AO1768" s="42"/>
      <c r="AP1768" s="42"/>
      <c r="AQ1768" s="42"/>
      <c r="AR1768" s="42"/>
      <c r="AS1768" s="42"/>
      <c r="AT1768" s="42"/>
      <c r="AU1768" s="42"/>
      <c r="AV1768" s="42"/>
      <c r="AW1768" s="42"/>
      <c r="AX1768" s="42"/>
      <c r="AY1768" s="42"/>
    </row>
    <row r="1769" spans="1:51" s="43" customFormat="1" ht="35.1" customHeight="1" x14ac:dyDescent="0.25">
      <c r="A1769" s="63" t="s">
        <v>259</v>
      </c>
      <c r="B1769" s="60" t="s">
        <v>305</v>
      </c>
      <c r="C1769" s="60" t="s">
        <v>323</v>
      </c>
      <c r="D1769" s="59" t="s">
        <v>372</v>
      </c>
      <c r="E1769" s="57">
        <v>313205</v>
      </c>
      <c r="F1769" s="56" t="s">
        <v>480</v>
      </c>
      <c r="G1769" s="54">
        <v>1451279</v>
      </c>
      <c r="H1769" s="55" t="s">
        <v>64</v>
      </c>
      <c r="I1769" s="60"/>
      <c r="J1769" s="59"/>
      <c r="K1769" s="57" t="s">
        <v>368</v>
      </c>
    </row>
    <row r="1770" spans="1:51" s="43" customFormat="1" ht="35.1" customHeight="1" x14ac:dyDescent="0.25">
      <c r="A1770" s="63" t="s">
        <v>259</v>
      </c>
      <c r="B1770" s="60" t="s">
        <v>96</v>
      </c>
      <c r="C1770" s="60"/>
      <c r="D1770" s="59" t="s">
        <v>372</v>
      </c>
      <c r="E1770" s="57">
        <v>313205</v>
      </c>
      <c r="F1770" s="56" t="s">
        <v>480</v>
      </c>
      <c r="G1770" s="54">
        <v>1451279</v>
      </c>
      <c r="H1770" s="55" t="s">
        <v>64</v>
      </c>
      <c r="I1770" s="60"/>
      <c r="J1770" s="59"/>
      <c r="K1770" s="57" t="s">
        <v>367</v>
      </c>
    </row>
    <row r="1771" spans="1:51" s="43" customFormat="1" ht="35.1" customHeight="1" x14ac:dyDescent="0.25">
      <c r="A1771" s="63" t="s">
        <v>259</v>
      </c>
      <c r="B1771" s="60" t="s">
        <v>360</v>
      </c>
      <c r="C1771" s="60" t="s">
        <v>324</v>
      </c>
      <c r="D1771" s="59" t="s">
        <v>372</v>
      </c>
      <c r="E1771" s="57">
        <v>313205</v>
      </c>
      <c r="F1771" s="56" t="s">
        <v>480</v>
      </c>
      <c r="G1771" s="54">
        <v>1451279</v>
      </c>
      <c r="H1771" s="55" t="s">
        <v>64</v>
      </c>
      <c r="I1771" s="60"/>
      <c r="J1771" s="59"/>
      <c r="K1771" s="57" t="s">
        <v>368</v>
      </c>
    </row>
    <row r="1772" spans="1:51" s="43" customFormat="1" ht="35.1" customHeight="1" x14ac:dyDescent="0.25">
      <c r="A1772" s="63" t="s">
        <v>259</v>
      </c>
      <c r="B1772" s="60" t="s">
        <v>404</v>
      </c>
      <c r="C1772" s="60" t="s">
        <v>327</v>
      </c>
      <c r="D1772" s="59" t="s">
        <v>372</v>
      </c>
      <c r="E1772" s="57">
        <v>313205</v>
      </c>
      <c r="F1772" s="56" t="s">
        <v>480</v>
      </c>
      <c r="G1772" s="54">
        <v>1451279</v>
      </c>
      <c r="H1772" s="55" t="s">
        <v>64</v>
      </c>
      <c r="I1772" s="60"/>
      <c r="J1772" s="59"/>
      <c r="K1772" s="57" t="s">
        <v>368</v>
      </c>
    </row>
    <row r="1773" spans="1:51" s="43" customFormat="1" ht="35.1" customHeight="1" x14ac:dyDescent="0.25">
      <c r="A1773" s="63" t="s">
        <v>259</v>
      </c>
      <c r="B1773" s="60" t="s">
        <v>430</v>
      </c>
      <c r="C1773" s="60" t="s">
        <v>456</v>
      </c>
      <c r="D1773" s="59" t="s">
        <v>372</v>
      </c>
      <c r="E1773" s="57">
        <v>313205</v>
      </c>
      <c r="F1773" s="56" t="s">
        <v>480</v>
      </c>
      <c r="G1773" s="54">
        <v>1451279</v>
      </c>
      <c r="H1773" s="55" t="s">
        <v>64</v>
      </c>
      <c r="I1773" s="60"/>
      <c r="J1773" s="59"/>
      <c r="K1773" s="57" t="s">
        <v>368</v>
      </c>
    </row>
    <row r="1774" spans="1:51" s="43" customFormat="1" ht="35.1" customHeight="1" x14ac:dyDescent="0.25">
      <c r="A1774" s="63" t="s">
        <v>259</v>
      </c>
      <c r="B1774" s="60" t="s">
        <v>404</v>
      </c>
      <c r="C1774" s="60" t="s">
        <v>327</v>
      </c>
      <c r="D1774" s="59" t="s">
        <v>372</v>
      </c>
      <c r="E1774" s="57">
        <v>313205</v>
      </c>
      <c r="F1774" s="56" t="s">
        <v>480</v>
      </c>
      <c r="G1774" s="54">
        <v>1451279</v>
      </c>
      <c r="H1774" s="55" t="s">
        <v>64</v>
      </c>
      <c r="I1774" s="60"/>
      <c r="J1774" s="59"/>
      <c r="K1774" s="57" t="s">
        <v>368</v>
      </c>
    </row>
    <row r="1775" spans="1:51" s="43" customFormat="1" ht="35.1" customHeight="1" x14ac:dyDescent="0.25">
      <c r="A1775" s="63" t="s">
        <v>260</v>
      </c>
      <c r="B1775" s="60" t="s">
        <v>94</v>
      </c>
      <c r="C1775" s="60"/>
      <c r="D1775" s="59" t="s">
        <v>372</v>
      </c>
      <c r="E1775" s="57">
        <v>313205</v>
      </c>
      <c r="F1775" s="56" t="s">
        <v>480</v>
      </c>
      <c r="G1775" s="54">
        <v>1451279</v>
      </c>
      <c r="H1775" s="55" t="s">
        <v>65</v>
      </c>
      <c r="I1775" s="60"/>
      <c r="J1775" s="59"/>
      <c r="K1775" s="57" t="s">
        <v>368</v>
      </c>
    </row>
    <row r="1776" spans="1:51" s="43" customFormat="1" ht="35.1" customHeight="1" x14ac:dyDescent="0.25">
      <c r="A1776" s="63" t="s">
        <v>60</v>
      </c>
      <c r="B1776" s="60" t="s">
        <v>308</v>
      </c>
      <c r="C1776" s="60" t="s">
        <v>325</v>
      </c>
      <c r="D1776" s="59" t="s">
        <v>372</v>
      </c>
      <c r="E1776" s="57">
        <v>313205</v>
      </c>
      <c r="F1776" s="56" t="s">
        <v>480</v>
      </c>
      <c r="G1776" s="54">
        <v>1451279</v>
      </c>
      <c r="H1776" s="55" t="s">
        <v>68</v>
      </c>
      <c r="I1776" s="60"/>
      <c r="J1776" s="59"/>
      <c r="K1776" s="58" t="s">
        <v>368</v>
      </c>
    </row>
    <row r="1777" spans="1:124" s="43" customFormat="1" ht="35.1" customHeight="1" x14ac:dyDescent="0.25">
      <c r="A1777" s="63" t="s">
        <v>260</v>
      </c>
      <c r="B1777" s="60" t="s">
        <v>94</v>
      </c>
      <c r="C1777" s="60"/>
      <c r="D1777" s="59" t="s">
        <v>372</v>
      </c>
      <c r="E1777" s="57">
        <v>313205</v>
      </c>
      <c r="F1777" s="56" t="s">
        <v>480</v>
      </c>
      <c r="G1777" s="54">
        <v>1451279</v>
      </c>
      <c r="H1777" s="55" t="s">
        <v>65</v>
      </c>
      <c r="I1777" s="60"/>
      <c r="J1777" s="59"/>
      <c r="K1777" s="57" t="s">
        <v>368</v>
      </c>
    </row>
    <row r="1778" spans="1:124" s="43" customFormat="1" ht="35.1" customHeight="1" x14ac:dyDescent="0.25">
      <c r="A1778" s="63" t="s">
        <v>260</v>
      </c>
      <c r="B1778" s="60" t="s">
        <v>94</v>
      </c>
      <c r="C1778" s="60"/>
      <c r="D1778" s="59" t="s">
        <v>372</v>
      </c>
      <c r="E1778" s="57">
        <v>313205</v>
      </c>
      <c r="F1778" s="56" t="s">
        <v>480</v>
      </c>
      <c r="G1778" s="54">
        <v>1451279</v>
      </c>
      <c r="H1778" s="55" t="s">
        <v>65</v>
      </c>
      <c r="I1778" s="60"/>
      <c r="J1778" s="59"/>
      <c r="K1778" s="57" t="s">
        <v>368</v>
      </c>
    </row>
    <row r="1779" spans="1:124" s="43" customFormat="1" ht="35.1" customHeight="1" x14ac:dyDescent="0.25">
      <c r="A1779" s="63" t="s">
        <v>136</v>
      </c>
      <c r="B1779" s="60" t="s">
        <v>45</v>
      </c>
      <c r="C1779" s="60"/>
      <c r="D1779" s="59" t="s">
        <v>372</v>
      </c>
      <c r="E1779" s="57">
        <v>313205</v>
      </c>
      <c r="F1779" s="56" t="s">
        <v>480</v>
      </c>
      <c r="G1779" s="54">
        <v>1451279</v>
      </c>
      <c r="H1779" s="55" t="s">
        <v>21</v>
      </c>
      <c r="I1779" s="60"/>
      <c r="J1779" s="59"/>
      <c r="K1779" s="57" t="s">
        <v>368</v>
      </c>
    </row>
    <row r="1780" spans="1:124" s="43" customFormat="1" ht="35.1" customHeight="1" x14ac:dyDescent="0.25">
      <c r="A1780" s="63" t="s">
        <v>146</v>
      </c>
      <c r="B1780" s="60" t="s">
        <v>302</v>
      </c>
      <c r="C1780" s="60" t="s">
        <v>396</v>
      </c>
      <c r="D1780" s="59" t="s">
        <v>372</v>
      </c>
      <c r="E1780" s="57">
        <v>313205</v>
      </c>
      <c r="F1780" s="56" t="s">
        <v>480</v>
      </c>
      <c r="G1780" s="54">
        <v>1451279</v>
      </c>
      <c r="H1780" s="55" t="s">
        <v>23</v>
      </c>
      <c r="I1780" s="60"/>
      <c r="J1780" s="59"/>
      <c r="K1780" s="57" t="s">
        <v>367</v>
      </c>
    </row>
    <row r="1781" spans="1:124" s="43" customFormat="1" ht="35.1" customHeight="1" x14ac:dyDescent="0.25">
      <c r="A1781" s="63" t="s">
        <v>260</v>
      </c>
      <c r="B1781" s="60" t="s">
        <v>94</v>
      </c>
      <c r="C1781" s="60"/>
      <c r="D1781" s="59" t="s">
        <v>372</v>
      </c>
      <c r="E1781" s="57">
        <v>313205</v>
      </c>
      <c r="F1781" s="56" t="s">
        <v>480</v>
      </c>
      <c r="G1781" s="54">
        <v>1451279</v>
      </c>
      <c r="H1781" s="55" t="s">
        <v>65</v>
      </c>
      <c r="I1781" s="60"/>
      <c r="J1781" s="59"/>
      <c r="K1781" s="58" t="s">
        <v>367</v>
      </c>
    </row>
    <row r="1782" spans="1:124" s="43" customFormat="1" ht="35.1" customHeight="1" x14ac:dyDescent="0.25">
      <c r="A1782" s="63" t="s">
        <v>355</v>
      </c>
      <c r="B1782" s="60" t="s">
        <v>246</v>
      </c>
      <c r="C1782" s="60"/>
      <c r="D1782" s="59" t="s">
        <v>372</v>
      </c>
      <c r="E1782" s="57">
        <v>313205</v>
      </c>
      <c r="F1782" s="56" t="s">
        <v>480</v>
      </c>
      <c r="G1782" s="54">
        <v>1451279</v>
      </c>
      <c r="H1782" s="55" t="s">
        <v>353</v>
      </c>
      <c r="I1782" s="60"/>
      <c r="J1782" s="59"/>
      <c r="K1782" s="57" t="s">
        <v>368</v>
      </c>
    </row>
    <row r="1783" spans="1:124" s="43" customFormat="1" ht="35.1" customHeight="1" x14ac:dyDescent="0.25">
      <c r="A1783" s="63" t="s">
        <v>355</v>
      </c>
      <c r="B1783" s="60" t="s">
        <v>246</v>
      </c>
      <c r="C1783" s="60"/>
      <c r="D1783" s="59" t="s">
        <v>372</v>
      </c>
      <c r="E1783" s="57">
        <v>313205</v>
      </c>
      <c r="F1783" s="56" t="s">
        <v>480</v>
      </c>
      <c r="G1783" s="54">
        <v>1451279</v>
      </c>
      <c r="H1783" s="55" t="s">
        <v>353</v>
      </c>
      <c r="I1783" s="60"/>
      <c r="J1783" s="59"/>
      <c r="K1783" s="57" t="s">
        <v>368</v>
      </c>
    </row>
    <row r="1784" spans="1:124" s="43" customFormat="1" ht="35.1" customHeight="1" x14ac:dyDescent="0.25">
      <c r="A1784" s="63" t="s">
        <v>60</v>
      </c>
      <c r="B1784" s="60" t="s">
        <v>423</v>
      </c>
      <c r="C1784" s="60" t="s">
        <v>431</v>
      </c>
      <c r="D1784" s="59" t="s">
        <v>372</v>
      </c>
      <c r="E1784" s="57">
        <v>313205</v>
      </c>
      <c r="F1784" s="56" t="s">
        <v>480</v>
      </c>
      <c r="G1784" s="54">
        <v>1451279</v>
      </c>
      <c r="H1784" s="55" t="s">
        <v>68</v>
      </c>
      <c r="I1784" s="60"/>
      <c r="J1784" s="59"/>
      <c r="K1784" s="57" t="s">
        <v>368</v>
      </c>
    </row>
    <row r="1785" spans="1:124" s="43" customFormat="1" ht="35.1" customHeight="1" x14ac:dyDescent="0.25">
      <c r="A1785" s="63" t="s">
        <v>260</v>
      </c>
      <c r="B1785" s="60" t="s">
        <v>94</v>
      </c>
      <c r="C1785" s="60"/>
      <c r="D1785" s="59" t="s">
        <v>372</v>
      </c>
      <c r="E1785" s="57">
        <v>313205</v>
      </c>
      <c r="F1785" s="56" t="s">
        <v>480</v>
      </c>
      <c r="G1785" s="54">
        <v>1451279</v>
      </c>
      <c r="H1785" s="55" t="s">
        <v>65</v>
      </c>
      <c r="I1785" s="60"/>
      <c r="J1785" s="59"/>
      <c r="K1785" s="57" t="s">
        <v>368</v>
      </c>
    </row>
    <row r="1786" spans="1:124" s="43" customFormat="1" ht="35.1" customHeight="1" x14ac:dyDescent="0.25">
      <c r="A1786" s="63" t="s">
        <v>60</v>
      </c>
      <c r="B1786" s="60" t="s">
        <v>293</v>
      </c>
      <c r="C1786" s="60" t="s">
        <v>326</v>
      </c>
      <c r="D1786" s="59" t="s">
        <v>372</v>
      </c>
      <c r="E1786" s="57">
        <v>313205</v>
      </c>
      <c r="F1786" s="56" t="s">
        <v>480</v>
      </c>
      <c r="G1786" s="54">
        <v>1451279</v>
      </c>
      <c r="H1786" s="55" t="s">
        <v>68</v>
      </c>
      <c r="I1786" s="60"/>
      <c r="J1786" s="59"/>
      <c r="K1786" s="57" t="s">
        <v>367</v>
      </c>
    </row>
    <row r="1787" spans="1:124" s="43" customFormat="1" ht="35.1" customHeight="1" x14ac:dyDescent="0.25">
      <c r="A1787" s="63" t="s">
        <v>60</v>
      </c>
      <c r="B1787" s="60" t="s">
        <v>293</v>
      </c>
      <c r="C1787" s="60" t="s">
        <v>326</v>
      </c>
      <c r="D1787" s="59" t="s">
        <v>372</v>
      </c>
      <c r="E1787" s="57">
        <v>313205</v>
      </c>
      <c r="F1787" s="56" t="s">
        <v>480</v>
      </c>
      <c r="G1787" s="54">
        <v>1451279</v>
      </c>
      <c r="H1787" s="55" t="s">
        <v>68</v>
      </c>
      <c r="I1787" s="60"/>
      <c r="J1787" s="59"/>
      <c r="K1787" s="57" t="s">
        <v>368</v>
      </c>
    </row>
    <row r="1788" spans="1:124" s="43" customFormat="1" ht="35.1" customHeight="1" x14ac:dyDescent="0.25">
      <c r="A1788" s="63" t="s">
        <v>60</v>
      </c>
      <c r="B1788" s="60" t="s">
        <v>182</v>
      </c>
      <c r="C1788" s="60"/>
      <c r="D1788" s="59" t="s">
        <v>372</v>
      </c>
      <c r="E1788" s="57">
        <v>313205</v>
      </c>
      <c r="F1788" s="56" t="s">
        <v>480</v>
      </c>
      <c r="G1788" s="54">
        <v>1451279</v>
      </c>
      <c r="H1788" s="55" t="s">
        <v>68</v>
      </c>
      <c r="I1788" s="60"/>
      <c r="J1788" s="59"/>
      <c r="K1788" s="57" t="s">
        <v>368</v>
      </c>
    </row>
    <row r="1789" spans="1:124" s="43" customFormat="1" ht="35.1" customHeight="1" x14ac:dyDescent="0.25">
      <c r="A1789" s="63" t="s">
        <v>60</v>
      </c>
      <c r="B1789" s="60" t="s">
        <v>423</v>
      </c>
      <c r="C1789" s="60" t="s">
        <v>431</v>
      </c>
      <c r="D1789" s="59" t="s">
        <v>372</v>
      </c>
      <c r="E1789" s="57">
        <v>313205</v>
      </c>
      <c r="F1789" s="56" t="s">
        <v>480</v>
      </c>
      <c r="G1789" s="54">
        <v>1451279</v>
      </c>
      <c r="H1789" s="55" t="s">
        <v>68</v>
      </c>
      <c r="I1789" s="60"/>
      <c r="J1789" s="59"/>
      <c r="K1789" s="58" t="s">
        <v>368</v>
      </c>
    </row>
    <row r="1790" spans="1:124" ht="35.1" customHeight="1" x14ac:dyDescent="0.25">
      <c r="A1790" s="160" t="s">
        <v>60</v>
      </c>
      <c r="B1790" s="161" t="s">
        <v>308</v>
      </c>
      <c r="C1790" s="161" t="s">
        <v>325</v>
      </c>
      <c r="D1790" s="162" t="s">
        <v>372</v>
      </c>
      <c r="E1790" s="163">
        <v>313205</v>
      </c>
      <c r="F1790" s="159" t="s">
        <v>480</v>
      </c>
      <c r="G1790" s="54">
        <v>1451279</v>
      </c>
      <c r="H1790" s="156" t="s">
        <v>68</v>
      </c>
      <c r="I1790" s="161"/>
      <c r="J1790" s="162"/>
      <c r="K1790" s="163" t="s">
        <v>368</v>
      </c>
      <c r="L1790" s="138"/>
      <c r="M1790" s="138"/>
      <c r="N1790" s="138"/>
      <c r="O1790" s="138"/>
      <c r="P1790" s="138"/>
      <c r="Q1790" s="138"/>
      <c r="R1790" s="138"/>
      <c r="S1790" s="138"/>
      <c r="T1790" s="138"/>
      <c r="U1790" s="138"/>
      <c r="V1790" s="138"/>
      <c r="W1790" s="138"/>
      <c r="X1790" s="138"/>
      <c r="Y1790" s="138"/>
      <c r="Z1790" s="138"/>
      <c r="AA1790" s="138"/>
      <c r="AB1790" s="138"/>
      <c r="AC1790" s="138"/>
      <c r="AD1790" s="138"/>
      <c r="AE1790" s="138"/>
      <c r="AF1790" s="138"/>
      <c r="AG1790" s="138"/>
      <c r="AH1790" s="138"/>
      <c r="AI1790" s="138"/>
      <c r="AJ1790" s="138"/>
      <c r="AK1790" s="138"/>
      <c r="AL1790" s="138"/>
      <c r="AM1790" s="138"/>
      <c r="AN1790" s="138"/>
      <c r="AO1790" s="138"/>
      <c r="AP1790" s="138"/>
      <c r="AQ1790" s="138"/>
      <c r="AR1790" s="138"/>
      <c r="AS1790" s="138"/>
      <c r="AT1790" s="138"/>
      <c r="AU1790" s="138"/>
      <c r="AV1790" s="138"/>
      <c r="AW1790" s="138"/>
      <c r="AX1790" s="138"/>
      <c r="AY1790" s="138"/>
      <c r="AZ1790" s="138"/>
      <c r="BA1790" s="138"/>
      <c r="BB1790" s="138"/>
      <c r="BC1790" s="138"/>
      <c r="BD1790" s="138"/>
      <c r="BE1790" s="138"/>
      <c r="BF1790" s="138"/>
      <c r="BG1790" s="138"/>
      <c r="BH1790" s="138"/>
      <c r="BI1790" s="138"/>
      <c r="BJ1790" s="138"/>
      <c r="BK1790" s="138"/>
      <c r="BL1790" s="138"/>
      <c r="BM1790" s="138"/>
      <c r="BN1790" s="138"/>
      <c r="BO1790" s="138"/>
      <c r="BP1790" s="138"/>
      <c r="BQ1790" s="138"/>
      <c r="BR1790" s="138"/>
      <c r="BS1790" s="138"/>
      <c r="BT1790" s="138"/>
      <c r="BU1790" s="138"/>
      <c r="BV1790" s="138"/>
      <c r="BW1790" s="138"/>
      <c r="BX1790" s="138"/>
      <c r="BY1790" s="138"/>
      <c r="BZ1790" s="138"/>
      <c r="CA1790" s="138"/>
      <c r="CB1790" s="138"/>
      <c r="CC1790" s="138"/>
      <c r="CD1790" s="138"/>
      <c r="CE1790" s="138"/>
      <c r="CF1790" s="138"/>
      <c r="CG1790" s="138"/>
      <c r="CH1790" s="138"/>
      <c r="CI1790" s="138"/>
      <c r="CJ1790" s="138"/>
      <c r="CK1790" s="138"/>
      <c r="CL1790" s="138"/>
      <c r="CM1790" s="138"/>
      <c r="CN1790" s="138"/>
      <c r="CO1790" s="138"/>
      <c r="CP1790" s="138"/>
      <c r="CQ1790" s="138"/>
      <c r="CR1790" s="138"/>
      <c r="CS1790" s="138"/>
      <c r="CT1790" s="138"/>
      <c r="CU1790" s="138"/>
      <c r="CV1790" s="138"/>
      <c r="CW1790" s="138"/>
      <c r="CX1790" s="138"/>
      <c r="CY1790" s="138"/>
      <c r="CZ1790" s="138"/>
      <c r="DA1790" s="138"/>
      <c r="DB1790" s="138"/>
      <c r="DC1790" s="138"/>
      <c r="DD1790" s="138"/>
      <c r="DE1790" s="138"/>
      <c r="DF1790" s="138"/>
      <c r="DG1790" s="138"/>
      <c r="DH1790" s="138"/>
      <c r="DI1790" s="138"/>
      <c r="DJ1790" s="138"/>
      <c r="DK1790" s="138"/>
      <c r="DL1790" s="138"/>
      <c r="DM1790" s="138"/>
      <c r="DN1790" s="138"/>
      <c r="DO1790" s="138"/>
      <c r="DP1790" s="138"/>
      <c r="DQ1790" s="138"/>
      <c r="DR1790" s="138"/>
      <c r="DS1790" s="138"/>
      <c r="DT1790" s="138"/>
    </row>
    <row r="1791" spans="1:124" s="43" customFormat="1" ht="35.1" customHeight="1" x14ac:dyDescent="0.25">
      <c r="A1791" s="63" t="s">
        <v>60</v>
      </c>
      <c r="B1791" s="60" t="s">
        <v>308</v>
      </c>
      <c r="C1791" s="60" t="s">
        <v>325</v>
      </c>
      <c r="D1791" s="59" t="s">
        <v>372</v>
      </c>
      <c r="E1791" s="57">
        <v>313205</v>
      </c>
      <c r="F1791" s="56" t="s">
        <v>480</v>
      </c>
      <c r="G1791" s="54">
        <v>1451279</v>
      </c>
      <c r="H1791" s="55" t="s">
        <v>68</v>
      </c>
      <c r="I1791" s="60"/>
      <c r="J1791" s="59"/>
      <c r="K1791" s="57"/>
    </row>
    <row r="1792" spans="1:124" s="43" customFormat="1" ht="35.1" customHeight="1" x14ac:dyDescent="0.25">
      <c r="A1792" s="63" t="s">
        <v>60</v>
      </c>
      <c r="B1792" s="60" t="s">
        <v>293</v>
      </c>
      <c r="C1792" s="60" t="s">
        <v>326</v>
      </c>
      <c r="D1792" s="59" t="s">
        <v>372</v>
      </c>
      <c r="E1792" s="57">
        <v>313205</v>
      </c>
      <c r="F1792" s="56" t="s">
        <v>480</v>
      </c>
      <c r="G1792" s="54">
        <v>1451279</v>
      </c>
      <c r="H1792" s="55" t="s">
        <v>68</v>
      </c>
      <c r="I1792" s="60"/>
      <c r="J1792" s="59"/>
      <c r="K1792" s="57" t="s">
        <v>368</v>
      </c>
    </row>
    <row r="1793" spans="1:11" s="43" customFormat="1" ht="35.1" customHeight="1" x14ac:dyDescent="0.25">
      <c r="A1793" s="63" t="s">
        <v>206</v>
      </c>
      <c r="B1793" s="60" t="s">
        <v>307</v>
      </c>
      <c r="C1793" s="60" t="s">
        <v>337</v>
      </c>
      <c r="D1793" s="59" t="s">
        <v>372</v>
      </c>
      <c r="E1793" s="57">
        <v>313205</v>
      </c>
      <c r="F1793" s="56" t="s">
        <v>480</v>
      </c>
      <c r="G1793" s="54">
        <v>1451279</v>
      </c>
      <c r="H1793" s="55" t="s">
        <v>24</v>
      </c>
      <c r="I1793" s="60"/>
      <c r="J1793" s="59"/>
      <c r="K1793" s="57" t="s">
        <v>368</v>
      </c>
    </row>
    <row r="1794" spans="1:11" s="43" customFormat="1" ht="35.1" customHeight="1" x14ac:dyDescent="0.25">
      <c r="A1794" s="63" t="s">
        <v>60</v>
      </c>
      <c r="B1794" s="60" t="s">
        <v>308</v>
      </c>
      <c r="C1794" s="60" t="s">
        <v>325</v>
      </c>
      <c r="D1794" s="59" t="s">
        <v>372</v>
      </c>
      <c r="E1794" s="57">
        <v>313205</v>
      </c>
      <c r="F1794" s="56" t="s">
        <v>480</v>
      </c>
      <c r="G1794" s="54">
        <v>1451279</v>
      </c>
      <c r="H1794" s="55" t="s">
        <v>68</v>
      </c>
      <c r="I1794" s="60"/>
      <c r="J1794" s="59"/>
      <c r="K1794" s="57"/>
    </row>
    <row r="1795" spans="1:11" s="43" customFormat="1" ht="35.1" customHeight="1" x14ac:dyDescent="0.25">
      <c r="A1795" s="63" t="s">
        <v>60</v>
      </c>
      <c r="B1795" s="60" t="s">
        <v>293</v>
      </c>
      <c r="C1795" s="60" t="s">
        <v>326</v>
      </c>
      <c r="D1795" s="59" t="s">
        <v>372</v>
      </c>
      <c r="E1795" s="57">
        <v>313205</v>
      </c>
      <c r="F1795" s="56" t="s">
        <v>480</v>
      </c>
      <c r="G1795" s="54">
        <v>1451279</v>
      </c>
      <c r="H1795" s="55" t="s">
        <v>68</v>
      </c>
      <c r="I1795" s="60"/>
      <c r="J1795" s="59"/>
      <c r="K1795" s="57" t="s">
        <v>368</v>
      </c>
    </row>
    <row r="1796" spans="1:11" s="43" customFormat="1" ht="35.1" customHeight="1" x14ac:dyDescent="0.25">
      <c r="A1796" s="63" t="s">
        <v>255</v>
      </c>
      <c r="B1796" s="60" t="s">
        <v>296</v>
      </c>
      <c r="C1796" s="60" t="s">
        <v>340</v>
      </c>
      <c r="D1796" s="59" t="s">
        <v>372</v>
      </c>
      <c r="E1796" s="57">
        <v>313205</v>
      </c>
      <c r="F1796" s="56" t="s">
        <v>480</v>
      </c>
      <c r="G1796" s="54">
        <v>1451279</v>
      </c>
      <c r="H1796" s="55" t="s">
        <v>78</v>
      </c>
      <c r="I1796" s="60"/>
      <c r="J1796" s="59"/>
      <c r="K1796" s="57" t="s">
        <v>368</v>
      </c>
    </row>
    <row r="1797" spans="1:11" s="43" customFormat="1" ht="35.1" customHeight="1" x14ac:dyDescent="0.25">
      <c r="A1797" s="63" t="s">
        <v>255</v>
      </c>
      <c r="B1797" s="60" t="s">
        <v>292</v>
      </c>
      <c r="C1797" s="60" t="s">
        <v>319</v>
      </c>
      <c r="D1797" s="59" t="s">
        <v>372</v>
      </c>
      <c r="E1797" s="57">
        <v>313205</v>
      </c>
      <c r="F1797" s="56" t="s">
        <v>480</v>
      </c>
      <c r="G1797" s="54">
        <v>1451279</v>
      </c>
      <c r="H1797" s="55" t="s">
        <v>78</v>
      </c>
      <c r="I1797" s="60"/>
      <c r="J1797" s="59"/>
      <c r="K1797" s="58" t="s">
        <v>367</v>
      </c>
    </row>
    <row r="1798" spans="1:11" s="43" customFormat="1" ht="35.1" customHeight="1" x14ac:dyDescent="0.25">
      <c r="A1798" s="63" t="s">
        <v>255</v>
      </c>
      <c r="B1798" s="60" t="s">
        <v>296</v>
      </c>
      <c r="C1798" s="60" t="s">
        <v>340</v>
      </c>
      <c r="D1798" s="59" t="s">
        <v>372</v>
      </c>
      <c r="E1798" s="57">
        <v>313205</v>
      </c>
      <c r="F1798" s="56" t="s">
        <v>480</v>
      </c>
      <c r="G1798" s="54">
        <v>1451279</v>
      </c>
      <c r="H1798" s="55" t="s">
        <v>78</v>
      </c>
      <c r="I1798" s="60"/>
      <c r="J1798" s="59"/>
      <c r="K1798" s="57" t="s">
        <v>368</v>
      </c>
    </row>
    <row r="1799" spans="1:11" s="43" customFormat="1" ht="35.1" customHeight="1" x14ac:dyDescent="0.25">
      <c r="A1799" s="63" t="s">
        <v>255</v>
      </c>
      <c r="B1799" s="60" t="s">
        <v>292</v>
      </c>
      <c r="C1799" s="60" t="s">
        <v>319</v>
      </c>
      <c r="D1799" s="59" t="s">
        <v>372</v>
      </c>
      <c r="E1799" s="57">
        <v>313205</v>
      </c>
      <c r="F1799" s="56" t="s">
        <v>480</v>
      </c>
      <c r="G1799" s="54">
        <v>1451279</v>
      </c>
      <c r="H1799" s="55" t="s">
        <v>78</v>
      </c>
      <c r="I1799" s="60"/>
      <c r="J1799" s="59"/>
      <c r="K1799" s="63" t="s">
        <v>368</v>
      </c>
    </row>
    <row r="1800" spans="1:11" s="43" customFormat="1" ht="35.1" customHeight="1" x14ac:dyDescent="0.25">
      <c r="A1800" s="63" t="s">
        <v>255</v>
      </c>
      <c r="B1800" s="60" t="s">
        <v>296</v>
      </c>
      <c r="C1800" s="60" t="s">
        <v>340</v>
      </c>
      <c r="D1800" s="59" t="s">
        <v>372</v>
      </c>
      <c r="E1800" s="57">
        <v>313205</v>
      </c>
      <c r="F1800" s="56" t="s">
        <v>480</v>
      </c>
      <c r="G1800" s="54">
        <v>1451279</v>
      </c>
      <c r="H1800" s="55" t="s">
        <v>78</v>
      </c>
      <c r="I1800" s="60"/>
      <c r="J1800" s="59"/>
      <c r="K1800" s="57" t="s">
        <v>368</v>
      </c>
    </row>
    <row r="1801" spans="1:11" s="43" customFormat="1" ht="35.1" customHeight="1" x14ac:dyDescent="0.25">
      <c r="A1801" s="63" t="s">
        <v>255</v>
      </c>
      <c r="B1801" s="60" t="s">
        <v>292</v>
      </c>
      <c r="C1801" s="60" t="s">
        <v>319</v>
      </c>
      <c r="D1801" s="59" t="s">
        <v>372</v>
      </c>
      <c r="E1801" s="57">
        <v>313205</v>
      </c>
      <c r="F1801" s="56" t="s">
        <v>480</v>
      </c>
      <c r="G1801" s="54">
        <v>1451279</v>
      </c>
      <c r="H1801" s="55" t="s">
        <v>78</v>
      </c>
      <c r="I1801" s="60"/>
      <c r="J1801" s="59"/>
      <c r="K1801" s="57" t="s">
        <v>368</v>
      </c>
    </row>
    <row r="1802" spans="1:11" s="43" customFormat="1" ht="35.1" customHeight="1" x14ac:dyDescent="0.25">
      <c r="A1802" s="63" t="s">
        <v>145</v>
      </c>
      <c r="B1802" s="60" t="s">
        <v>112</v>
      </c>
      <c r="C1802" s="60" t="s">
        <v>320</v>
      </c>
      <c r="D1802" s="59" t="s">
        <v>372</v>
      </c>
      <c r="E1802" s="57">
        <v>313205</v>
      </c>
      <c r="F1802" s="56" t="s">
        <v>480</v>
      </c>
      <c r="G1802" s="54">
        <v>1451279</v>
      </c>
      <c r="H1802" s="55" t="s">
        <v>176</v>
      </c>
      <c r="I1802" s="60"/>
      <c r="J1802" s="59"/>
      <c r="K1802" s="57" t="s">
        <v>367</v>
      </c>
    </row>
    <row r="1803" spans="1:11" s="43" customFormat="1" ht="35.1" customHeight="1" x14ac:dyDescent="0.25">
      <c r="A1803" s="63" t="s">
        <v>145</v>
      </c>
      <c r="B1803" s="60" t="s">
        <v>112</v>
      </c>
      <c r="C1803" s="60" t="s">
        <v>341</v>
      </c>
      <c r="D1803" s="59" t="s">
        <v>372</v>
      </c>
      <c r="E1803" s="57">
        <v>313205</v>
      </c>
      <c r="F1803" s="56" t="s">
        <v>480</v>
      </c>
      <c r="G1803" s="54">
        <v>1451279</v>
      </c>
      <c r="H1803" s="55" t="s">
        <v>176</v>
      </c>
      <c r="I1803" s="60"/>
      <c r="J1803" s="59"/>
      <c r="K1803" s="57" t="s">
        <v>367</v>
      </c>
    </row>
    <row r="1804" spans="1:11" s="43" customFormat="1" ht="35.1" customHeight="1" x14ac:dyDescent="0.25">
      <c r="A1804" s="63" t="s">
        <v>145</v>
      </c>
      <c r="B1804" s="60" t="s">
        <v>112</v>
      </c>
      <c r="C1804" s="60" t="s">
        <v>322</v>
      </c>
      <c r="D1804" s="59" t="s">
        <v>372</v>
      </c>
      <c r="E1804" s="57">
        <v>313205</v>
      </c>
      <c r="F1804" s="56" t="s">
        <v>480</v>
      </c>
      <c r="G1804" s="54">
        <v>1451279</v>
      </c>
      <c r="H1804" s="55" t="s">
        <v>176</v>
      </c>
      <c r="I1804" s="60"/>
      <c r="J1804" s="59"/>
      <c r="K1804" s="57" t="s">
        <v>368</v>
      </c>
    </row>
    <row r="1805" spans="1:11" s="43" customFormat="1" ht="35.1" customHeight="1" x14ac:dyDescent="0.25">
      <c r="A1805" s="63" t="s">
        <v>145</v>
      </c>
      <c r="B1805" s="60" t="s">
        <v>112</v>
      </c>
      <c r="C1805" s="60" t="s">
        <v>341</v>
      </c>
      <c r="D1805" s="59" t="s">
        <v>372</v>
      </c>
      <c r="E1805" s="57">
        <v>313205</v>
      </c>
      <c r="F1805" s="56" t="s">
        <v>480</v>
      </c>
      <c r="G1805" s="54">
        <v>1451279</v>
      </c>
      <c r="H1805" s="55" t="s">
        <v>176</v>
      </c>
      <c r="I1805" s="60"/>
      <c r="J1805" s="59"/>
      <c r="K1805" s="58" t="s">
        <v>368</v>
      </c>
    </row>
    <row r="1806" spans="1:11" s="43" customFormat="1" ht="35.1" customHeight="1" x14ac:dyDescent="0.25">
      <c r="A1806" s="63" t="s">
        <v>145</v>
      </c>
      <c r="B1806" s="60" t="s">
        <v>112</v>
      </c>
      <c r="C1806" s="60" t="s">
        <v>320</v>
      </c>
      <c r="D1806" s="59" t="s">
        <v>372</v>
      </c>
      <c r="E1806" s="57">
        <v>313205</v>
      </c>
      <c r="F1806" s="56" t="s">
        <v>480</v>
      </c>
      <c r="G1806" s="54">
        <v>1451279</v>
      </c>
      <c r="H1806" s="55" t="s">
        <v>176</v>
      </c>
      <c r="I1806" s="60"/>
      <c r="J1806" s="59"/>
      <c r="K1806" s="58" t="s">
        <v>367</v>
      </c>
    </row>
    <row r="1807" spans="1:11" s="43" customFormat="1" ht="35.1" customHeight="1" x14ac:dyDescent="0.25">
      <c r="A1807" s="63" t="s">
        <v>145</v>
      </c>
      <c r="B1807" s="60" t="s">
        <v>112</v>
      </c>
      <c r="C1807" s="60" t="s">
        <v>321</v>
      </c>
      <c r="D1807" s="59" t="s">
        <v>372</v>
      </c>
      <c r="E1807" s="57">
        <v>313205</v>
      </c>
      <c r="F1807" s="56" t="s">
        <v>480</v>
      </c>
      <c r="G1807" s="54">
        <v>1451279</v>
      </c>
      <c r="H1807" s="55" t="s">
        <v>176</v>
      </c>
      <c r="I1807" s="60"/>
      <c r="J1807" s="59"/>
      <c r="K1807" s="58" t="s">
        <v>367</v>
      </c>
    </row>
    <row r="1808" spans="1:11" s="43" customFormat="1" ht="35.1" customHeight="1" x14ac:dyDescent="0.25">
      <c r="A1808" s="63" t="s">
        <v>145</v>
      </c>
      <c r="B1808" s="60" t="s">
        <v>133</v>
      </c>
      <c r="C1808" s="60" t="s">
        <v>317</v>
      </c>
      <c r="D1808" s="59" t="s">
        <v>372</v>
      </c>
      <c r="E1808" s="57">
        <v>313205</v>
      </c>
      <c r="F1808" s="56" t="s">
        <v>480</v>
      </c>
      <c r="G1808" s="54">
        <v>1451279</v>
      </c>
      <c r="H1808" s="55" t="s">
        <v>176</v>
      </c>
      <c r="I1808" s="60"/>
      <c r="J1808" s="59"/>
      <c r="K1808" s="58" t="s">
        <v>367</v>
      </c>
    </row>
    <row r="1809" spans="1:11" s="43" customFormat="1" ht="35.1" customHeight="1" x14ac:dyDescent="0.25">
      <c r="A1809" s="63" t="s">
        <v>145</v>
      </c>
      <c r="B1809" s="60" t="s">
        <v>112</v>
      </c>
      <c r="C1809" s="60" t="s">
        <v>321</v>
      </c>
      <c r="D1809" s="59" t="s">
        <v>372</v>
      </c>
      <c r="E1809" s="57">
        <v>313205</v>
      </c>
      <c r="F1809" s="56" t="s">
        <v>480</v>
      </c>
      <c r="G1809" s="54">
        <v>1451279</v>
      </c>
      <c r="H1809" s="55" t="s">
        <v>176</v>
      </c>
      <c r="I1809" s="60"/>
      <c r="J1809" s="59"/>
      <c r="K1809" s="57" t="s">
        <v>368</v>
      </c>
    </row>
    <row r="1810" spans="1:11" s="43" customFormat="1" ht="35.1" customHeight="1" x14ac:dyDescent="0.25">
      <c r="A1810" s="63" t="s">
        <v>145</v>
      </c>
      <c r="B1810" s="60" t="s">
        <v>112</v>
      </c>
      <c r="C1810" s="60" t="s">
        <v>322</v>
      </c>
      <c r="D1810" s="59" t="s">
        <v>372</v>
      </c>
      <c r="E1810" s="57">
        <v>313205</v>
      </c>
      <c r="F1810" s="56" t="s">
        <v>480</v>
      </c>
      <c r="G1810" s="54">
        <v>1451279</v>
      </c>
      <c r="H1810" s="55" t="s">
        <v>176</v>
      </c>
      <c r="I1810" s="60"/>
      <c r="J1810" s="59"/>
      <c r="K1810" s="58" t="s">
        <v>367</v>
      </c>
    </row>
    <row r="1811" spans="1:11" s="43" customFormat="1" ht="35.1" customHeight="1" x14ac:dyDescent="0.25">
      <c r="A1811" s="63" t="s">
        <v>145</v>
      </c>
      <c r="B1811" s="60" t="s">
        <v>133</v>
      </c>
      <c r="C1811" s="60" t="s">
        <v>317</v>
      </c>
      <c r="D1811" s="59" t="s">
        <v>372</v>
      </c>
      <c r="E1811" s="57">
        <v>313205</v>
      </c>
      <c r="F1811" s="56" t="s">
        <v>480</v>
      </c>
      <c r="G1811" s="54">
        <v>1451279</v>
      </c>
      <c r="H1811" s="55" t="s">
        <v>176</v>
      </c>
      <c r="I1811" s="60"/>
      <c r="J1811" s="59"/>
      <c r="K1811" s="57" t="s">
        <v>368</v>
      </c>
    </row>
    <row r="1812" spans="1:11" s="43" customFormat="1" ht="35.1" customHeight="1" x14ac:dyDescent="0.25">
      <c r="A1812" s="63" t="s">
        <v>144</v>
      </c>
      <c r="B1812" s="60" t="s">
        <v>380</v>
      </c>
      <c r="C1812" s="60"/>
      <c r="D1812" s="59" t="s">
        <v>372</v>
      </c>
      <c r="E1812" s="57">
        <v>313205</v>
      </c>
      <c r="F1812" s="56" t="s">
        <v>480</v>
      </c>
      <c r="G1812" s="54">
        <v>1451279</v>
      </c>
      <c r="H1812" s="55" t="s">
        <v>66</v>
      </c>
      <c r="I1812" s="60"/>
      <c r="J1812" s="59"/>
      <c r="K1812" s="57" t="s">
        <v>368</v>
      </c>
    </row>
    <row r="1813" spans="1:11" s="43" customFormat="1" ht="35.1" customHeight="1" x14ac:dyDescent="0.25">
      <c r="A1813" s="63" t="s">
        <v>136</v>
      </c>
      <c r="B1813" s="60" t="s">
        <v>45</v>
      </c>
      <c r="C1813" s="60" t="s">
        <v>336</v>
      </c>
      <c r="D1813" s="59" t="s">
        <v>372</v>
      </c>
      <c r="E1813" s="57">
        <v>313205</v>
      </c>
      <c r="F1813" s="56" t="s">
        <v>480</v>
      </c>
      <c r="G1813" s="54">
        <v>1451279</v>
      </c>
      <c r="H1813" s="55" t="s">
        <v>21</v>
      </c>
      <c r="I1813" s="60"/>
      <c r="J1813" s="59"/>
      <c r="K1813" s="58" t="s">
        <v>367</v>
      </c>
    </row>
    <row r="1814" spans="1:11" s="43" customFormat="1" ht="35.1" customHeight="1" x14ac:dyDescent="0.25">
      <c r="A1814" s="63" t="s">
        <v>144</v>
      </c>
      <c r="B1814" s="60" t="s">
        <v>380</v>
      </c>
      <c r="C1814" s="60"/>
      <c r="D1814" s="59" t="s">
        <v>372</v>
      </c>
      <c r="E1814" s="57">
        <v>313205</v>
      </c>
      <c r="F1814" s="56" t="s">
        <v>480</v>
      </c>
      <c r="G1814" s="54">
        <v>1451279</v>
      </c>
      <c r="H1814" s="55" t="s">
        <v>66</v>
      </c>
      <c r="I1814" s="60"/>
      <c r="J1814" s="59"/>
      <c r="K1814" s="57" t="s">
        <v>368</v>
      </c>
    </row>
    <row r="1815" spans="1:11" s="39" customFormat="1" ht="35.1" customHeight="1" x14ac:dyDescent="0.25">
      <c r="A1815" s="63" t="s">
        <v>108</v>
      </c>
      <c r="B1815" s="60" t="s">
        <v>108</v>
      </c>
      <c r="C1815" s="60"/>
      <c r="D1815" s="59" t="s">
        <v>365</v>
      </c>
      <c r="E1815" s="57">
        <v>202820</v>
      </c>
      <c r="F1815" s="56" t="s">
        <v>36</v>
      </c>
      <c r="G1815" s="54">
        <v>7792115</v>
      </c>
      <c r="H1815" s="55" t="s">
        <v>510</v>
      </c>
      <c r="I1815" s="60"/>
      <c r="J1815" s="59"/>
      <c r="K1815" s="58" t="s">
        <v>368</v>
      </c>
    </row>
    <row r="1816" spans="1:11" s="36" customFormat="1" ht="35.1" customHeight="1" x14ac:dyDescent="0.25">
      <c r="A1816" s="63" t="s">
        <v>108</v>
      </c>
      <c r="B1816" s="60" t="s">
        <v>108</v>
      </c>
      <c r="C1816" s="60"/>
      <c r="D1816" s="59" t="s">
        <v>365</v>
      </c>
      <c r="E1816" s="57">
        <v>202818</v>
      </c>
      <c r="F1816" s="56" t="s">
        <v>36</v>
      </c>
      <c r="G1816" s="54">
        <v>6729432</v>
      </c>
      <c r="H1816" s="55" t="s">
        <v>510</v>
      </c>
      <c r="I1816" s="60"/>
      <c r="J1816" s="59"/>
      <c r="K1816" s="55"/>
    </row>
    <row r="1817" spans="1:11" s="36" customFormat="1" ht="35.1" customHeight="1" x14ac:dyDescent="0.25">
      <c r="A1817" s="63" t="s">
        <v>108</v>
      </c>
      <c r="B1817" s="60" t="s">
        <v>108</v>
      </c>
      <c r="C1817" s="60"/>
      <c r="D1817" s="59" t="s">
        <v>365</v>
      </c>
      <c r="E1817" s="57">
        <v>202818</v>
      </c>
      <c r="F1817" s="56" t="s">
        <v>36</v>
      </c>
      <c r="G1817" s="54">
        <v>6729432</v>
      </c>
      <c r="H1817" s="55" t="s">
        <v>199</v>
      </c>
      <c r="I1817" s="60"/>
      <c r="J1817" s="59" t="s">
        <v>117</v>
      </c>
      <c r="K1817" s="57" t="s">
        <v>367</v>
      </c>
    </row>
    <row r="1818" spans="1:11" s="36" customFormat="1" ht="35.1" customHeight="1" x14ac:dyDescent="0.25">
      <c r="A1818" s="63" t="s">
        <v>108</v>
      </c>
      <c r="B1818" s="60" t="s">
        <v>108</v>
      </c>
      <c r="C1818" s="60"/>
      <c r="D1818" s="59" t="s">
        <v>365</v>
      </c>
      <c r="E1818" s="57">
        <v>202818</v>
      </c>
      <c r="F1818" s="56" t="s">
        <v>36</v>
      </c>
      <c r="G1818" s="54">
        <v>6729432</v>
      </c>
      <c r="H1818" s="55" t="s">
        <v>199</v>
      </c>
      <c r="I1818" s="60"/>
      <c r="J1818" s="59" t="s">
        <v>350</v>
      </c>
      <c r="K1818" s="57" t="s">
        <v>368</v>
      </c>
    </row>
    <row r="1819" spans="1:11" s="36" customFormat="1" ht="35.1" customHeight="1" x14ac:dyDescent="0.25">
      <c r="A1819" s="63" t="s">
        <v>108</v>
      </c>
      <c r="B1819" s="60" t="s">
        <v>108</v>
      </c>
      <c r="C1819" s="60"/>
      <c r="D1819" s="59" t="s">
        <v>365</v>
      </c>
      <c r="E1819" s="57">
        <v>202818</v>
      </c>
      <c r="F1819" s="56" t="s">
        <v>36</v>
      </c>
      <c r="G1819" s="54">
        <v>6729432</v>
      </c>
      <c r="H1819" s="55" t="s">
        <v>199</v>
      </c>
      <c r="I1819" s="60"/>
      <c r="J1819" s="55" t="s">
        <v>572</v>
      </c>
      <c r="K1819" s="58" t="s">
        <v>367</v>
      </c>
    </row>
    <row r="1820" spans="1:11" s="36" customFormat="1" ht="35.1" customHeight="1" x14ac:dyDescent="0.25">
      <c r="A1820" s="63" t="s">
        <v>108</v>
      </c>
      <c r="B1820" s="60" t="s">
        <v>108</v>
      </c>
      <c r="C1820" s="60"/>
      <c r="D1820" s="59" t="s">
        <v>365</v>
      </c>
      <c r="E1820" s="57">
        <v>202818</v>
      </c>
      <c r="F1820" s="56" t="s">
        <v>36</v>
      </c>
      <c r="G1820" s="54">
        <v>6729432</v>
      </c>
      <c r="H1820" s="55" t="s">
        <v>199</v>
      </c>
      <c r="I1820" s="60"/>
      <c r="J1820" s="55" t="s">
        <v>572</v>
      </c>
      <c r="K1820" s="58" t="s">
        <v>368</v>
      </c>
    </row>
    <row r="1821" spans="1:11" s="36" customFormat="1" ht="35.1" customHeight="1" x14ac:dyDescent="0.25">
      <c r="A1821" s="63" t="s">
        <v>108</v>
      </c>
      <c r="B1821" s="60" t="s">
        <v>108</v>
      </c>
      <c r="C1821" s="60"/>
      <c r="D1821" s="59" t="s">
        <v>365</v>
      </c>
      <c r="E1821" s="57">
        <v>202818</v>
      </c>
      <c r="F1821" s="56" t="s">
        <v>36</v>
      </c>
      <c r="G1821" s="54">
        <v>6729432</v>
      </c>
      <c r="H1821" s="55" t="s">
        <v>199</v>
      </c>
      <c r="I1821" s="60"/>
      <c r="J1821" s="55" t="s">
        <v>571</v>
      </c>
      <c r="K1821" s="57" t="s">
        <v>367</v>
      </c>
    </row>
    <row r="1822" spans="1:11" s="36" customFormat="1" ht="35.1" customHeight="1" x14ac:dyDescent="0.25">
      <c r="A1822" s="63" t="s">
        <v>108</v>
      </c>
      <c r="B1822" s="60" t="s">
        <v>108</v>
      </c>
      <c r="C1822" s="60"/>
      <c r="D1822" s="59" t="s">
        <v>365</v>
      </c>
      <c r="E1822" s="57">
        <v>202818</v>
      </c>
      <c r="F1822" s="56" t="s">
        <v>36</v>
      </c>
      <c r="G1822" s="54">
        <v>6729432</v>
      </c>
      <c r="H1822" s="55" t="s">
        <v>199</v>
      </c>
      <c r="I1822" s="60"/>
      <c r="J1822" s="59" t="s">
        <v>433</v>
      </c>
      <c r="K1822" s="57" t="s">
        <v>368</v>
      </c>
    </row>
    <row r="1823" spans="1:11" s="36" customFormat="1" ht="35.1" customHeight="1" x14ac:dyDescent="0.25">
      <c r="A1823" s="63" t="s">
        <v>108</v>
      </c>
      <c r="B1823" s="60" t="s">
        <v>108</v>
      </c>
      <c r="C1823" s="60"/>
      <c r="D1823" s="59" t="s">
        <v>365</v>
      </c>
      <c r="E1823" s="57">
        <v>202818</v>
      </c>
      <c r="F1823" s="56" t="s">
        <v>36</v>
      </c>
      <c r="G1823" s="54">
        <v>6729432</v>
      </c>
      <c r="H1823" s="55" t="s">
        <v>199</v>
      </c>
      <c r="I1823" s="60"/>
      <c r="J1823" s="59" t="s">
        <v>408</v>
      </c>
      <c r="K1823" s="57" t="s">
        <v>368</v>
      </c>
    </row>
    <row r="1824" spans="1:11" s="36" customFormat="1" ht="35.1" customHeight="1" x14ac:dyDescent="0.25">
      <c r="A1824" s="63" t="s">
        <v>113</v>
      </c>
      <c r="B1824" s="60" t="s">
        <v>1</v>
      </c>
      <c r="C1824" s="60"/>
      <c r="D1824" s="59" t="s">
        <v>365</v>
      </c>
      <c r="E1824" s="57">
        <v>202816</v>
      </c>
      <c r="F1824" s="56" t="s">
        <v>36</v>
      </c>
      <c r="G1824" s="54">
        <v>5940744</v>
      </c>
      <c r="H1824" s="55" t="s">
        <v>420</v>
      </c>
      <c r="I1824" s="60" t="s">
        <v>481</v>
      </c>
      <c r="J1824" s="55" t="s">
        <v>482</v>
      </c>
      <c r="K1824" s="57" t="s">
        <v>368</v>
      </c>
    </row>
    <row r="1825" spans="1:11" s="36" customFormat="1" ht="35.1" customHeight="1" x14ac:dyDescent="0.25">
      <c r="A1825" s="63" t="s">
        <v>355</v>
      </c>
      <c r="B1825" s="60" t="s">
        <v>89</v>
      </c>
      <c r="C1825" s="60"/>
      <c r="D1825" s="59" t="s">
        <v>365</v>
      </c>
      <c r="E1825" s="57">
        <v>202816</v>
      </c>
      <c r="F1825" s="56" t="s">
        <v>36</v>
      </c>
      <c r="G1825" s="54">
        <v>5940744</v>
      </c>
      <c r="H1825" s="55" t="s">
        <v>420</v>
      </c>
      <c r="I1825" s="60" t="s">
        <v>481</v>
      </c>
      <c r="J1825" s="55" t="s">
        <v>482</v>
      </c>
      <c r="K1825" s="58" t="s">
        <v>367</v>
      </c>
    </row>
    <row r="1826" spans="1:11" s="36" customFormat="1" ht="35.1" customHeight="1" x14ac:dyDescent="0.25">
      <c r="A1826" s="63" t="s">
        <v>484</v>
      </c>
      <c r="B1826" s="60" t="s">
        <v>200</v>
      </c>
      <c r="C1826" s="60"/>
      <c r="D1826" s="59" t="s">
        <v>365</v>
      </c>
      <c r="E1826" s="57">
        <v>202816</v>
      </c>
      <c r="F1826" s="56" t="s">
        <v>36</v>
      </c>
      <c r="G1826" s="54">
        <v>5940744</v>
      </c>
      <c r="H1826" s="55" t="s">
        <v>420</v>
      </c>
      <c r="I1826" s="60" t="s">
        <v>481</v>
      </c>
      <c r="J1826" s="59" t="s">
        <v>483</v>
      </c>
      <c r="K1826" s="58"/>
    </row>
    <row r="1827" spans="1:11" s="36" customFormat="1" ht="35.1" customHeight="1" x14ac:dyDescent="0.25">
      <c r="A1827" s="63" t="s">
        <v>256</v>
      </c>
      <c r="B1827" s="60" t="s">
        <v>211</v>
      </c>
      <c r="C1827" s="60"/>
      <c r="D1827" s="59" t="s">
        <v>365</v>
      </c>
      <c r="E1827" s="57">
        <v>202816</v>
      </c>
      <c r="F1827" s="56" t="s">
        <v>36</v>
      </c>
      <c r="G1827" s="54">
        <v>5940744</v>
      </c>
      <c r="H1827" s="55" t="s">
        <v>420</v>
      </c>
      <c r="I1827" s="60" t="s">
        <v>481</v>
      </c>
      <c r="J1827" s="59" t="s">
        <v>483</v>
      </c>
      <c r="K1827" s="57" t="s">
        <v>367</v>
      </c>
    </row>
    <row r="1828" spans="1:11" s="36" customFormat="1" ht="35.1" customHeight="1" x14ac:dyDescent="0.25">
      <c r="A1828" s="63" t="s">
        <v>108</v>
      </c>
      <c r="B1828" s="60" t="s">
        <v>108</v>
      </c>
      <c r="C1828" s="60"/>
      <c r="D1828" s="59" t="s">
        <v>365</v>
      </c>
      <c r="E1828" s="57">
        <v>202816</v>
      </c>
      <c r="F1828" s="56" t="s">
        <v>36</v>
      </c>
      <c r="G1828" s="54">
        <v>5940744</v>
      </c>
      <c r="H1828" s="55" t="s">
        <v>420</v>
      </c>
      <c r="I1828" s="60" t="s">
        <v>485</v>
      </c>
      <c r="J1828" s="55" t="s">
        <v>517</v>
      </c>
      <c r="K1828" s="58" t="s">
        <v>367</v>
      </c>
    </row>
    <row r="1829" spans="1:11" s="36" customFormat="1" ht="35.1" customHeight="1" x14ac:dyDescent="0.25">
      <c r="A1829" s="63" t="s">
        <v>108</v>
      </c>
      <c r="B1829" s="60" t="s">
        <v>108</v>
      </c>
      <c r="C1829" s="60"/>
      <c r="D1829" s="59" t="s">
        <v>365</v>
      </c>
      <c r="E1829" s="57">
        <v>202816</v>
      </c>
      <c r="F1829" s="56" t="s">
        <v>36</v>
      </c>
      <c r="G1829" s="54">
        <v>5940744</v>
      </c>
      <c r="H1829" s="55" t="s">
        <v>420</v>
      </c>
      <c r="I1829" s="60" t="s">
        <v>485</v>
      </c>
      <c r="J1829" s="55" t="s">
        <v>517</v>
      </c>
      <c r="K1829" s="58" t="s">
        <v>368</v>
      </c>
    </row>
    <row r="1830" spans="1:11" s="36" customFormat="1" ht="35.1" customHeight="1" x14ac:dyDescent="0.25">
      <c r="A1830" s="63" t="s">
        <v>256</v>
      </c>
      <c r="B1830" s="60" t="s">
        <v>211</v>
      </c>
      <c r="C1830" s="60"/>
      <c r="D1830" s="59" t="s">
        <v>365</v>
      </c>
      <c r="E1830" s="57">
        <v>202816</v>
      </c>
      <c r="F1830" s="56" t="s">
        <v>36</v>
      </c>
      <c r="G1830" s="54">
        <v>5940744</v>
      </c>
      <c r="H1830" s="55" t="s">
        <v>420</v>
      </c>
      <c r="I1830" s="60" t="s">
        <v>485</v>
      </c>
      <c r="J1830" s="59" t="s">
        <v>486</v>
      </c>
      <c r="K1830" s="58" t="s">
        <v>368</v>
      </c>
    </row>
    <row r="1831" spans="1:11" s="36" customFormat="1" ht="35.1" customHeight="1" x14ac:dyDescent="0.25">
      <c r="A1831" s="63" t="s">
        <v>254</v>
      </c>
      <c r="B1831" s="60" t="s">
        <v>43</v>
      </c>
      <c r="C1831" s="60"/>
      <c r="D1831" s="59" t="s">
        <v>365</v>
      </c>
      <c r="E1831" s="57">
        <v>202816</v>
      </c>
      <c r="F1831" s="56" t="s">
        <v>36</v>
      </c>
      <c r="G1831" s="54">
        <v>5940744</v>
      </c>
      <c r="H1831" s="55" t="s">
        <v>420</v>
      </c>
      <c r="I1831" s="60" t="s">
        <v>485</v>
      </c>
      <c r="J1831" s="59" t="s">
        <v>486</v>
      </c>
      <c r="K1831" s="58" t="s">
        <v>368</v>
      </c>
    </row>
    <row r="1832" spans="1:11" s="36" customFormat="1" ht="35.1" customHeight="1" x14ac:dyDescent="0.25">
      <c r="A1832" s="63" t="s">
        <v>59</v>
      </c>
      <c r="B1832" s="60" t="s">
        <v>48</v>
      </c>
      <c r="C1832" s="60"/>
      <c r="D1832" s="59" t="s">
        <v>365</v>
      </c>
      <c r="E1832" s="57">
        <v>202816</v>
      </c>
      <c r="F1832" s="56" t="s">
        <v>36</v>
      </c>
      <c r="G1832" s="54">
        <v>5940744</v>
      </c>
      <c r="H1832" s="55" t="s">
        <v>420</v>
      </c>
      <c r="I1832" s="60" t="s">
        <v>485</v>
      </c>
      <c r="J1832" s="59" t="s">
        <v>486</v>
      </c>
      <c r="K1832" s="58" t="s">
        <v>367</v>
      </c>
    </row>
    <row r="1833" spans="1:11" s="36" customFormat="1" ht="35.1" customHeight="1" x14ac:dyDescent="0.25">
      <c r="A1833" s="63" t="s">
        <v>58</v>
      </c>
      <c r="B1833" s="60" t="s">
        <v>227</v>
      </c>
      <c r="C1833" s="60"/>
      <c r="D1833" s="59" t="s">
        <v>365</v>
      </c>
      <c r="E1833" s="57">
        <v>202816</v>
      </c>
      <c r="F1833" s="56" t="s">
        <v>36</v>
      </c>
      <c r="G1833" s="54">
        <v>5940744</v>
      </c>
      <c r="H1833" s="55" t="s">
        <v>420</v>
      </c>
      <c r="I1833" s="60" t="s">
        <v>485</v>
      </c>
      <c r="J1833" s="59" t="s">
        <v>486</v>
      </c>
      <c r="K1833" s="57"/>
    </row>
    <row r="1834" spans="1:11" s="36" customFormat="1" ht="35.1" customHeight="1" x14ac:dyDescent="0.25">
      <c r="A1834" s="63" t="s">
        <v>255</v>
      </c>
      <c r="B1834" s="60" t="s">
        <v>225</v>
      </c>
      <c r="C1834" s="60"/>
      <c r="D1834" s="59" t="s">
        <v>365</v>
      </c>
      <c r="E1834" s="57">
        <v>202816</v>
      </c>
      <c r="F1834" s="56" t="s">
        <v>36</v>
      </c>
      <c r="G1834" s="54">
        <v>5940744</v>
      </c>
      <c r="H1834" s="55" t="s">
        <v>420</v>
      </c>
      <c r="I1834" s="60" t="s">
        <v>485</v>
      </c>
      <c r="J1834" s="59" t="s">
        <v>486</v>
      </c>
      <c r="K1834" s="58" t="s">
        <v>367</v>
      </c>
    </row>
    <row r="1835" spans="1:11" s="36" customFormat="1" ht="35.1" customHeight="1" x14ac:dyDescent="0.25">
      <c r="A1835" s="63" t="s">
        <v>355</v>
      </c>
      <c r="B1835" s="60" t="s">
        <v>143</v>
      </c>
      <c r="C1835" s="60"/>
      <c r="D1835" s="59" t="s">
        <v>365</v>
      </c>
      <c r="E1835" s="57">
        <v>202816</v>
      </c>
      <c r="F1835" s="56" t="s">
        <v>36</v>
      </c>
      <c r="G1835" s="54">
        <v>5940744</v>
      </c>
      <c r="H1835" s="55" t="s">
        <v>420</v>
      </c>
      <c r="I1835" s="60" t="s">
        <v>485</v>
      </c>
      <c r="J1835" s="59" t="s">
        <v>486</v>
      </c>
      <c r="K1835" s="58" t="s">
        <v>367</v>
      </c>
    </row>
    <row r="1836" spans="1:11" s="36" customFormat="1" ht="35.1" customHeight="1" x14ac:dyDescent="0.25">
      <c r="A1836" s="63" t="s">
        <v>108</v>
      </c>
      <c r="B1836" s="60" t="s">
        <v>108</v>
      </c>
      <c r="C1836" s="60"/>
      <c r="D1836" s="59" t="s">
        <v>365</v>
      </c>
      <c r="E1836" s="57">
        <v>202816</v>
      </c>
      <c r="F1836" s="56" t="s">
        <v>36</v>
      </c>
      <c r="G1836" s="54">
        <v>5940744</v>
      </c>
      <c r="H1836" s="55" t="s">
        <v>199</v>
      </c>
      <c r="I1836" s="60"/>
      <c r="J1836" s="59" t="s">
        <v>117</v>
      </c>
      <c r="K1836" s="58"/>
    </row>
    <row r="1837" spans="1:11" s="36" customFormat="1" ht="35.1" customHeight="1" x14ac:dyDescent="0.25">
      <c r="A1837" s="63" t="s">
        <v>108</v>
      </c>
      <c r="B1837" s="60" t="s">
        <v>108</v>
      </c>
      <c r="C1837" s="60"/>
      <c r="D1837" s="59" t="s">
        <v>365</v>
      </c>
      <c r="E1837" s="57">
        <v>202816</v>
      </c>
      <c r="F1837" s="56" t="s">
        <v>36</v>
      </c>
      <c r="G1837" s="54">
        <v>5940744</v>
      </c>
      <c r="H1837" s="55" t="s">
        <v>199</v>
      </c>
      <c r="I1837" s="60"/>
      <c r="J1837" s="59" t="s">
        <v>117</v>
      </c>
      <c r="K1837" s="58" t="s">
        <v>367</v>
      </c>
    </row>
    <row r="1838" spans="1:11" s="36" customFormat="1" ht="35.1" customHeight="1" x14ac:dyDescent="0.25">
      <c r="A1838" s="63" t="s">
        <v>108</v>
      </c>
      <c r="B1838" s="60" t="s">
        <v>108</v>
      </c>
      <c r="C1838" s="60"/>
      <c r="D1838" s="59" t="s">
        <v>365</v>
      </c>
      <c r="E1838" s="57">
        <v>202816</v>
      </c>
      <c r="F1838" s="56" t="s">
        <v>36</v>
      </c>
      <c r="G1838" s="54">
        <v>5940744</v>
      </c>
      <c r="H1838" s="55" t="s">
        <v>199</v>
      </c>
      <c r="I1838" s="60"/>
      <c r="J1838" s="59" t="s">
        <v>117</v>
      </c>
      <c r="K1838" s="58" t="s">
        <v>367</v>
      </c>
    </row>
    <row r="1839" spans="1:11" s="36" customFormat="1" ht="35.1" customHeight="1" x14ac:dyDescent="0.25">
      <c r="A1839" s="63" t="s">
        <v>108</v>
      </c>
      <c r="B1839" s="60" t="s">
        <v>108</v>
      </c>
      <c r="C1839" s="60"/>
      <c r="D1839" s="59" t="s">
        <v>365</v>
      </c>
      <c r="E1839" s="57">
        <v>202816</v>
      </c>
      <c r="F1839" s="56" t="s">
        <v>36</v>
      </c>
      <c r="G1839" s="54">
        <v>5940744</v>
      </c>
      <c r="H1839" s="55" t="s">
        <v>199</v>
      </c>
      <c r="I1839" s="60"/>
      <c r="J1839" s="59" t="s">
        <v>350</v>
      </c>
      <c r="K1839" s="57" t="s">
        <v>368</v>
      </c>
    </row>
    <row r="1840" spans="1:11" s="36" customFormat="1" ht="35.1" customHeight="1" x14ac:dyDescent="0.25">
      <c r="A1840" s="63" t="s">
        <v>108</v>
      </c>
      <c r="B1840" s="60" t="s">
        <v>108</v>
      </c>
      <c r="C1840" s="60"/>
      <c r="D1840" s="59" t="s">
        <v>365</v>
      </c>
      <c r="E1840" s="57">
        <v>202816</v>
      </c>
      <c r="F1840" s="56" t="s">
        <v>36</v>
      </c>
      <c r="G1840" s="54">
        <v>5940744</v>
      </c>
      <c r="H1840" s="55" t="s">
        <v>199</v>
      </c>
      <c r="I1840" s="60"/>
      <c r="J1840" s="59" t="s">
        <v>350</v>
      </c>
      <c r="K1840" s="58" t="s">
        <v>368</v>
      </c>
    </row>
    <row r="1841" spans="1:11" s="36" customFormat="1" ht="35.1" customHeight="1" x14ac:dyDescent="0.25">
      <c r="A1841" s="63" t="s">
        <v>108</v>
      </c>
      <c r="B1841" s="60" t="s">
        <v>108</v>
      </c>
      <c r="C1841" s="60"/>
      <c r="D1841" s="59" t="s">
        <v>365</v>
      </c>
      <c r="E1841" s="57">
        <v>202816</v>
      </c>
      <c r="F1841" s="56" t="s">
        <v>36</v>
      </c>
      <c r="G1841" s="54">
        <v>5940744</v>
      </c>
      <c r="H1841" s="55" t="s">
        <v>199</v>
      </c>
      <c r="I1841" s="60"/>
      <c r="J1841" s="59" t="s">
        <v>407</v>
      </c>
      <c r="K1841" s="58" t="s">
        <v>367</v>
      </c>
    </row>
    <row r="1842" spans="1:11" s="36" customFormat="1" ht="35.1" customHeight="1" x14ac:dyDescent="0.25">
      <c r="A1842" s="63" t="s">
        <v>108</v>
      </c>
      <c r="B1842" s="60" t="s">
        <v>108</v>
      </c>
      <c r="C1842" s="60"/>
      <c r="D1842" s="59" t="s">
        <v>365</v>
      </c>
      <c r="E1842" s="57">
        <v>202816</v>
      </c>
      <c r="F1842" s="56" t="s">
        <v>36</v>
      </c>
      <c r="G1842" s="54">
        <v>5940744</v>
      </c>
      <c r="H1842" s="55" t="s">
        <v>199</v>
      </c>
      <c r="I1842" s="60"/>
      <c r="J1842" s="55" t="s">
        <v>571</v>
      </c>
      <c r="K1842" s="57" t="s">
        <v>368</v>
      </c>
    </row>
    <row r="1843" spans="1:11" s="36" customFormat="1" ht="35.1" customHeight="1" x14ac:dyDescent="0.25">
      <c r="A1843" s="63" t="s">
        <v>108</v>
      </c>
      <c r="B1843" s="60" t="s">
        <v>108</v>
      </c>
      <c r="C1843" s="60"/>
      <c r="D1843" s="59" t="s">
        <v>365</v>
      </c>
      <c r="E1843" s="57">
        <v>202816</v>
      </c>
      <c r="F1843" s="56" t="s">
        <v>36</v>
      </c>
      <c r="G1843" s="54">
        <v>5940744</v>
      </c>
      <c r="H1843" s="55" t="s">
        <v>514</v>
      </c>
      <c r="I1843" s="60" t="s">
        <v>417</v>
      </c>
      <c r="J1843" s="55"/>
      <c r="K1843" s="57" t="s">
        <v>367</v>
      </c>
    </row>
    <row r="1844" spans="1:11" s="36" customFormat="1" ht="35.1" customHeight="1" x14ac:dyDescent="0.25">
      <c r="A1844" s="63" t="s">
        <v>108</v>
      </c>
      <c r="B1844" s="60" t="s">
        <v>108</v>
      </c>
      <c r="C1844" s="60"/>
      <c r="D1844" s="59" t="s">
        <v>365</v>
      </c>
      <c r="E1844" s="57">
        <v>202815</v>
      </c>
      <c r="F1844" s="56" t="s">
        <v>36</v>
      </c>
      <c r="G1844" s="54">
        <v>5510171</v>
      </c>
      <c r="H1844" s="55" t="s">
        <v>510</v>
      </c>
      <c r="I1844" s="60"/>
      <c r="J1844" s="59"/>
      <c r="K1844" s="58" t="s">
        <v>367</v>
      </c>
    </row>
    <row r="1845" spans="1:11" s="36" customFormat="1" ht="35.1" customHeight="1" x14ac:dyDescent="0.25">
      <c r="A1845" s="63" t="s">
        <v>108</v>
      </c>
      <c r="B1845" s="60" t="s">
        <v>108</v>
      </c>
      <c r="C1845" s="60"/>
      <c r="D1845" s="59" t="s">
        <v>365</v>
      </c>
      <c r="E1845" s="57">
        <v>202815</v>
      </c>
      <c r="F1845" s="56" t="s">
        <v>36</v>
      </c>
      <c r="G1845" s="54">
        <v>5510171</v>
      </c>
      <c r="H1845" s="55" t="s">
        <v>510</v>
      </c>
      <c r="I1845" s="60"/>
      <c r="J1845" s="59"/>
      <c r="K1845" s="58" t="s">
        <v>367</v>
      </c>
    </row>
    <row r="1846" spans="1:11" s="36" customFormat="1" ht="35.1" customHeight="1" x14ac:dyDescent="0.25">
      <c r="A1846" s="63" t="s">
        <v>108</v>
      </c>
      <c r="B1846" s="60" t="s">
        <v>108</v>
      </c>
      <c r="C1846" s="60"/>
      <c r="D1846" s="59" t="s">
        <v>365</v>
      </c>
      <c r="E1846" s="57">
        <v>202815</v>
      </c>
      <c r="F1846" s="56" t="s">
        <v>36</v>
      </c>
      <c r="G1846" s="54">
        <v>5510171</v>
      </c>
      <c r="H1846" s="55" t="s">
        <v>510</v>
      </c>
      <c r="I1846" s="60"/>
      <c r="J1846" s="59"/>
      <c r="K1846" s="58" t="s">
        <v>368</v>
      </c>
    </row>
    <row r="1847" spans="1:11" s="36" customFormat="1" ht="35.1" customHeight="1" x14ac:dyDescent="0.25">
      <c r="A1847" s="63" t="s">
        <v>108</v>
      </c>
      <c r="B1847" s="60" t="s">
        <v>108</v>
      </c>
      <c r="C1847" s="60"/>
      <c r="D1847" s="59" t="s">
        <v>365</v>
      </c>
      <c r="E1847" s="57">
        <v>202815</v>
      </c>
      <c r="F1847" s="56" t="s">
        <v>36</v>
      </c>
      <c r="G1847" s="54">
        <v>5510171</v>
      </c>
      <c r="H1847" s="55" t="s">
        <v>510</v>
      </c>
      <c r="I1847" s="60"/>
      <c r="J1847" s="59"/>
      <c r="K1847" s="58" t="s">
        <v>367</v>
      </c>
    </row>
    <row r="1848" spans="1:11" s="36" customFormat="1" ht="35.1" customHeight="1" x14ac:dyDescent="0.25">
      <c r="A1848" s="63" t="s">
        <v>108</v>
      </c>
      <c r="B1848" s="60" t="s">
        <v>108</v>
      </c>
      <c r="C1848" s="60"/>
      <c r="D1848" s="59" t="s">
        <v>365</v>
      </c>
      <c r="E1848" s="57">
        <v>202815</v>
      </c>
      <c r="F1848" s="56" t="s">
        <v>36</v>
      </c>
      <c r="G1848" s="54">
        <v>5510171</v>
      </c>
      <c r="H1848" s="55" t="s">
        <v>420</v>
      </c>
      <c r="I1848" s="60"/>
      <c r="J1848" s="59"/>
      <c r="K1848" s="58"/>
    </row>
    <row r="1849" spans="1:11" s="36" customFormat="1" ht="35.1" customHeight="1" x14ac:dyDescent="0.25">
      <c r="A1849" s="63" t="s">
        <v>113</v>
      </c>
      <c r="B1849" s="60" t="s">
        <v>1</v>
      </c>
      <c r="C1849" s="60"/>
      <c r="D1849" s="59" t="s">
        <v>365</v>
      </c>
      <c r="E1849" s="57">
        <v>202815</v>
      </c>
      <c r="F1849" s="56" t="s">
        <v>36</v>
      </c>
      <c r="G1849" s="54">
        <v>5510171</v>
      </c>
      <c r="H1849" s="55" t="s">
        <v>420</v>
      </c>
      <c r="I1849" s="60" t="s">
        <v>481</v>
      </c>
      <c r="J1849" s="59" t="s">
        <v>403</v>
      </c>
      <c r="K1849" s="56" t="s">
        <v>368</v>
      </c>
    </row>
    <row r="1850" spans="1:11" s="36" customFormat="1" ht="35.1" customHeight="1" x14ac:dyDescent="0.25">
      <c r="A1850" s="63" t="s">
        <v>113</v>
      </c>
      <c r="B1850" s="60" t="s">
        <v>1</v>
      </c>
      <c r="C1850" s="60"/>
      <c r="D1850" s="59" t="s">
        <v>365</v>
      </c>
      <c r="E1850" s="57">
        <v>202815</v>
      </c>
      <c r="F1850" s="56" t="s">
        <v>36</v>
      </c>
      <c r="G1850" s="54">
        <v>5510171</v>
      </c>
      <c r="H1850" s="55" t="s">
        <v>420</v>
      </c>
      <c r="I1850" s="60" t="s">
        <v>481</v>
      </c>
      <c r="J1850" s="59" t="s">
        <v>403</v>
      </c>
      <c r="K1850" s="58" t="s">
        <v>368</v>
      </c>
    </row>
    <row r="1851" spans="1:11" s="36" customFormat="1" ht="35.1" customHeight="1" x14ac:dyDescent="0.25">
      <c r="A1851" s="63" t="s">
        <v>136</v>
      </c>
      <c r="B1851" s="60" t="s">
        <v>45</v>
      </c>
      <c r="C1851" s="60"/>
      <c r="D1851" s="59" t="s">
        <v>365</v>
      </c>
      <c r="E1851" s="57">
        <v>202815</v>
      </c>
      <c r="F1851" s="56" t="s">
        <v>36</v>
      </c>
      <c r="G1851" s="54">
        <v>5510171</v>
      </c>
      <c r="H1851" s="55" t="s">
        <v>420</v>
      </c>
      <c r="I1851" s="60" t="s">
        <v>481</v>
      </c>
      <c r="J1851" s="59" t="s">
        <v>483</v>
      </c>
      <c r="K1851" s="58" t="s">
        <v>367</v>
      </c>
    </row>
    <row r="1852" spans="1:11" s="36" customFormat="1" ht="35.1" customHeight="1" x14ac:dyDescent="0.25">
      <c r="A1852" s="63" t="s">
        <v>136</v>
      </c>
      <c r="B1852" s="60" t="s">
        <v>45</v>
      </c>
      <c r="C1852" s="60"/>
      <c r="D1852" s="59" t="s">
        <v>365</v>
      </c>
      <c r="E1852" s="57">
        <v>202815</v>
      </c>
      <c r="F1852" s="56" t="s">
        <v>36</v>
      </c>
      <c r="G1852" s="54">
        <v>5510171</v>
      </c>
      <c r="H1852" s="55" t="s">
        <v>420</v>
      </c>
      <c r="I1852" s="60" t="s">
        <v>481</v>
      </c>
      <c r="J1852" s="59" t="s">
        <v>483</v>
      </c>
      <c r="K1852" s="58" t="s">
        <v>368</v>
      </c>
    </row>
    <row r="1853" spans="1:11" s="36" customFormat="1" ht="35.1" customHeight="1" x14ac:dyDescent="0.25">
      <c r="A1853" s="63" t="s">
        <v>59</v>
      </c>
      <c r="B1853" s="60" t="s">
        <v>48</v>
      </c>
      <c r="C1853" s="60"/>
      <c r="D1853" s="59" t="s">
        <v>365</v>
      </c>
      <c r="E1853" s="57">
        <v>202815</v>
      </c>
      <c r="F1853" s="56" t="s">
        <v>36</v>
      </c>
      <c r="G1853" s="54">
        <v>5510171</v>
      </c>
      <c r="H1853" s="55" t="s">
        <v>420</v>
      </c>
      <c r="I1853" s="60" t="s">
        <v>481</v>
      </c>
      <c r="J1853" s="59" t="s">
        <v>483</v>
      </c>
      <c r="K1853" s="58" t="s">
        <v>368</v>
      </c>
    </row>
    <row r="1854" spans="1:11" s="36" customFormat="1" ht="35.1" customHeight="1" x14ac:dyDescent="0.25">
      <c r="A1854" s="63" t="s">
        <v>59</v>
      </c>
      <c r="B1854" s="60" t="s">
        <v>48</v>
      </c>
      <c r="C1854" s="60"/>
      <c r="D1854" s="59" t="s">
        <v>365</v>
      </c>
      <c r="E1854" s="57">
        <v>202815</v>
      </c>
      <c r="F1854" s="56" t="s">
        <v>36</v>
      </c>
      <c r="G1854" s="54">
        <v>5510171</v>
      </c>
      <c r="H1854" s="55" t="s">
        <v>420</v>
      </c>
      <c r="I1854" s="60" t="s">
        <v>481</v>
      </c>
      <c r="J1854" s="59" t="s">
        <v>483</v>
      </c>
      <c r="K1854" s="58" t="s">
        <v>367</v>
      </c>
    </row>
    <row r="1855" spans="1:11" s="36" customFormat="1" ht="35.1" customHeight="1" x14ac:dyDescent="0.25">
      <c r="A1855" s="63" t="s">
        <v>58</v>
      </c>
      <c r="B1855" s="60" t="s">
        <v>227</v>
      </c>
      <c r="C1855" s="60"/>
      <c r="D1855" s="59" t="s">
        <v>365</v>
      </c>
      <c r="E1855" s="57">
        <v>202815</v>
      </c>
      <c r="F1855" s="56" t="s">
        <v>36</v>
      </c>
      <c r="G1855" s="54">
        <v>5510171</v>
      </c>
      <c r="H1855" s="55" t="s">
        <v>420</v>
      </c>
      <c r="I1855" s="60" t="s">
        <v>481</v>
      </c>
      <c r="J1855" s="59" t="s">
        <v>483</v>
      </c>
      <c r="K1855" s="58" t="s">
        <v>367</v>
      </c>
    </row>
    <row r="1856" spans="1:11" s="36" customFormat="1" ht="35.1" customHeight="1" x14ac:dyDescent="0.25">
      <c r="A1856" s="63" t="s">
        <v>285</v>
      </c>
      <c r="B1856" s="60" t="s">
        <v>158</v>
      </c>
      <c r="C1856" s="60"/>
      <c r="D1856" s="59" t="s">
        <v>365</v>
      </c>
      <c r="E1856" s="57">
        <v>202815</v>
      </c>
      <c r="F1856" s="56" t="s">
        <v>36</v>
      </c>
      <c r="G1856" s="54">
        <v>5510171</v>
      </c>
      <c r="H1856" s="55" t="s">
        <v>420</v>
      </c>
      <c r="I1856" s="60" t="s">
        <v>481</v>
      </c>
      <c r="J1856" s="59" t="s">
        <v>483</v>
      </c>
      <c r="K1856" s="58" t="s">
        <v>368</v>
      </c>
    </row>
    <row r="1857" spans="1:11" s="36" customFormat="1" ht="35.1" customHeight="1" x14ac:dyDescent="0.25">
      <c r="A1857" s="63" t="s">
        <v>108</v>
      </c>
      <c r="B1857" s="60" t="s">
        <v>108</v>
      </c>
      <c r="C1857" s="60"/>
      <c r="D1857" s="59" t="s">
        <v>365</v>
      </c>
      <c r="E1857" s="57">
        <v>202815</v>
      </c>
      <c r="F1857" s="56" t="s">
        <v>36</v>
      </c>
      <c r="G1857" s="54">
        <v>5510171</v>
      </c>
      <c r="H1857" s="55" t="s">
        <v>487</v>
      </c>
      <c r="I1857" s="55" t="s">
        <v>115</v>
      </c>
      <c r="J1857" s="59"/>
      <c r="K1857" s="58"/>
    </row>
    <row r="1858" spans="1:11" s="36" customFormat="1" ht="35.1" customHeight="1" x14ac:dyDescent="0.25">
      <c r="A1858" s="63" t="s">
        <v>108</v>
      </c>
      <c r="B1858" s="60" t="s">
        <v>108</v>
      </c>
      <c r="C1858" s="60"/>
      <c r="D1858" s="59" t="s">
        <v>365</v>
      </c>
      <c r="E1858" s="57">
        <v>202815</v>
      </c>
      <c r="F1858" s="56" t="s">
        <v>36</v>
      </c>
      <c r="G1858" s="54">
        <v>5510171</v>
      </c>
      <c r="H1858" s="55" t="s">
        <v>487</v>
      </c>
      <c r="I1858" s="55" t="s">
        <v>115</v>
      </c>
      <c r="J1858" s="59"/>
      <c r="K1858" s="57" t="s">
        <v>368</v>
      </c>
    </row>
    <row r="1859" spans="1:11" s="36" customFormat="1" ht="35.1" customHeight="1" x14ac:dyDescent="0.25">
      <c r="A1859" s="63" t="s">
        <v>108</v>
      </c>
      <c r="B1859" s="60" t="s">
        <v>108</v>
      </c>
      <c r="C1859" s="60"/>
      <c r="D1859" s="59" t="s">
        <v>365</v>
      </c>
      <c r="E1859" s="57">
        <v>202815</v>
      </c>
      <c r="F1859" s="56" t="s">
        <v>36</v>
      </c>
      <c r="G1859" s="54">
        <v>5510171</v>
      </c>
      <c r="H1859" s="55" t="s">
        <v>487</v>
      </c>
      <c r="I1859" s="60" t="s">
        <v>116</v>
      </c>
      <c r="J1859" s="59"/>
      <c r="K1859" s="58" t="s">
        <v>367</v>
      </c>
    </row>
    <row r="1860" spans="1:11" s="36" customFormat="1" ht="35.1" customHeight="1" x14ac:dyDescent="0.25">
      <c r="A1860" s="63" t="s">
        <v>108</v>
      </c>
      <c r="B1860" s="60" t="s">
        <v>108</v>
      </c>
      <c r="C1860" s="60"/>
      <c r="D1860" s="59" t="s">
        <v>365</v>
      </c>
      <c r="E1860" s="57">
        <v>202815</v>
      </c>
      <c r="F1860" s="56" t="s">
        <v>36</v>
      </c>
      <c r="G1860" s="54">
        <v>5510171</v>
      </c>
      <c r="H1860" s="55" t="s">
        <v>487</v>
      </c>
      <c r="I1860" s="60" t="s">
        <v>116</v>
      </c>
      <c r="J1860" s="59"/>
      <c r="K1860" s="58" t="s">
        <v>367</v>
      </c>
    </row>
    <row r="1861" spans="1:11" s="36" customFormat="1" ht="35.1" customHeight="1" x14ac:dyDescent="0.25">
      <c r="A1861" s="63" t="s">
        <v>108</v>
      </c>
      <c r="B1861" s="60" t="s">
        <v>108</v>
      </c>
      <c r="C1861" s="60"/>
      <c r="D1861" s="59" t="s">
        <v>365</v>
      </c>
      <c r="E1861" s="57">
        <v>202815</v>
      </c>
      <c r="F1861" s="56" t="s">
        <v>36</v>
      </c>
      <c r="G1861" s="54">
        <v>5510171</v>
      </c>
      <c r="H1861" s="61" t="s">
        <v>411</v>
      </c>
      <c r="I1861" s="55" t="s">
        <v>415</v>
      </c>
      <c r="J1861" s="59"/>
      <c r="K1861" s="57" t="s">
        <v>368</v>
      </c>
    </row>
    <row r="1862" spans="1:11" s="36" customFormat="1" ht="35.1" customHeight="1" x14ac:dyDescent="0.25">
      <c r="A1862" s="63" t="s">
        <v>108</v>
      </c>
      <c r="B1862" s="60" t="s">
        <v>108</v>
      </c>
      <c r="C1862" s="60"/>
      <c r="D1862" s="59" t="s">
        <v>365</v>
      </c>
      <c r="E1862" s="57">
        <v>202815</v>
      </c>
      <c r="F1862" s="56" t="s">
        <v>36</v>
      </c>
      <c r="G1862" s="54">
        <v>5510171</v>
      </c>
      <c r="H1862" s="61" t="s">
        <v>411</v>
      </c>
      <c r="I1862" s="55" t="s">
        <v>415</v>
      </c>
      <c r="J1862" s="59"/>
      <c r="K1862" s="57" t="s">
        <v>368</v>
      </c>
    </row>
    <row r="1863" spans="1:11" s="36" customFormat="1" ht="35.1" customHeight="1" x14ac:dyDescent="0.25">
      <c r="A1863" s="63" t="s">
        <v>108</v>
      </c>
      <c r="B1863" s="60" t="s">
        <v>108</v>
      </c>
      <c r="C1863" s="60"/>
      <c r="D1863" s="59" t="s">
        <v>365</v>
      </c>
      <c r="E1863" s="57">
        <v>202815</v>
      </c>
      <c r="F1863" s="56" t="s">
        <v>36</v>
      </c>
      <c r="G1863" s="54">
        <v>5510171</v>
      </c>
      <c r="H1863" s="61" t="s">
        <v>411</v>
      </c>
      <c r="I1863" s="55" t="s">
        <v>415</v>
      </c>
      <c r="J1863" s="59"/>
      <c r="K1863" s="57" t="s">
        <v>368</v>
      </c>
    </row>
    <row r="1864" spans="1:11" s="36" customFormat="1" ht="35.1" customHeight="1" x14ac:dyDescent="0.25">
      <c r="A1864" s="63" t="s">
        <v>108</v>
      </c>
      <c r="B1864" s="60" t="s">
        <v>108</v>
      </c>
      <c r="C1864" s="60"/>
      <c r="D1864" s="59" t="s">
        <v>365</v>
      </c>
      <c r="E1864" s="57">
        <v>202815</v>
      </c>
      <c r="F1864" s="56" t="s">
        <v>36</v>
      </c>
      <c r="G1864" s="54">
        <v>5510171</v>
      </c>
      <c r="H1864" s="61" t="s">
        <v>411</v>
      </c>
      <c r="I1864" s="55" t="s">
        <v>515</v>
      </c>
      <c r="J1864" s="59"/>
      <c r="K1864" s="58"/>
    </row>
    <row r="1865" spans="1:11" s="36" customFormat="1" ht="35.1" customHeight="1" x14ac:dyDescent="0.25">
      <c r="A1865" s="63" t="s">
        <v>108</v>
      </c>
      <c r="B1865" s="60" t="s">
        <v>108</v>
      </c>
      <c r="C1865" s="60"/>
      <c r="D1865" s="59" t="s">
        <v>365</v>
      </c>
      <c r="E1865" s="57">
        <v>202815</v>
      </c>
      <c r="F1865" s="56" t="s">
        <v>36</v>
      </c>
      <c r="G1865" s="54">
        <v>5510171</v>
      </c>
      <c r="H1865" s="61" t="s">
        <v>411</v>
      </c>
      <c r="I1865" s="55" t="s">
        <v>515</v>
      </c>
      <c r="J1865" s="59"/>
      <c r="K1865" s="57" t="s">
        <v>368</v>
      </c>
    </row>
    <row r="1866" spans="1:11" s="36" customFormat="1" ht="35.1" customHeight="1" x14ac:dyDescent="0.25">
      <c r="A1866" s="63" t="s">
        <v>108</v>
      </c>
      <c r="B1866" s="60" t="s">
        <v>108</v>
      </c>
      <c r="C1866" s="60"/>
      <c r="D1866" s="59" t="s">
        <v>365</v>
      </c>
      <c r="E1866" s="57">
        <v>202815</v>
      </c>
      <c r="F1866" s="56" t="s">
        <v>36</v>
      </c>
      <c r="G1866" s="54">
        <v>5510171</v>
      </c>
      <c r="H1866" s="61" t="s">
        <v>411</v>
      </c>
      <c r="I1866" s="55" t="s">
        <v>515</v>
      </c>
      <c r="J1866" s="59"/>
      <c r="K1866" s="58" t="s">
        <v>367</v>
      </c>
    </row>
    <row r="1867" spans="1:11" s="36" customFormat="1" ht="35.1" customHeight="1" x14ac:dyDescent="0.25">
      <c r="A1867" s="63" t="s">
        <v>108</v>
      </c>
      <c r="B1867" s="60" t="s">
        <v>108</v>
      </c>
      <c r="C1867" s="60"/>
      <c r="D1867" s="59" t="s">
        <v>365</v>
      </c>
      <c r="E1867" s="57">
        <v>202815</v>
      </c>
      <c r="F1867" s="56" t="s">
        <v>36</v>
      </c>
      <c r="G1867" s="54">
        <v>5510171</v>
      </c>
      <c r="H1867" s="61" t="s">
        <v>411</v>
      </c>
      <c r="I1867" s="55" t="s">
        <v>515</v>
      </c>
      <c r="J1867" s="59"/>
      <c r="K1867" s="57" t="s">
        <v>368</v>
      </c>
    </row>
    <row r="1868" spans="1:11" s="36" customFormat="1" ht="35.1" customHeight="1" x14ac:dyDescent="0.25">
      <c r="A1868" s="63" t="s">
        <v>108</v>
      </c>
      <c r="B1868" s="60" t="s">
        <v>108</v>
      </c>
      <c r="C1868" s="60"/>
      <c r="D1868" s="59" t="s">
        <v>365</v>
      </c>
      <c r="E1868" s="57">
        <v>202815</v>
      </c>
      <c r="F1868" s="56" t="s">
        <v>36</v>
      </c>
      <c r="G1868" s="54">
        <v>5510171</v>
      </c>
      <c r="H1868" s="61" t="s">
        <v>411</v>
      </c>
      <c r="I1868" s="55" t="s">
        <v>515</v>
      </c>
      <c r="J1868" s="59"/>
      <c r="K1868" s="57" t="s">
        <v>368</v>
      </c>
    </row>
    <row r="1869" spans="1:11" s="36" customFormat="1" ht="35.1" customHeight="1" x14ac:dyDescent="0.25">
      <c r="A1869" s="63" t="s">
        <v>108</v>
      </c>
      <c r="B1869" s="60" t="s">
        <v>108</v>
      </c>
      <c r="C1869" s="60"/>
      <c r="D1869" s="59" t="s">
        <v>365</v>
      </c>
      <c r="E1869" s="57">
        <v>202815</v>
      </c>
      <c r="F1869" s="56" t="s">
        <v>36</v>
      </c>
      <c r="G1869" s="54">
        <v>5510171</v>
      </c>
      <c r="H1869" s="61" t="s">
        <v>411</v>
      </c>
      <c r="I1869" s="55" t="s">
        <v>515</v>
      </c>
      <c r="J1869" s="59"/>
      <c r="K1869" s="57" t="s">
        <v>368</v>
      </c>
    </row>
    <row r="1870" spans="1:11" s="36" customFormat="1" ht="35.1" customHeight="1" x14ac:dyDescent="0.25">
      <c r="A1870" s="63" t="s">
        <v>108</v>
      </c>
      <c r="B1870" s="60" t="s">
        <v>108</v>
      </c>
      <c r="C1870" s="60"/>
      <c r="D1870" s="59" t="s">
        <v>365</v>
      </c>
      <c r="E1870" s="57">
        <v>202815</v>
      </c>
      <c r="F1870" s="56" t="s">
        <v>36</v>
      </c>
      <c r="G1870" s="54">
        <v>5510171</v>
      </c>
      <c r="H1870" s="61" t="s">
        <v>411</v>
      </c>
      <c r="I1870" s="55" t="s">
        <v>515</v>
      </c>
      <c r="J1870" s="59"/>
      <c r="K1870" s="57" t="s">
        <v>368</v>
      </c>
    </row>
    <row r="1871" spans="1:11" s="36" customFormat="1" ht="35.1" customHeight="1" x14ac:dyDescent="0.25">
      <c r="A1871" s="63" t="s">
        <v>108</v>
      </c>
      <c r="B1871" s="60" t="s">
        <v>108</v>
      </c>
      <c r="C1871" s="60"/>
      <c r="D1871" s="59" t="s">
        <v>365</v>
      </c>
      <c r="E1871" s="57">
        <v>202815</v>
      </c>
      <c r="F1871" s="56" t="s">
        <v>36</v>
      </c>
      <c r="G1871" s="54">
        <v>5510171</v>
      </c>
      <c r="H1871" s="61" t="s">
        <v>411</v>
      </c>
      <c r="I1871" s="55" t="s">
        <v>515</v>
      </c>
      <c r="J1871" s="59"/>
      <c r="K1871" s="58" t="s">
        <v>367</v>
      </c>
    </row>
    <row r="1872" spans="1:11" s="36" customFormat="1" ht="35.1" customHeight="1" x14ac:dyDescent="0.25">
      <c r="A1872" s="63" t="s">
        <v>108</v>
      </c>
      <c r="B1872" s="60" t="s">
        <v>108</v>
      </c>
      <c r="C1872" s="60"/>
      <c r="D1872" s="59" t="s">
        <v>365</v>
      </c>
      <c r="E1872" s="57">
        <v>202815</v>
      </c>
      <c r="F1872" s="56" t="s">
        <v>36</v>
      </c>
      <c r="G1872" s="54">
        <v>5510171</v>
      </c>
      <c r="H1872" s="61" t="s">
        <v>411</v>
      </c>
      <c r="I1872" s="60" t="s">
        <v>416</v>
      </c>
      <c r="J1872" s="59"/>
      <c r="K1872" s="58"/>
    </row>
    <row r="1873" spans="1:11" s="36" customFormat="1" ht="35.1" customHeight="1" x14ac:dyDescent="0.25">
      <c r="A1873" s="63" t="s">
        <v>108</v>
      </c>
      <c r="B1873" s="60" t="s">
        <v>108</v>
      </c>
      <c r="C1873" s="60"/>
      <c r="D1873" s="59" t="s">
        <v>365</v>
      </c>
      <c r="E1873" s="57">
        <v>202815</v>
      </c>
      <c r="F1873" s="56" t="s">
        <v>36</v>
      </c>
      <c r="G1873" s="54">
        <v>5510171</v>
      </c>
      <c r="H1873" s="61" t="s">
        <v>411</v>
      </c>
      <c r="I1873" s="60" t="s">
        <v>416</v>
      </c>
      <c r="J1873" s="59"/>
      <c r="K1873" s="57" t="s">
        <v>367</v>
      </c>
    </row>
    <row r="1874" spans="1:11" s="36" customFormat="1" ht="35.1" customHeight="1" x14ac:dyDescent="0.25">
      <c r="A1874" s="63" t="s">
        <v>108</v>
      </c>
      <c r="B1874" s="60" t="s">
        <v>108</v>
      </c>
      <c r="C1874" s="60"/>
      <c r="D1874" s="59" t="s">
        <v>365</v>
      </c>
      <c r="E1874" s="57">
        <v>202814</v>
      </c>
      <c r="F1874" s="56" t="s">
        <v>36</v>
      </c>
      <c r="G1874" s="54">
        <v>4983856</v>
      </c>
      <c r="H1874" s="55" t="s">
        <v>510</v>
      </c>
      <c r="I1874" s="60"/>
      <c r="J1874" s="59"/>
      <c r="K1874" s="58" t="s">
        <v>368</v>
      </c>
    </row>
    <row r="1875" spans="1:11" s="36" customFormat="1" ht="35.1" customHeight="1" x14ac:dyDescent="0.25">
      <c r="A1875" s="63" t="s">
        <v>113</v>
      </c>
      <c r="B1875" s="60" t="s">
        <v>1</v>
      </c>
      <c r="C1875" s="60"/>
      <c r="D1875" s="59" t="s">
        <v>365</v>
      </c>
      <c r="E1875" s="57">
        <v>202814</v>
      </c>
      <c r="F1875" s="56" t="s">
        <v>36</v>
      </c>
      <c r="G1875" s="54">
        <v>4983856</v>
      </c>
      <c r="H1875" s="55" t="s">
        <v>420</v>
      </c>
      <c r="I1875" s="60" t="s">
        <v>481</v>
      </c>
      <c r="J1875" s="59" t="s">
        <v>403</v>
      </c>
      <c r="K1875" s="58" t="s">
        <v>368</v>
      </c>
    </row>
    <row r="1876" spans="1:11" s="36" customFormat="1" ht="35.1" customHeight="1" x14ac:dyDescent="0.25">
      <c r="A1876" s="63" t="s">
        <v>108</v>
      </c>
      <c r="B1876" s="60" t="s">
        <v>108</v>
      </c>
      <c r="C1876" s="60"/>
      <c r="D1876" s="59" t="s">
        <v>365</v>
      </c>
      <c r="E1876" s="57">
        <v>202814</v>
      </c>
      <c r="F1876" s="56" t="s">
        <v>36</v>
      </c>
      <c r="G1876" s="54">
        <v>4983856</v>
      </c>
      <c r="H1876" s="55" t="s">
        <v>420</v>
      </c>
      <c r="I1876" s="60" t="s">
        <v>485</v>
      </c>
      <c r="J1876" s="55" t="s">
        <v>517</v>
      </c>
      <c r="K1876" s="58" t="s">
        <v>367</v>
      </c>
    </row>
    <row r="1877" spans="1:11" s="36" customFormat="1" ht="35.1" customHeight="1" x14ac:dyDescent="0.25">
      <c r="A1877" s="63" t="s">
        <v>108</v>
      </c>
      <c r="B1877" s="60" t="s">
        <v>108</v>
      </c>
      <c r="C1877" s="60"/>
      <c r="D1877" s="59" t="s">
        <v>365</v>
      </c>
      <c r="E1877" s="57">
        <v>202814</v>
      </c>
      <c r="F1877" s="56" t="s">
        <v>36</v>
      </c>
      <c r="G1877" s="54">
        <v>4983856</v>
      </c>
      <c r="H1877" s="55" t="s">
        <v>420</v>
      </c>
      <c r="I1877" s="60" t="s">
        <v>485</v>
      </c>
      <c r="J1877" s="55" t="s">
        <v>517</v>
      </c>
      <c r="K1877" s="58" t="s">
        <v>367</v>
      </c>
    </row>
    <row r="1878" spans="1:11" s="36" customFormat="1" ht="35.1" customHeight="1" x14ac:dyDescent="0.25">
      <c r="A1878" s="63" t="s">
        <v>205</v>
      </c>
      <c r="B1878" s="60" t="s">
        <v>162</v>
      </c>
      <c r="C1878" s="60"/>
      <c r="D1878" s="59" t="s">
        <v>365</v>
      </c>
      <c r="E1878" s="57">
        <v>202814</v>
      </c>
      <c r="F1878" s="56" t="s">
        <v>36</v>
      </c>
      <c r="G1878" s="54">
        <v>4983856</v>
      </c>
      <c r="H1878" s="55" t="s">
        <v>420</v>
      </c>
      <c r="I1878" s="60" t="s">
        <v>485</v>
      </c>
      <c r="J1878" s="59" t="s">
        <v>486</v>
      </c>
      <c r="K1878" s="58"/>
    </row>
    <row r="1879" spans="1:11" s="36" customFormat="1" ht="35.1" customHeight="1" x14ac:dyDescent="0.25">
      <c r="A1879" s="63" t="s">
        <v>146</v>
      </c>
      <c r="B1879" s="60" t="s">
        <v>262</v>
      </c>
      <c r="C1879" s="60"/>
      <c r="D1879" s="59" t="s">
        <v>365</v>
      </c>
      <c r="E1879" s="57">
        <v>202814</v>
      </c>
      <c r="F1879" s="56" t="s">
        <v>36</v>
      </c>
      <c r="G1879" s="54">
        <v>4983856</v>
      </c>
      <c r="H1879" s="55" t="s">
        <v>420</v>
      </c>
      <c r="I1879" s="60" t="s">
        <v>485</v>
      </c>
      <c r="J1879" s="59" t="s">
        <v>486</v>
      </c>
      <c r="K1879" s="58" t="s">
        <v>367</v>
      </c>
    </row>
    <row r="1880" spans="1:11" s="36" customFormat="1" ht="35.1" customHeight="1" x14ac:dyDescent="0.25">
      <c r="A1880" s="63" t="s">
        <v>253</v>
      </c>
      <c r="B1880" s="60" t="s">
        <v>153</v>
      </c>
      <c r="C1880" s="60"/>
      <c r="D1880" s="59" t="s">
        <v>365</v>
      </c>
      <c r="E1880" s="57">
        <v>202814</v>
      </c>
      <c r="F1880" s="56" t="s">
        <v>36</v>
      </c>
      <c r="G1880" s="54">
        <v>4983856</v>
      </c>
      <c r="H1880" s="55" t="s">
        <v>420</v>
      </c>
      <c r="I1880" s="60" t="s">
        <v>485</v>
      </c>
      <c r="J1880" s="59" t="s">
        <v>486</v>
      </c>
      <c r="K1880" s="58"/>
    </row>
    <row r="1881" spans="1:11" s="36" customFormat="1" ht="35.1" customHeight="1" x14ac:dyDescent="0.25">
      <c r="A1881" s="63" t="s">
        <v>260</v>
      </c>
      <c r="B1881" s="60" t="s">
        <v>94</v>
      </c>
      <c r="C1881" s="60"/>
      <c r="D1881" s="59" t="s">
        <v>365</v>
      </c>
      <c r="E1881" s="57">
        <v>202814</v>
      </c>
      <c r="F1881" s="56" t="s">
        <v>36</v>
      </c>
      <c r="G1881" s="54">
        <v>4983856</v>
      </c>
      <c r="H1881" s="55" t="s">
        <v>420</v>
      </c>
      <c r="I1881" s="60" t="s">
        <v>485</v>
      </c>
      <c r="J1881" s="59" t="s">
        <v>486</v>
      </c>
      <c r="K1881" s="58" t="s">
        <v>367</v>
      </c>
    </row>
    <row r="1882" spans="1:11" s="36" customFormat="1" ht="35.1" customHeight="1" x14ac:dyDescent="0.25">
      <c r="A1882" s="63" t="s">
        <v>142</v>
      </c>
      <c r="B1882" s="60" t="s">
        <v>98</v>
      </c>
      <c r="C1882" s="60"/>
      <c r="D1882" s="59" t="s">
        <v>365</v>
      </c>
      <c r="E1882" s="57">
        <v>202814</v>
      </c>
      <c r="F1882" s="56" t="s">
        <v>36</v>
      </c>
      <c r="G1882" s="54">
        <v>4983856</v>
      </c>
      <c r="H1882" s="55" t="s">
        <v>420</v>
      </c>
      <c r="I1882" s="60" t="s">
        <v>485</v>
      </c>
      <c r="J1882" s="59" t="s">
        <v>486</v>
      </c>
      <c r="K1882" s="58" t="s">
        <v>367</v>
      </c>
    </row>
    <row r="1883" spans="1:11" s="36" customFormat="1" ht="35.1" customHeight="1" x14ac:dyDescent="0.25">
      <c r="A1883" s="63" t="s">
        <v>108</v>
      </c>
      <c r="B1883" s="60" t="s">
        <v>108</v>
      </c>
      <c r="C1883" s="60"/>
      <c r="D1883" s="59" t="s">
        <v>365</v>
      </c>
      <c r="E1883" s="57">
        <v>202814</v>
      </c>
      <c r="F1883" s="56" t="s">
        <v>36</v>
      </c>
      <c r="G1883" s="54">
        <v>4983856</v>
      </c>
      <c r="H1883" s="55" t="s">
        <v>514</v>
      </c>
      <c r="I1883" s="60"/>
      <c r="J1883" s="59"/>
      <c r="K1883" s="58" t="s">
        <v>367</v>
      </c>
    </row>
    <row r="1884" spans="1:11" s="36" customFormat="1" ht="35.1" customHeight="1" x14ac:dyDescent="0.25">
      <c r="A1884" s="63" t="s">
        <v>108</v>
      </c>
      <c r="B1884" s="60" t="s">
        <v>108</v>
      </c>
      <c r="C1884" s="60"/>
      <c r="D1884" s="59" t="s">
        <v>365</v>
      </c>
      <c r="E1884" s="57">
        <v>202814</v>
      </c>
      <c r="F1884" s="56" t="s">
        <v>36</v>
      </c>
      <c r="G1884" s="54">
        <v>4983856</v>
      </c>
      <c r="H1884" s="55" t="s">
        <v>514</v>
      </c>
      <c r="I1884" s="60" t="s">
        <v>488</v>
      </c>
      <c r="J1884" s="59"/>
      <c r="K1884" s="56" t="s">
        <v>368</v>
      </c>
    </row>
    <row r="1885" spans="1:11" s="36" customFormat="1" ht="35.1" customHeight="1" x14ac:dyDescent="0.25">
      <c r="A1885" s="63" t="s">
        <v>113</v>
      </c>
      <c r="B1885" s="60" t="s">
        <v>1</v>
      </c>
      <c r="C1885" s="60"/>
      <c r="D1885" s="59" t="s">
        <v>365</v>
      </c>
      <c r="E1885" s="57">
        <v>202813</v>
      </c>
      <c r="F1885" s="56" t="s">
        <v>36</v>
      </c>
      <c r="G1885" s="54">
        <v>4657200</v>
      </c>
      <c r="H1885" s="55" t="s">
        <v>420</v>
      </c>
      <c r="I1885" s="60" t="s">
        <v>485</v>
      </c>
      <c r="J1885" s="55" t="s">
        <v>270</v>
      </c>
      <c r="K1885" s="58" t="s">
        <v>368</v>
      </c>
    </row>
    <row r="1886" spans="1:11" s="36" customFormat="1" ht="35.1" customHeight="1" x14ac:dyDescent="0.25">
      <c r="A1886" s="63" t="s">
        <v>108</v>
      </c>
      <c r="B1886" s="60" t="s">
        <v>108</v>
      </c>
      <c r="C1886" s="60"/>
      <c r="D1886" s="59" t="s">
        <v>365</v>
      </c>
      <c r="E1886" s="57">
        <v>202813</v>
      </c>
      <c r="F1886" s="56" t="s">
        <v>36</v>
      </c>
      <c r="G1886" s="54">
        <v>4657200</v>
      </c>
      <c r="H1886" s="61" t="s">
        <v>411</v>
      </c>
      <c r="I1886" s="60" t="s">
        <v>489</v>
      </c>
      <c r="J1886" s="59"/>
      <c r="K1886" s="57" t="s">
        <v>368</v>
      </c>
    </row>
    <row r="1887" spans="1:11" s="36" customFormat="1" ht="35.1" customHeight="1" x14ac:dyDescent="0.25">
      <c r="A1887" s="63" t="s">
        <v>108</v>
      </c>
      <c r="B1887" s="60" t="s">
        <v>108</v>
      </c>
      <c r="C1887" s="60"/>
      <c r="D1887" s="59" t="s">
        <v>365</v>
      </c>
      <c r="E1887" s="57">
        <v>202813</v>
      </c>
      <c r="F1887" s="56" t="s">
        <v>36</v>
      </c>
      <c r="G1887" s="54">
        <v>4657200</v>
      </c>
      <c r="H1887" s="61" t="s">
        <v>411</v>
      </c>
      <c r="I1887" s="60" t="s">
        <v>489</v>
      </c>
      <c r="J1887" s="59"/>
      <c r="K1887" s="58"/>
    </row>
    <row r="1888" spans="1:11" s="36" customFormat="1" ht="35.1" customHeight="1" x14ac:dyDescent="0.25">
      <c r="A1888" s="63" t="s">
        <v>108</v>
      </c>
      <c r="B1888" s="60" t="s">
        <v>108</v>
      </c>
      <c r="C1888" s="60"/>
      <c r="D1888" s="59" t="s">
        <v>365</v>
      </c>
      <c r="E1888" s="57">
        <v>202813</v>
      </c>
      <c r="F1888" s="56" t="s">
        <v>36</v>
      </c>
      <c r="G1888" s="54">
        <v>4657200</v>
      </c>
      <c r="H1888" s="61" t="s">
        <v>411</v>
      </c>
      <c r="I1888" s="60" t="s">
        <v>416</v>
      </c>
      <c r="J1888" s="59"/>
      <c r="K1888" s="58" t="s">
        <v>368</v>
      </c>
    </row>
    <row r="1889" spans="1:11" s="36" customFormat="1" ht="35.1" customHeight="1" x14ac:dyDescent="0.25">
      <c r="A1889" s="63" t="s">
        <v>484</v>
      </c>
      <c r="B1889" s="60" t="s">
        <v>490</v>
      </c>
      <c r="C1889" s="60"/>
      <c r="D1889" s="59" t="s">
        <v>365</v>
      </c>
      <c r="E1889" s="57">
        <v>202813</v>
      </c>
      <c r="F1889" s="56" t="s">
        <v>36</v>
      </c>
      <c r="G1889" s="54">
        <v>4657200</v>
      </c>
      <c r="H1889" s="55" t="s">
        <v>18</v>
      </c>
      <c r="I1889" s="60"/>
      <c r="J1889" s="59"/>
      <c r="K1889" s="57" t="s">
        <v>368</v>
      </c>
    </row>
    <row r="1890" spans="1:11" s="36" customFormat="1" ht="35.1" customHeight="1" x14ac:dyDescent="0.25">
      <c r="A1890" s="63" t="s">
        <v>484</v>
      </c>
      <c r="B1890" s="60" t="s">
        <v>398</v>
      </c>
      <c r="C1890" s="60"/>
      <c r="D1890" s="59" t="s">
        <v>365</v>
      </c>
      <c r="E1890" s="57">
        <v>202813</v>
      </c>
      <c r="F1890" s="56" t="s">
        <v>36</v>
      </c>
      <c r="G1890" s="54">
        <v>4657200</v>
      </c>
      <c r="H1890" s="55" t="s">
        <v>18</v>
      </c>
      <c r="I1890" s="60"/>
      <c r="J1890" s="59"/>
      <c r="K1890" s="58"/>
    </row>
    <row r="1891" spans="1:11" s="36" customFormat="1" ht="35.1" customHeight="1" x14ac:dyDescent="0.25">
      <c r="A1891" s="63" t="s">
        <v>61</v>
      </c>
      <c r="B1891" s="60" t="s">
        <v>149</v>
      </c>
      <c r="C1891" s="60"/>
      <c r="D1891" s="59" t="s">
        <v>365</v>
      </c>
      <c r="E1891" s="57">
        <v>202813</v>
      </c>
      <c r="F1891" s="56" t="s">
        <v>36</v>
      </c>
      <c r="G1891" s="54">
        <v>4657200</v>
      </c>
      <c r="H1891" s="55" t="s">
        <v>15</v>
      </c>
      <c r="I1891" s="60"/>
      <c r="J1891" s="59"/>
      <c r="K1891" s="57" t="s">
        <v>368</v>
      </c>
    </row>
    <row r="1892" spans="1:11" s="36" customFormat="1" ht="35.1" customHeight="1" x14ac:dyDescent="0.25">
      <c r="A1892" s="63" t="s">
        <v>61</v>
      </c>
      <c r="B1892" s="60" t="s">
        <v>219</v>
      </c>
      <c r="C1892" s="60"/>
      <c r="D1892" s="59" t="s">
        <v>365</v>
      </c>
      <c r="E1892" s="57">
        <v>202813</v>
      </c>
      <c r="F1892" s="56" t="s">
        <v>36</v>
      </c>
      <c r="G1892" s="54">
        <v>4657200</v>
      </c>
      <c r="H1892" s="55" t="s">
        <v>15</v>
      </c>
      <c r="I1892" s="60"/>
      <c r="J1892" s="59"/>
      <c r="K1892" s="57" t="s">
        <v>368</v>
      </c>
    </row>
    <row r="1893" spans="1:11" s="36" customFormat="1" ht="35.1" customHeight="1" x14ac:dyDescent="0.25">
      <c r="A1893" s="63" t="s">
        <v>136</v>
      </c>
      <c r="B1893" s="60" t="s">
        <v>45</v>
      </c>
      <c r="C1893" s="60"/>
      <c r="D1893" s="59" t="s">
        <v>365</v>
      </c>
      <c r="E1893" s="57">
        <v>202813</v>
      </c>
      <c r="F1893" s="56" t="s">
        <v>36</v>
      </c>
      <c r="G1893" s="54">
        <v>4657200</v>
      </c>
      <c r="H1893" s="55" t="s">
        <v>21</v>
      </c>
      <c r="I1893" s="60"/>
      <c r="J1893" s="59"/>
      <c r="K1893" s="57" t="s">
        <v>367</v>
      </c>
    </row>
    <row r="1894" spans="1:11" s="36" customFormat="1" ht="35.1" customHeight="1" x14ac:dyDescent="0.25">
      <c r="A1894" s="63" t="s">
        <v>233</v>
      </c>
      <c r="B1894" s="60" t="s">
        <v>419</v>
      </c>
      <c r="C1894" s="60"/>
      <c r="D1894" s="59" t="s">
        <v>365</v>
      </c>
      <c r="E1894" s="57">
        <v>202813</v>
      </c>
      <c r="F1894" s="56" t="s">
        <v>36</v>
      </c>
      <c r="G1894" s="54">
        <v>4657200</v>
      </c>
      <c r="H1894" s="55" t="s">
        <v>18</v>
      </c>
      <c r="I1894" s="60"/>
      <c r="J1894" s="59"/>
      <c r="K1894" s="58" t="s">
        <v>367</v>
      </c>
    </row>
    <row r="1895" spans="1:11" s="36" customFormat="1" ht="35.1" customHeight="1" x14ac:dyDescent="0.25">
      <c r="A1895" s="63" t="s">
        <v>136</v>
      </c>
      <c r="B1895" s="60" t="s">
        <v>491</v>
      </c>
      <c r="C1895" s="60"/>
      <c r="D1895" s="59" t="s">
        <v>365</v>
      </c>
      <c r="E1895" s="57">
        <v>202813</v>
      </c>
      <c r="F1895" s="56" t="s">
        <v>36</v>
      </c>
      <c r="G1895" s="54">
        <v>4657200</v>
      </c>
      <c r="H1895" s="55" t="s">
        <v>21</v>
      </c>
      <c r="I1895" s="60"/>
      <c r="J1895" s="59"/>
      <c r="K1895" s="58" t="s">
        <v>368</v>
      </c>
    </row>
    <row r="1896" spans="1:11" s="36" customFormat="1" ht="35.1" customHeight="1" x14ac:dyDescent="0.25">
      <c r="A1896" s="63" t="s">
        <v>146</v>
      </c>
      <c r="B1896" s="60" t="s">
        <v>7</v>
      </c>
      <c r="C1896" s="60"/>
      <c r="D1896" s="59" t="s">
        <v>365</v>
      </c>
      <c r="E1896" s="57">
        <v>202813</v>
      </c>
      <c r="F1896" s="56" t="s">
        <v>36</v>
      </c>
      <c r="G1896" s="54">
        <v>4657200</v>
      </c>
      <c r="H1896" s="55" t="s">
        <v>23</v>
      </c>
      <c r="I1896" s="60"/>
      <c r="J1896" s="59"/>
      <c r="K1896" s="58" t="s">
        <v>367</v>
      </c>
    </row>
    <row r="1897" spans="1:11" s="36" customFormat="1" ht="35.1" customHeight="1" x14ac:dyDescent="0.25">
      <c r="A1897" s="63" t="s">
        <v>206</v>
      </c>
      <c r="B1897" s="60" t="s">
        <v>151</v>
      </c>
      <c r="C1897" s="60"/>
      <c r="D1897" s="59" t="s">
        <v>365</v>
      </c>
      <c r="E1897" s="57">
        <v>202813</v>
      </c>
      <c r="F1897" s="56" t="s">
        <v>36</v>
      </c>
      <c r="G1897" s="54">
        <v>4657200</v>
      </c>
      <c r="H1897" s="55" t="s">
        <v>24</v>
      </c>
      <c r="I1897" s="60"/>
      <c r="J1897" s="59"/>
      <c r="K1897" s="58" t="s">
        <v>368</v>
      </c>
    </row>
    <row r="1898" spans="1:11" s="36" customFormat="1" ht="35.1" customHeight="1" x14ac:dyDescent="0.25">
      <c r="A1898" s="63" t="s">
        <v>253</v>
      </c>
      <c r="B1898" s="60" t="s">
        <v>203</v>
      </c>
      <c r="C1898" s="60"/>
      <c r="D1898" s="59" t="s">
        <v>365</v>
      </c>
      <c r="E1898" s="57">
        <v>202813</v>
      </c>
      <c r="F1898" s="56" t="s">
        <v>36</v>
      </c>
      <c r="G1898" s="54">
        <v>4657200</v>
      </c>
      <c r="H1898" s="55" t="s">
        <v>25</v>
      </c>
      <c r="I1898" s="60"/>
      <c r="J1898" s="59"/>
      <c r="K1898" s="57"/>
    </row>
    <row r="1899" spans="1:11" s="36" customFormat="1" ht="35.1" customHeight="1" x14ac:dyDescent="0.25">
      <c r="A1899" s="63" t="s">
        <v>113</v>
      </c>
      <c r="B1899" s="60" t="s">
        <v>92</v>
      </c>
      <c r="C1899" s="60"/>
      <c r="D1899" s="59" t="s">
        <v>365</v>
      </c>
      <c r="E1899" s="57">
        <v>202813</v>
      </c>
      <c r="F1899" s="56" t="s">
        <v>36</v>
      </c>
      <c r="G1899" s="54">
        <v>4657200</v>
      </c>
      <c r="H1899" s="55" t="s">
        <v>14</v>
      </c>
      <c r="I1899" s="60"/>
      <c r="J1899" s="59"/>
      <c r="K1899" s="57" t="s">
        <v>368</v>
      </c>
    </row>
    <row r="1900" spans="1:11" s="36" customFormat="1" ht="35.1" customHeight="1" x14ac:dyDescent="0.25">
      <c r="A1900" s="63" t="s">
        <v>113</v>
      </c>
      <c r="B1900" s="60" t="s">
        <v>492</v>
      </c>
      <c r="C1900" s="60"/>
      <c r="D1900" s="59" t="s">
        <v>365</v>
      </c>
      <c r="E1900" s="57">
        <v>202813</v>
      </c>
      <c r="F1900" s="56" t="s">
        <v>36</v>
      </c>
      <c r="G1900" s="54">
        <v>4657200</v>
      </c>
      <c r="H1900" s="55" t="s">
        <v>14</v>
      </c>
      <c r="I1900" s="60"/>
      <c r="J1900" s="59"/>
      <c r="K1900" s="58" t="s">
        <v>368</v>
      </c>
    </row>
    <row r="1901" spans="1:11" s="36" customFormat="1" ht="35.1" customHeight="1" x14ac:dyDescent="0.25">
      <c r="A1901" s="57" t="s">
        <v>258</v>
      </c>
      <c r="B1901" s="60" t="s">
        <v>123</v>
      </c>
      <c r="C1901" s="60"/>
      <c r="D1901" s="59" t="s">
        <v>365</v>
      </c>
      <c r="E1901" s="57">
        <v>202813</v>
      </c>
      <c r="F1901" s="56" t="s">
        <v>36</v>
      </c>
      <c r="G1901" s="54">
        <v>4657200</v>
      </c>
      <c r="H1901" s="55" t="s">
        <v>397</v>
      </c>
      <c r="I1901" s="60"/>
      <c r="J1901" s="59"/>
      <c r="K1901" s="57" t="s">
        <v>368</v>
      </c>
    </row>
    <row r="1902" spans="1:11" s="36" customFormat="1" ht="35.1" customHeight="1" x14ac:dyDescent="0.25">
      <c r="A1902" s="57" t="s">
        <v>258</v>
      </c>
      <c r="B1902" s="60" t="s">
        <v>124</v>
      </c>
      <c r="C1902" s="60"/>
      <c r="D1902" s="59" t="s">
        <v>365</v>
      </c>
      <c r="E1902" s="57">
        <v>202813</v>
      </c>
      <c r="F1902" s="56" t="s">
        <v>36</v>
      </c>
      <c r="G1902" s="54">
        <v>4657200</v>
      </c>
      <c r="H1902" s="55" t="s">
        <v>397</v>
      </c>
      <c r="I1902" s="60"/>
      <c r="J1902" s="59"/>
      <c r="K1902" s="57"/>
    </row>
    <row r="1903" spans="1:11" s="36" customFormat="1" ht="35.1" customHeight="1" x14ac:dyDescent="0.25">
      <c r="A1903" s="63" t="s">
        <v>58</v>
      </c>
      <c r="B1903" s="60" t="s">
        <v>301</v>
      </c>
      <c r="C1903" s="60"/>
      <c r="D1903" s="59" t="s">
        <v>365</v>
      </c>
      <c r="E1903" s="57">
        <v>202813</v>
      </c>
      <c r="F1903" s="56" t="s">
        <v>36</v>
      </c>
      <c r="G1903" s="54">
        <v>4657200</v>
      </c>
      <c r="H1903" s="55" t="s">
        <v>77</v>
      </c>
      <c r="I1903" s="60"/>
      <c r="J1903" s="59"/>
      <c r="K1903" s="58"/>
    </row>
    <row r="1904" spans="1:11" s="36" customFormat="1" ht="35.1" customHeight="1" x14ac:dyDescent="0.25">
      <c r="A1904" s="63" t="s">
        <v>260</v>
      </c>
      <c r="B1904" s="60" t="s">
        <v>94</v>
      </c>
      <c r="C1904" s="60"/>
      <c r="D1904" s="59" t="s">
        <v>365</v>
      </c>
      <c r="E1904" s="57">
        <v>202813</v>
      </c>
      <c r="F1904" s="56" t="s">
        <v>36</v>
      </c>
      <c r="G1904" s="54">
        <v>4657200</v>
      </c>
      <c r="H1904" s="55" t="s">
        <v>65</v>
      </c>
      <c r="I1904" s="60"/>
      <c r="J1904" s="59"/>
      <c r="K1904" s="57" t="s">
        <v>367</v>
      </c>
    </row>
    <row r="1905" spans="1:11" s="36" customFormat="1" ht="35.1" customHeight="1" x14ac:dyDescent="0.25">
      <c r="A1905" s="63" t="s">
        <v>260</v>
      </c>
      <c r="B1905" s="60" t="s">
        <v>94</v>
      </c>
      <c r="C1905" s="60"/>
      <c r="D1905" s="59" t="s">
        <v>365</v>
      </c>
      <c r="E1905" s="57">
        <v>202813</v>
      </c>
      <c r="F1905" s="56" t="s">
        <v>36</v>
      </c>
      <c r="G1905" s="54">
        <v>4657200</v>
      </c>
      <c r="H1905" s="55" t="s">
        <v>65</v>
      </c>
      <c r="I1905" s="60"/>
      <c r="J1905" s="59"/>
      <c r="K1905" s="58" t="s">
        <v>368</v>
      </c>
    </row>
    <row r="1906" spans="1:11" s="36" customFormat="1" ht="35.1" customHeight="1" x14ac:dyDescent="0.25">
      <c r="A1906" s="63" t="s">
        <v>260</v>
      </c>
      <c r="B1906" s="60" t="s">
        <v>94</v>
      </c>
      <c r="C1906" s="60"/>
      <c r="D1906" s="59" t="s">
        <v>365</v>
      </c>
      <c r="E1906" s="57">
        <v>202813</v>
      </c>
      <c r="F1906" s="56" t="s">
        <v>36</v>
      </c>
      <c r="G1906" s="54">
        <v>4657200</v>
      </c>
      <c r="H1906" s="55" t="s">
        <v>65</v>
      </c>
      <c r="I1906" s="60"/>
      <c r="J1906" s="59"/>
      <c r="K1906" s="58" t="s">
        <v>368</v>
      </c>
    </row>
    <row r="1907" spans="1:11" s="36" customFormat="1" ht="35.1" customHeight="1" x14ac:dyDescent="0.25">
      <c r="A1907" s="63" t="s">
        <v>144</v>
      </c>
      <c r="B1907" s="60" t="s">
        <v>380</v>
      </c>
      <c r="C1907" s="60"/>
      <c r="D1907" s="59" t="s">
        <v>365</v>
      </c>
      <c r="E1907" s="57">
        <v>202813</v>
      </c>
      <c r="F1907" s="56" t="s">
        <v>36</v>
      </c>
      <c r="G1907" s="54">
        <v>4657200</v>
      </c>
      <c r="H1907" s="55" t="s">
        <v>66</v>
      </c>
      <c r="I1907" s="60"/>
      <c r="J1907" s="59"/>
      <c r="K1907" s="58" t="s">
        <v>368</v>
      </c>
    </row>
    <row r="1908" spans="1:11" s="36" customFormat="1" ht="35.1" customHeight="1" x14ac:dyDescent="0.25">
      <c r="A1908" s="63" t="s">
        <v>144</v>
      </c>
      <c r="B1908" s="60" t="s">
        <v>380</v>
      </c>
      <c r="C1908" s="60"/>
      <c r="D1908" s="59" t="s">
        <v>365</v>
      </c>
      <c r="E1908" s="57">
        <v>202813</v>
      </c>
      <c r="F1908" s="56" t="s">
        <v>36</v>
      </c>
      <c r="G1908" s="54">
        <v>4657200</v>
      </c>
      <c r="H1908" s="55" t="s">
        <v>66</v>
      </c>
      <c r="I1908" s="60"/>
      <c r="J1908" s="59"/>
      <c r="K1908" s="57" t="s">
        <v>368</v>
      </c>
    </row>
    <row r="1909" spans="1:11" s="36" customFormat="1" ht="35.1" customHeight="1" x14ac:dyDescent="0.25">
      <c r="A1909" s="63" t="s">
        <v>144</v>
      </c>
      <c r="B1909" s="60" t="s">
        <v>380</v>
      </c>
      <c r="C1909" s="60"/>
      <c r="D1909" s="59" t="s">
        <v>365</v>
      </c>
      <c r="E1909" s="57">
        <v>202813</v>
      </c>
      <c r="F1909" s="56" t="s">
        <v>36</v>
      </c>
      <c r="G1909" s="54">
        <v>4657200</v>
      </c>
      <c r="H1909" s="55" t="s">
        <v>66</v>
      </c>
      <c r="I1909" s="60"/>
      <c r="J1909" s="59"/>
      <c r="K1909" s="58" t="s">
        <v>368</v>
      </c>
    </row>
    <row r="1910" spans="1:11" s="36" customFormat="1" ht="35.1" customHeight="1" x14ac:dyDescent="0.25">
      <c r="A1910" s="63" t="s">
        <v>144</v>
      </c>
      <c r="B1910" s="60" t="s">
        <v>380</v>
      </c>
      <c r="C1910" s="60"/>
      <c r="D1910" s="59" t="s">
        <v>365</v>
      </c>
      <c r="E1910" s="57">
        <v>202813</v>
      </c>
      <c r="F1910" s="56" t="s">
        <v>36</v>
      </c>
      <c r="G1910" s="54">
        <v>4657200</v>
      </c>
      <c r="H1910" s="55" t="s">
        <v>66</v>
      </c>
      <c r="I1910" s="60"/>
      <c r="J1910" s="59"/>
      <c r="K1910" s="57"/>
    </row>
    <row r="1911" spans="1:11" s="36" customFormat="1" ht="35.1" customHeight="1" x14ac:dyDescent="0.25">
      <c r="A1911" s="63" t="s">
        <v>60</v>
      </c>
      <c r="B1911" s="60" t="s">
        <v>181</v>
      </c>
      <c r="C1911" s="60"/>
      <c r="D1911" s="59" t="s">
        <v>365</v>
      </c>
      <c r="E1911" s="57">
        <v>202813</v>
      </c>
      <c r="F1911" s="56" t="s">
        <v>36</v>
      </c>
      <c r="G1911" s="54">
        <v>4657200</v>
      </c>
      <c r="H1911" s="55" t="s">
        <v>68</v>
      </c>
      <c r="I1911" s="60"/>
      <c r="J1911" s="59"/>
      <c r="K1911" s="57"/>
    </row>
    <row r="1912" spans="1:11" s="36" customFormat="1" ht="35.1" customHeight="1" x14ac:dyDescent="0.25">
      <c r="A1912" s="63" t="s">
        <v>142</v>
      </c>
      <c r="B1912" s="60" t="s">
        <v>99</v>
      </c>
      <c r="C1912" s="60"/>
      <c r="D1912" s="59" t="s">
        <v>365</v>
      </c>
      <c r="E1912" s="57">
        <v>202813</v>
      </c>
      <c r="F1912" s="56" t="s">
        <v>36</v>
      </c>
      <c r="G1912" s="54">
        <v>4657200</v>
      </c>
      <c r="H1912" s="55" t="s">
        <v>175</v>
      </c>
      <c r="I1912" s="60"/>
      <c r="J1912" s="59"/>
      <c r="K1912" s="58" t="s">
        <v>367</v>
      </c>
    </row>
    <row r="1913" spans="1:11" s="36" customFormat="1" ht="30" customHeight="1" x14ac:dyDescent="0.25">
      <c r="A1913" s="63" t="s">
        <v>255</v>
      </c>
      <c r="B1913" s="60" t="s">
        <v>225</v>
      </c>
      <c r="C1913" s="60"/>
      <c r="D1913" s="59" t="s">
        <v>365</v>
      </c>
      <c r="E1913" s="57">
        <v>202813</v>
      </c>
      <c r="F1913" s="56" t="s">
        <v>36</v>
      </c>
      <c r="G1913" s="54">
        <v>4657200</v>
      </c>
      <c r="H1913" s="55" t="s">
        <v>78</v>
      </c>
      <c r="I1913" s="60"/>
      <c r="J1913" s="59"/>
      <c r="K1913" s="57" t="s">
        <v>368</v>
      </c>
    </row>
    <row r="1914" spans="1:11" s="36" customFormat="1" ht="35.1" customHeight="1" x14ac:dyDescent="0.25">
      <c r="A1914" s="63" t="s">
        <v>136</v>
      </c>
      <c r="B1914" s="60" t="s">
        <v>491</v>
      </c>
      <c r="C1914" s="60"/>
      <c r="D1914" s="59" t="s">
        <v>365</v>
      </c>
      <c r="E1914" s="57">
        <v>202813</v>
      </c>
      <c r="F1914" s="56" t="s">
        <v>36</v>
      </c>
      <c r="G1914" s="54">
        <v>4657200</v>
      </c>
      <c r="H1914" s="55" t="s">
        <v>21</v>
      </c>
      <c r="I1914" s="60"/>
      <c r="J1914" s="59"/>
      <c r="K1914" s="57" t="s">
        <v>368</v>
      </c>
    </row>
    <row r="1915" spans="1:11" s="36" customFormat="1" ht="35.1" customHeight="1" x14ac:dyDescent="0.25">
      <c r="A1915" s="63" t="s">
        <v>355</v>
      </c>
      <c r="B1915" s="60" t="s">
        <v>143</v>
      </c>
      <c r="C1915" s="60"/>
      <c r="D1915" s="59" t="s">
        <v>365</v>
      </c>
      <c r="E1915" s="57">
        <v>202813</v>
      </c>
      <c r="F1915" s="56" t="s">
        <v>36</v>
      </c>
      <c r="G1915" s="54">
        <v>4657200</v>
      </c>
      <c r="H1915" s="55" t="s">
        <v>353</v>
      </c>
      <c r="I1915" s="60"/>
      <c r="J1915" s="59"/>
      <c r="K1915" s="58" t="s">
        <v>368</v>
      </c>
    </row>
    <row r="1916" spans="1:11" s="36" customFormat="1" ht="35.1" customHeight="1" x14ac:dyDescent="0.25">
      <c r="A1916" s="63" t="s">
        <v>355</v>
      </c>
      <c r="B1916" s="60" t="s">
        <v>493</v>
      </c>
      <c r="C1916" s="60"/>
      <c r="D1916" s="59" t="s">
        <v>365</v>
      </c>
      <c r="E1916" s="57">
        <v>202813</v>
      </c>
      <c r="F1916" s="56" t="s">
        <v>36</v>
      </c>
      <c r="G1916" s="54">
        <v>4657200</v>
      </c>
      <c r="H1916" s="55" t="s">
        <v>353</v>
      </c>
      <c r="I1916" s="60"/>
      <c r="J1916" s="59"/>
      <c r="K1916" s="58"/>
    </row>
    <row r="1917" spans="1:11" s="36" customFormat="1" ht="35.1" customHeight="1" x14ac:dyDescent="0.25">
      <c r="A1917" s="63" t="s">
        <v>355</v>
      </c>
      <c r="B1917" s="60" t="s">
        <v>246</v>
      </c>
      <c r="C1917" s="60"/>
      <c r="D1917" s="59" t="s">
        <v>365</v>
      </c>
      <c r="E1917" s="57">
        <v>202813</v>
      </c>
      <c r="F1917" s="56" t="s">
        <v>36</v>
      </c>
      <c r="G1917" s="54">
        <v>4657200</v>
      </c>
      <c r="H1917" s="55" t="s">
        <v>353</v>
      </c>
      <c r="I1917" s="60"/>
      <c r="J1917" s="59"/>
      <c r="K1917" s="57" t="s">
        <v>368</v>
      </c>
    </row>
    <row r="1918" spans="1:11" s="36" customFormat="1" ht="35.1" customHeight="1" x14ac:dyDescent="0.25">
      <c r="A1918" s="63" t="s">
        <v>207</v>
      </c>
      <c r="B1918" s="60" t="s">
        <v>207</v>
      </c>
      <c r="C1918" s="60"/>
      <c r="D1918" s="59" t="s">
        <v>365</v>
      </c>
      <c r="E1918" s="57">
        <v>202812</v>
      </c>
      <c r="F1918" s="56" t="s">
        <v>36</v>
      </c>
      <c r="G1918" s="54">
        <v>4298461</v>
      </c>
      <c r="H1918" s="55" t="s">
        <v>420</v>
      </c>
      <c r="I1918" s="60" t="s">
        <v>485</v>
      </c>
      <c r="J1918" s="59" t="s">
        <v>486</v>
      </c>
      <c r="K1918" s="58" t="s">
        <v>367</v>
      </c>
    </row>
    <row r="1919" spans="1:11" s="36" customFormat="1" ht="35.1" customHeight="1" x14ac:dyDescent="0.25">
      <c r="A1919" s="63" t="s">
        <v>61</v>
      </c>
      <c r="B1919" s="60" t="s">
        <v>264</v>
      </c>
      <c r="C1919" s="60"/>
      <c r="D1919" s="59" t="s">
        <v>365</v>
      </c>
      <c r="E1919" s="57">
        <v>202812</v>
      </c>
      <c r="F1919" s="56" t="s">
        <v>36</v>
      </c>
      <c r="G1919" s="54">
        <v>4298461</v>
      </c>
      <c r="H1919" s="55" t="s">
        <v>420</v>
      </c>
      <c r="I1919" s="60" t="s">
        <v>485</v>
      </c>
      <c r="J1919" s="59" t="s">
        <v>486</v>
      </c>
      <c r="K1919" s="58" t="s">
        <v>367</v>
      </c>
    </row>
    <row r="1920" spans="1:11" s="36" customFormat="1" ht="35.1" customHeight="1" x14ac:dyDescent="0.25">
      <c r="A1920" s="63" t="s">
        <v>206</v>
      </c>
      <c r="B1920" s="60" t="s">
        <v>218</v>
      </c>
      <c r="C1920" s="60"/>
      <c r="D1920" s="59" t="s">
        <v>365</v>
      </c>
      <c r="E1920" s="57">
        <v>202812</v>
      </c>
      <c r="F1920" s="56" t="s">
        <v>36</v>
      </c>
      <c r="G1920" s="54">
        <v>4298461</v>
      </c>
      <c r="H1920" s="55" t="s">
        <v>420</v>
      </c>
      <c r="I1920" s="60" t="s">
        <v>485</v>
      </c>
      <c r="J1920" s="59" t="s">
        <v>486</v>
      </c>
      <c r="K1920" s="58" t="s">
        <v>368</v>
      </c>
    </row>
    <row r="1921" spans="1:11" s="36" customFormat="1" ht="35.1" customHeight="1" x14ac:dyDescent="0.25">
      <c r="A1921" s="63" t="s">
        <v>253</v>
      </c>
      <c r="B1921" s="60" t="s">
        <v>153</v>
      </c>
      <c r="C1921" s="60"/>
      <c r="D1921" s="59" t="s">
        <v>365</v>
      </c>
      <c r="E1921" s="57">
        <v>202812</v>
      </c>
      <c r="F1921" s="56" t="s">
        <v>36</v>
      </c>
      <c r="G1921" s="54">
        <v>4298461</v>
      </c>
      <c r="H1921" s="55" t="s">
        <v>420</v>
      </c>
      <c r="I1921" s="60" t="s">
        <v>485</v>
      </c>
      <c r="J1921" s="59" t="s">
        <v>486</v>
      </c>
      <c r="K1921" s="58" t="s">
        <v>367</v>
      </c>
    </row>
    <row r="1922" spans="1:11" s="36" customFormat="1" ht="35.1" customHeight="1" x14ac:dyDescent="0.25">
      <c r="A1922" s="63" t="s">
        <v>234</v>
      </c>
      <c r="B1922" s="60" t="s">
        <v>241</v>
      </c>
      <c r="C1922" s="60"/>
      <c r="D1922" s="59" t="s">
        <v>365</v>
      </c>
      <c r="E1922" s="57">
        <v>202812</v>
      </c>
      <c r="F1922" s="56" t="s">
        <v>36</v>
      </c>
      <c r="G1922" s="54">
        <v>4298461</v>
      </c>
      <c r="H1922" s="55" t="s">
        <v>420</v>
      </c>
      <c r="I1922" s="60" t="s">
        <v>485</v>
      </c>
      <c r="J1922" s="59" t="s">
        <v>486</v>
      </c>
      <c r="K1922" s="58" t="s">
        <v>367</v>
      </c>
    </row>
    <row r="1923" spans="1:11" s="36" customFormat="1" ht="35.1" customHeight="1" x14ac:dyDescent="0.25">
      <c r="A1923" s="63" t="s">
        <v>108</v>
      </c>
      <c r="B1923" s="60" t="s">
        <v>108</v>
      </c>
      <c r="C1923" s="60"/>
      <c r="D1923" s="59" t="s">
        <v>365</v>
      </c>
      <c r="E1923" s="57">
        <v>202812</v>
      </c>
      <c r="F1923" s="56" t="s">
        <v>36</v>
      </c>
      <c r="G1923" s="54">
        <v>4298461</v>
      </c>
      <c r="H1923" s="55" t="s">
        <v>487</v>
      </c>
      <c r="I1923" s="60"/>
      <c r="J1923" s="59"/>
      <c r="K1923" s="58"/>
    </row>
    <row r="1924" spans="1:11" s="36" customFormat="1" ht="35.1" customHeight="1" x14ac:dyDescent="0.25">
      <c r="A1924" s="63" t="s">
        <v>108</v>
      </c>
      <c r="B1924" s="60" t="s">
        <v>108</v>
      </c>
      <c r="C1924" s="60"/>
      <c r="D1924" s="59" t="s">
        <v>365</v>
      </c>
      <c r="E1924" s="57">
        <v>202812</v>
      </c>
      <c r="F1924" s="56" t="s">
        <v>36</v>
      </c>
      <c r="G1924" s="54">
        <v>4298461</v>
      </c>
      <c r="H1924" s="55" t="s">
        <v>487</v>
      </c>
      <c r="I1924" s="60" t="s">
        <v>494</v>
      </c>
      <c r="J1924" s="59" t="s">
        <v>385</v>
      </c>
      <c r="K1924" s="58" t="s">
        <v>367</v>
      </c>
    </row>
    <row r="1925" spans="1:11" s="36" customFormat="1" ht="35.1" customHeight="1" x14ac:dyDescent="0.25">
      <c r="A1925" s="63" t="s">
        <v>108</v>
      </c>
      <c r="B1925" s="60" t="s">
        <v>108</v>
      </c>
      <c r="C1925" s="60"/>
      <c r="D1925" s="59" t="s">
        <v>365</v>
      </c>
      <c r="E1925" s="57">
        <v>202812</v>
      </c>
      <c r="F1925" s="56" t="s">
        <v>36</v>
      </c>
      <c r="G1925" s="54">
        <v>4298461</v>
      </c>
      <c r="H1925" s="55" t="s">
        <v>487</v>
      </c>
      <c r="I1925" s="60" t="s">
        <v>494</v>
      </c>
      <c r="J1925" s="55" t="s">
        <v>385</v>
      </c>
      <c r="K1925" s="58"/>
    </row>
    <row r="1926" spans="1:11" s="36" customFormat="1" ht="35.1" customHeight="1" x14ac:dyDescent="0.25">
      <c r="A1926" s="63" t="s">
        <v>108</v>
      </c>
      <c r="B1926" s="60" t="s">
        <v>108</v>
      </c>
      <c r="C1926" s="60"/>
      <c r="D1926" s="59" t="s">
        <v>365</v>
      </c>
      <c r="E1926" s="57">
        <v>202812</v>
      </c>
      <c r="F1926" s="56" t="s">
        <v>36</v>
      </c>
      <c r="G1926" s="54">
        <v>4298461</v>
      </c>
      <c r="H1926" s="55" t="s">
        <v>487</v>
      </c>
      <c r="I1926" s="60" t="s">
        <v>494</v>
      </c>
      <c r="J1926" s="55" t="s">
        <v>385</v>
      </c>
      <c r="K1926" s="58" t="s">
        <v>368</v>
      </c>
    </row>
    <row r="1927" spans="1:11" s="36" customFormat="1" ht="35.1" customHeight="1" x14ac:dyDescent="0.25">
      <c r="A1927" s="63" t="s">
        <v>108</v>
      </c>
      <c r="B1927" s="60" t="s">
        <v>108</v>
      </c>
      <c r="C1927" s="60"/>
      <c r="D1927" s="59" t="s">
        <v>365</v>
      </c>
      <c r="E1927" s="57">
        <v>202812</v>
      </c>
      <c r="F1927" s="56" t="s">
        <v>36</v>
      </c>
      <c r="G1927" s="54">
        <v>4298461</v>
      </c>
      <c r="H1927" s="55" t="s">
        <v>487</v>
      </c>
      <c r="I1927" s="60" t="s">
        <v>494</v>
      </c>
      <c r="J1927" s="59"/>
      <c r="K1927" s="58" t="s">
        <v>367</v>
      </c>
    </row>
    <row r="1928" spans="1:11" s="36" customFormat="1" ht="35.1" customHeight="1" x14ac:dyDescent="0.25">
      <c r="A1928" s="63" t="s">
        <v>108</v>
      </c>
      <c r="B1928" s="60" t="s">
        <v>108</v>
      </c>
      <c r="C1928" s="60"/>
      <c r="D1928" s="59" t="s">
        <v>365</v>
      </c>
      <c r="E1928" s="57">
        <v>202812</v>
      </c>
      <c r="F1928" s="56" t="s">
        <v>36</v>
      </c>
      <c r="G1928" s="54">
        <v>4298461</v>
      </c>
      <c r="H1928" s="55" t="s">
        <v>487</v>
      </c>
      <c r="I1928" s="60" t="s">
        <v>494</v>
      </c>
      <c r="J1928" s="55" t="s">
        <v>384</v>
      </c>
      <c r="K1928" s="58" t="s">
        <v>367</v>
      </c>
    </row>
    <row r="1929" spans="1:11" s="36" customFormat="1" ht="35.1" customHeight="1" x14ac:dyDescent="0.25">
      <c r="A1929" s="63" t="s">
        <v>108</v>
      </c>
      <c r="B1929" s="60" t="s">
        <v>108</v>
      </c>
      <c r="C1929" s="60"/>
      <c r="D1929" s="59" t="s">
        <v>365</v>
      </c>
      <c r="E1929" s="57">
        <v>202812</v>
      </c>
      <c r="F1929" s="56" t="s">
        <v>36</v>
      </c>
      <c r="G1929" s="54">
        <v>4298461</v>
      </c>
      <c r="H1929" s="55" t="s">
        <v>487</v>
      </c>
      <c r="I1929" s="60" t="s">
        <v>494</v>
      </c>
      <c r="J1929" s="55" t="s">
        <v>378</v>
      </c>
      <c r="K1929" s="58" t="s">
        <v>367</v>
      </c>
    </row>
    <row r="1930" spans="1:11" s="36" customFormat="1" ht="35.1" customHeight="1" x14ac:dyDescent="0.25">
      <c r="A1930" s="63" t="s">
        <v>108</v>
      </c>
      <c r="B1930" s="60" t="s">
        <v>108</v>
      </c>
      <c r="C1930" s="60"/>
      <c r="D1930" s="59" t="s">
        <v>365</v>
      </c>
      <c r="E1930" s="57">
        <v>202812</v>
      </c>
      <c r="F1930" s="56" t="s">
        <v>36</v>
      </c>
      <c r="G1930" s="54">
        <v>4298461</v>
      </c>
      <c r="H1930" s="55" t="s">
        <v>487</v>
      </c>
      <c r="I1930" s="60" t="s">
        <v>494</v>
      </c>
      <c r="J1930" s="55" t="s">
        <v>378</v>
      </c>
      <c r="K1930" s="57" t="s">
        <v>367</v>
      </c>
    </row>
    <row r="1931" spans="1:11" s="36" customFormat="1" ht="35.1" customHeight="1" x14ac:dyDescent="0.25">
      <c r="A1931" s="63" t="s">
        <v>108</v>
      </c>
      <c r="B1931" s="60" t="s">
        <v>108</v>
      </c>
      <c r="C1931" s="60"/>
      <c r="D1931" s="59" t="s">
        <v>365</v>
      </c>
      <c r="E1931" s="57">
        <v>202812</v>
      </c>
      <c r="F1931" s="56" t="s">
        <v>36</v>
      </c>
      <c r="G1931" s="54">
        <v>4298461</v>
      </c>
      <c r="H1931" s="55" t="s">
        <v>487</v>
      </c>
      <c r="I1931" s="60" t="s">
        <v>494</v>
      </c>
      <c r="J1931" s="55" t="s">
        <v>378</v>
      </c>
      <c r="K1931" s="58"/>
    </row>
    <row r="1932" spans="1:11" s="36" customFormat="1" ht="35.1" customHeight="1" x14ac:dyDescent="0.25">
      <c r="A1932" s="63" t="s">
        <v>108</v>
      </c>
      <c r="B1932" s="60" t="s">
        <v>108</v>
      </c>
      <c r="C1932" s="60"/>
      <c r="D1932" s="59" t="s">
        <v>365</v>
      </c>
      <c r="E1932" s="57">
        <v>202812</v>
      </c>
      <c r="F1932" s="56" t="s">
        <v>36</v>
      </c>
      <c r="G1932" s="54">
        <v>4298461</v>
      </c>
      <c r="H1932" s="55" t="s">
        <v>487</v>
      </c>
      <c r="I1932" s="60" t="s">
        <v>494</v>
      </c>
      <c r="J1932" s="55" t="s">
        <v>385</v>
      </c>
      <c r="K1932" s="57" t="s">
        <v>368</v>
      </c>
    </row>
    <row r="1933" spans="1:11" s="36" customFormat="1" ht="35.1" customHeight="1" x14ac:dyDescent="0.25">
      <c r="A1933" s="63" t="s">
        <v>108</v>
      </c>
      <c r="B1933" s="60" t="s">
        <v>108</v>
      </c>
      <c r="C1933" s="60"/>
      <c r="D1933" s="59" t="s">
        <v>365</v>
      </c>
      <c r="E1933" s="57">
        <v>202812</v>
      </c>
      <c r="F1933" s="56" t="s">
        <v>36</v>
      </c>
      <c r="G1933" s="54">
        <v>4298461</v>
      </c>
      <c r="H1933" s="61" t="s">
        <v>411</v>
      </c>
      <c r="I1933" s="60"/>
      <c r="J1933" s="59"/>
      <c r="K1933" s="58"/>
    </row>
    <row r="1934" spans="1:11" s="36" customFormat="1" ht="35.1" customHeight="1" x14ac:dyDescent="0.25">
      <c r="A1934" s="63" t="s">
        <v>108</v>
      </c>
      <c r="B1934" s="60" t="s">
        <v>108</v>
      </c>
      <c r="C1934" s="60"/>
      <c r="D1934" s="59" t="s">
        <v>365</v>
      </c>
      <c r="E1934" s="57">
        <v>202812</v>
      </c>
      <c r="F1934" s="56" t="s">
        <v>36</v>
      </c>
      <c r="G1934" s="54">
        <v>4298461</v>
      </c>
      <c r="H1934" s="61" t="s">
        <v>411</v>
      </c>
      <c r="I1934" s="60"/>
      <c r="J1934" s="59"/>
      <c r="K1934" s="58"/>
    </row>
    <row r="1935" spans="1:11" s="36" customFormat="1" ht="35.1" customHeight="1" x14ac:dyDescent="0.25">
      <c r="A1935" s="63" t="s">
        <v>108</v>
      </c>
      <c r="B1935" s="60" t="s">
        <v>108</v>
      </c>
      <c r="C1935" s="60"/>
      <c r="D1935" s="59" t="s">
        <v>365</v>
      </c>
      <c r="E1935" s="57">
        <v>202812</v>
      </c>
      <c r="F1935" s="56" t="s">
        <v>36</v>
      </c>
      <c r="G1935" s="54">
        <v>4298461</v>
      </c>
      <c r="H1935" s="55" t="s">
        <v>514</v>
      </c>
      <c r="I1935" s="60" t="s">
        <v>488</v>
      </c>
      <c r="J1935" s="59"/>
      <c r="K1935" s="57"/>
    </row>
    <row r="1936" spans="1:11" s="36" customFormat="1" ht="35.1" customHeight="1" x14ac:dyDescent="0.25">
      <c r="A1936" s="63" t="s">
        <v>108</v>
      </c>
      <c r="B1936" s="60" t="s">
        <v>108</v>
      </c>
      <c r="C1936" s="60"/>
      <c r="D1936" s="59" t="s">
        <v>365</v>
      </c>
      <c r="E1936" s="57">
        <v>202812</v>
      </c>
      <c r="F1936" s="56" t="s">
        <v>36</v>
      </c>
      <c r="G1936" s="54">
        <v>4298461</v>
      </c>
      <c r="H1936" s="55" t="s">
        <v>514</v>
      </c>
      <c r="I1936" s="60" t="s">
        <v>417</v>
      </c>
      <c r="J1936" s="59"/>
      <c r="K1936" s="56" t="s">
        <v>368</v>
      </c>
    </row>
    <row r="1937" spans="1:11" s="36" customFormat="1" ht="35.1" customHeight="1" x14ac:dyDescent="0.25">
      <c r="A1937" s="63" t="s">
        <v>108</v>
      </c>
      <c r="B1937" s="60" t="s">
        <v>108</v>
      </c>
      <c r="C1937" s="60"/>
      <c r="D1937" s="59" t="s">
        <v>366</v>
      </c>
      <c r="E1937" s="57">
        <v>204411</v>
      </c>
      <c r="F1937" s="56" t="s">
        <v>36</v>
      </c>
      <c r="G1937" s="54">
        <v>4051533</v>
      </c>
      <c r="H1937" s="61" t="s">
        <v>411</v>
      </c>
      <c r="I1937" s="60" t="s">
        <v>489</v>
      </c>
      <c r="J1937" s="59"/>
      <c r="K1937" s="58"/>
    </row>
    <row r="1938" spans="1:11" s="36" customFormat="1" ht="35.1" customHeight="1" x14ac:dyDescent="0.25">
      <c r="A1938" s="63" t="s">
        <v>108</v>
      </c>
      <c r="B1938" s="60" t="s">
        <v>108</v>
      </c>
      <c r="C1938" s="60"/>
      <c r="D1938" s="59" t="s">
        <v>366</v>
      </c>
      <c r="E1938" s="57">
        <v>204411</v>
      </c>
      <c r="F1938" s="56" t="s">
        <v>36</v>
      </c>
      <c r="G1938" s="54">
        <v>4051533</v>
      </c>
      <c r="H1938" s="61" t="s">
        <v>411</v>
      </c>
      <c r="I1938" s="60" t="s">
        <v>489</v>
      </c>
      <c r="J1938" s="59"/>
      <c r="K1938" s="58" t="s">
        <v>367</v>
      </c>
    </row>
    <row r="1939" spans="1:11" s="36" customFormat="1" ht="35.1" customHeight="1" x14ac:dyDescent="0.25">
      <c r="A1939" s="63" t="s">
        <v>108</v>
      </c>
      <c r="B1939" s="60" t="s">
        <v>108</v>
      </c>
      <c r="C1939" s="60"/>
      <c r="D1939" s="59" t="s">
        <v>366</v>
      </c>
      <c r="E1939" s="57">
        <v>204411</v>
      </c>
      <c r="F1939" s="56" t="s">
        <v>36</v>
      </c>
      <c r="G1939" s="54">
        <v>4051533</v>
      </c>
      <c r="H1939" s="61" t="s">
        <v>411</v>
      </c>
      <c r="I1939" s="60" t="s">
        <v>489</v>
      </c>
      <c r="J1939" s="59"/>
      <c r="K1939" s="58" t="s">
        <v>367</v>
      </c>
    </row>
    <row r="1940" spans="1:11" s="36" customFormat="1" ht="35.1" customHeight="1" x14ac:dyDescent="0.25">
      <c r="A1940" s="63" t="s">
        <v>233</v>
      </c>
      <c r="B1940" s="60" t="s">
        <v>122</v>
      </c>
      <c r="C1940" s="60"/>
      <c r="D1940" s="59" t="s">
        <v>366</v>
      </c>
      <c r="E1940" s="57">
        <v>204408</v>
      </c>
      <c r="F1940" s="56" t="s">
        <v>36</v>
      </c>
      <c r="G1940" s="54">
        <v>3604410</v>
      </c>
      <c r="H1940" s="55" t="s">
        <v>18</v>
      </c>
      <c r="I1940" s="60"/>
      <c r="J1940" s="59"/>
      <c r="K1940" s="58" t="s">
        <v>368</v>
      </c>
    </row>
    <row r="1941" spans="1:11" s="36" customFormat="1" ht="35.1" customHeight="1" x14ac:dyDescent="0.25">
      <c r="A1941" s="63" t="s">
        <v>233</v>
      </c>
      <c r="B1941" s="60" t="s">
        <v>46</v>
      </c>
      <c r="C1941" s="60"/>
      <c r="D1941" s="59" t="s">
        <v>366</v>
      </c>
      <c r="E1941" s="57">
        <v>204408</v>
      </c>
      <c r="F1941" s="56" t="s">
        <v>36</v>
      </c>
      <c r="G1941" s="54">
        <v>3604410</v>
      </c>
      <c r="H1941" s="55" t="s">
        <v>18</v>
      </c>
      <c r="I1941" s="60"/>
      <c r="J1941" s="59"/>
      <c r="K1941" s="58"/>
    </row>
    <row r="1942" spans="1:11" s="36" customFormat="1" ht="35.1" customHeight="1" x14ac:dyDescent="0.25">
      <c r="A1942" s="63" t="s">
        <v>207</v>
      </c>
      <c r="B1942" s="60" t="s">
        <v>209</v>
      </c>
      <c r="C1942" s="60"/>
      <c r="D1942" s="59" t="s">
        <v>366</v>
      </c>
      <c r="E1942" s="57">
        <v>204408</v>
      </c>
      <c r="F1942" s="56" t="s">
        <v>36</v>
      </c>
      <c r="G1942" s="54">
        <v>3604410</v>
      </c>
      <c r="H1942" s="55" t="s">
        <v>19</v>
      </c>
      <c r="I1942" s="60"/>
      <c r="J1942" s="59"/>
      <c r="K1942" s="58" t="s">
        <v>368</v>
      </c>
    </row>
    <row r="1943" spans="1:11" s="36" customFormat="1" ht="35.1" customHeight="1" x14ac:dyDescent="0.25">
      <c r="A1943" s="63" t="s">
        <v>207</v>
      </c>
      <c r="B1943" s="60" t="s">
        <v>207</v>
      </c>
      <c r="C1943" s="60"/>
      <c r="D1943" s="59" t="s">
        <v>366</v>
      </c>
      <c r="E1943" s="57">
        <v>204408</v>
      </c>
      <c r="F1943" s="56" t="s">
        <v>36</v>
      </c>
      <c r="G1943" s="54">
        <v>3604410</v>
      </c>
      <c r="H1943" s="55" t="s">
        <v>19</v>
      </c>
      <c r="I1943" s="60"/>
      <c r="J1943" s="59"/>
      <c r="K1943" s="58" t="s">
        <v>368</v>
      </c>
    </row>
    <row r="1944" spans="1:11" s="36" customFormat="1" ht="35.1" customHeight="1" x14ac:dyDescent="0.25">
      <c r="A1944" s="63" t="s">
        <v>207</v>
      </c>
      <c r="B1944" s="60" t="s">
        <v>495</v>
      </c>
      <c r="C1944" s="60"/>
      <c r="D1944" s="59" t="s">
        <v>366</v>
      </c>
      <c r="E1944" s="57">
        <v>204408</v>
      </c>
      <c r="F1944" s="56" t="s">
        <v>36</v>
      </c>
      <c r="G1944" s="54">
        <v>3604410</v>
      </c>
      <c r="H1944" s="55" t="s">
        <v>19</v>
      </c>
      <c r="I1944" s="60"/>
      <c r="J1944" s="59"/>
      <c r="K1944" s="58" t="s">
        <v>368</v>
      </c>
    </row>
    <row r="1945" spans="1:11" s="36" customFormat="1" ht="35.1" customHeight="1" x14ac:dyDescent="0.25">
      <c r="A1945" s="63" t="s">
        <v>207</v>
      </c>
      <c r="B1945" s="60" t="s">
        <v>208</v>
      </c>
      <c r="C1945" s="60"/>
      <c r="D1945" s="59" t="s">
        <v>366</v>
      </c>
      <c r="E1945" s="57">
        <v>204408</v>
      </c>
      <c r="F1945" s="56" t="s">
        <v>36</v>
      </c>
      <c r="G1945" s="54">
        <v>3604410</v>
      </c>
      <c r="H1945" s="55" t="s">
        <v>19</v>
      </c>
      <c r="I1945" s="60"/>
      <c r="J1945" s="59"/>
      <c r="K1945" s="58" t="s">
        <v>368</v>
      </c>
    </row>
    <row r="1946" spans="1:11" s="36" customFormat="1" ht="35.1" customHeight="1" x14ac:dyDescent="0.25">
      <c r="A1946" s="63" t="s">
        <v>207</v>
      </c>
      <c r="B1946" s="60" t="s">
        <v>496</v>
      </c>
      <c r="C1946" s="60"/>
      <c r="D1946" s="59" t="s">
        <v>366</v>
      </c>
      <c r="E1946" s="57">
        <v>204408</v>
      </c>
      <c r="F1946" s="56" t="s">
        <v>36</v>
      </c>
      <c r="G1946" s="54">
        <v>3604410</v>
      </c>
      <c r="H1946" s="55" t="s">
        <v>19</v>
      </c>
      <c r="I1946" s="60"/>
      <c r="J1946" s="59"/>
      <c r="K1946" s="58" t="s">
        <v>367</v>
      </c>
    </row>
    <row r="1947" spans="1:11" s="36" customFormat="1" ht="35.1" customHeight="1" x14ac:dyDescent="0.25">
      <c r="A1947" s="63" t="s">
        <v>136</v>
      </c>
      <c r="B1947" s="60" t="s">
        <v>161</v>
      </c>
      <c r="C1947" s="60"/>
      <c r="D1947" s="59" t="s">
        <v>366</v>
      </c>
      <c r="E1947" s="57">
        <v>204408</v>
      </c>
      <c r="F1947" s="56" t="s">
        <v>36</v>
      </c>
      <c r="G1947" s="54">
        <v>3604410</v>
      </c>
      <c r="H1947" s="55" t="s">
        <v>21</v>
      </c>
      <c r="I1947" s="60"/>
      <c r="J1947" s="59"/>
      <c r="K1947" s="58" t="s">
        <v>367</v>
      </c>
    </row>
    <row r="1948" spans="1:11" s="36" customFormat="1" ht="35.1" customHeight="1" x14ac:dyDescent="0.25">
      <c r="A1948" s="63" t="s">
        <v>205</v>
      </c>
      <c r="B1948" s="60" t="s">
        <v>497</v>
      </c>
      <c r="C1948" s="60"/>
      <c r="D1948" s="59" t="s">
        <v>366</v>
      </c>
      <c r="E1948" s="57">
        <v>204408</v>
      </c>
      <c r="F1948" s="56" t="s">
        <v>36</v>
      </c>
      <c r="G1948" s="54">
        <v>3604410</v>
      </c>
      <c r="H1948" s="55" t="s">
        <v>22</v>
      </c>
      <c r="I1948" s="60"/>
      <c r="J1948" s="59"/>
      <c r="K1948" s="58" t="s">
        <v>367</v>
      </c>
    </row>
    <row r="1949" spans="1:11" s="36" customFormat="1" ht="35.1" customHeight="1" x14ac:dyDescent="0.25">
      <c r="A1949" s="63" t="s">
        <v>146</v>
      </c>
      <c r="B1949" s="60" t="s">
        <v>302</v>
      </c>
      <c r="C1949" s="60"/>
      <c r="D1949" s="59" t="s">
        <v>366</v>
      </c>
      <c r="E1949" s="57">
        <v>204408</v>
      </c>
      <c r="F1949" s="56" t="s">
        <v>36</v>
      </c>
      <c r="G1949" s="54">
        <v>3604410</v>
      </c>
      <c r="H1949" s="55" t="s">
        <v>23</v>
      </c>
      <c r="I1949" s="60"/>
      <c r="J1949" s="59"/>
      <c r="K1949" s="58" t="s">
        <v>367</v>
      </c>
    </row>
    <row r="1950" spans="1:11" s="36" customFormat="1" ht="35.1" customHeight="1" x14ac:dyDescent="0.25">
      <c r="A1950" s="63" t="s">
        <v>146</v>
      </c>
      <c r="B1950" s="60" t="s">
        <v>387</v>
      </c>
      <c r="C1950" s="60"/>
      <c r="D1950" s="59" t="s">
        <v>366</v>
      </c>
      <c r="E1950" s="57">
        <v>204408</v>
      </c>
      <c r="F1950" s="56" t="s">
        <v>36</v>
      </c>
      <c r="G1950" s="54">
        <v>3604410</v>
      </c>
      <c r="H1950" s="55" t="s">
        <v>23</v>
      </c>
      <c r="I1950" s="60"/>
      <c r="J1950" s="59"/>
      <c r="K1950" s="58" t="s">
        <v>368</v>
      </c>
    </row>
    <row r="1951" spans="1:11" s="36" customFormat="1" ht="35.1" customHeight="1" x14ac:dyDescent="0.25">
      <c r="A1951" s="63" t="s">
        <v>206</v>
      </c>
      <c r="B1951" s="60" t="s">
        <v>151</v>
      </c>
      <c r="C1951" s="60"/>
      <c r="D1951" s="59" t="s">
        <v>366</v>
      </c>
      <c r="E1951" s="57">
        <v>204408</v>
      </c>
      <c r="F1951" s="56" t="s">
        <v>36</v>
      </c>
      <c r="G1951" s="54">
        <v>3604410</v>
      </c>
      <c r="H1951" s="55" t="s">
        <v>24</v>
      </c>
      <c r="I1951" s="60"/>
      <c r="J1951" s="59"/>
      <c r="K1951" s="58" t="s">
        <v>368</v>
      </c>
    </row>
    <row r="1952" spans="1:11" s="36" customFormat="1" ht="35.1" customHeight="1" x14ac:dyDescent="0.25">
      <c r="A1952" s="63" t="s">
        <v>253</v>
      </c>
      <c r="B1952" s="60" t="s">
        <v>498</v>
      </c>
      <c r="C1952" s="60"/>
      <c r="D1952" s="59" t="s">
        <v>366</v>
      </c>
      <c r="E1952" s="57">
        <v>204408</v>
      </c>
      <c r="F1952" s="56" t="s">
        <v>36</v>
      </c>
      <c r="G1952" s="54">
        <v>3604410</v>
      </c>
      <c r="H1952" s="55" t="s">
        <v>25</v>
      </c>
      <c r="I1952" s="60"/>
      <c r="J1952" s="59"/>
      <c r="K1952" s="58" t="s">
        <v>368</v>
      </c>
    </row>
    <row r="1953" spans="1:11" s="36" customFormat="1" ht="35.1" customHeight="1" x14ac:dyDescent="0.25">
      <c r="A1953" s="63" t="s">
        <v>253</v>
      </c>
      <c r="B1953" s="60" t="s">
        <v>154</v>
      </c>
      <c r="C1953" s="60"/>
      <c r="D1953" s="59" t="s">
        <v>366</v>
      </c>
      <c r="E1953" s="57">
        <v>204408</v>
      </c>
      <c r="F1953" s="56" t="s">
        <v>36</v>
      </c>
      <c r="G1953" s="54">
        <v>3604410</v>
      </c>
      <c r="H1953" s="55" t="s">
        <v>25</v>
      </c>
      <c r="I1953" s="60"/>
      <c r="J1953" s="59"/>
      <c r="K1953" s="57" t="s">
        <v>368</v>
      </c>
    </row>
    <row r="1954" spans="1:11" s="36" customFormat="1" ht="35.1" customHeight="1" x14ac:dyDescent="0.25">
      <c r="A1954" s="63" t="s">
        <v>62</v>
      </c>
      <c r="B1954" s="60" t="s">
        <v>81</v>
      </c>
      <c r="C1954" s="60"/>
      <c r="D1954" s="59" t="s">
        <v>366</v>
      </c>
      <c r="E1954" s="57">
        <v>204408</v>
      </c>
      <c r="F1954" s="56" t="s">
        <v>36</v>
      </c>
      <c r="G1954" s="54">
        <v>3604410</v>
      </c>
      <c r="H1954" s="55" t="s">
        <v>26</v>
      </c>
      <c r="I1954" s="60"/>
      <c r="J1954" s="59"/>
      <c r="K1954" s="58" t="s">
        <v>367</v>
      </c>
    </row>
    <row r="1955" spans="1:11" s="36" customFormat="1" ht="35.1" customHeight="1" x14ac:dyDescent="0.25">
      <c r="A1955" s="63" t="s">
        <v>62</v>
      </c>
      <c r="B1955" s="60" t="s">
        <v>530</v>
      </c>
      <c r="C1955" s="60"/>
      <c r="D1955" s="59" t="s">
        <v>366</v>
      </c>
      <c r="E1955" s="57">
        <v>204408</v>
      </c>
      <c r="F1955" s="56" t="s">
        <v>36</v>
      </c>
      <c r="G1955" s="54">
        <v>3604410</v>
      </c>
      <c r="H1955" s="55" t="s">
        <v>26</v>
      </c>
      <c r="I1955" s="60"/>
      <c r="J1955" s="59"/>
      <c r="K1955" s="58"/>
    </row>
    <row r="1956" spans="1:11" s="36" customFormat="1" ht="35.1" customHeight="1" x14ac:dyDescent="0.25">
      <c r="A1956" s="63" t="s">
        <v>234</v>
      </c>
      <c r="B1956" s="60" t="s">
        <v>224</v>
      </c>
      <c r="C1956" s="60"/>
      <c r="D1956" s="59" t="s">
        <v>366</v>
      </c>
      <c r="E1956" s="57">
        <v>204408</v>
      </c>
      <c r="F1956" s="56" t="s">
        <v>36</v>
      </c>
      <c r="G1956" s="54">
        <v>3604410</v>
      </c>
      <c r="H1956" s="55" t="s">
        <v>27</v>
      </c>
      <c r="I1956" s="60"/>
      <c r="J1956" s="59"/>
      <c r="K1956" s="58" t="s">
        <v>367</v>
      </c>
    </row>
    <row r="1957" spans="1:11" s="36" customFormat="1" ht="35.1" customHeight="1" x14ac:dyDescent="0.25">
      <c r="A1957" s="63" t="s">
        <v>234</v>
      </c>
      <c r="B1957" s="60" t="s">
        <v>241</v>
      </c>
      <c r="C1957" s="60"/>
      <c r="D1957" s="59" t="s">
        <v>366</v>
      </c>
      <c r="E1957" s="57">
        <v>204408</v>
      </c>
      <c r="F1957" s="56" t="s">
        <v>36</v>
      </c>
      <c r="G1957" s="54">
        <v>3604410</v>
      </c>
      <c r="H1957" s="55" t="s">
        <v>27</v>
      </c>
      <c r="I1957" s="60"/>
      <c r="J1957" s="59"/>
      <c r="K1957" s="58" t="s">
        <v>367</v>
      </c>
    </row>
    <row r="1958" spans="1:11" s="36" customFormat="1" ht="35.1" customHeight="1" x14ac:dyDescent="0.25">
      <c r="A1958" s="63" t="s">
        <v>113</v>
      </c>
      <c r="B1958" s="60" t="s">
        <v>410</v>
      </c>
      <c r="C1958" s="60"/>
      <c r="D1958" s="59" t="s">
        <v>366</v>
      </c>
      <c r="E1958" s="57">
        <v>204408</v>
      </c>
      <c r="F1958" s="56" t="s">
        <v>36</v>
      </c>
      <c r="G1958" s="54">
        <v>3604410</v>
      </c>
      <c r="H1958" s="55" t="s">
        <v>14</v>
      </c>
      <c r="I1958" s="60"/>
      <c r="J1958" s="59"/>
      <c r="K1958" s="58" t="s">
        <v>367</v>
      </c>
    </row>
    <row r="1959" spans="1:11" s="36" customFormat="1" ht="35.1" customHeight="1" x14ac:dyDescent="0.25">
      <c r="A1959" s="63" t="s">
        <v>113</v>
      </c>
      <c r="B1959" s="60" t="s">
        <v>251</v>
      </c>
      <c r="C1959" s="60"/>
      <c r="D1959" s="59" t="s">
        <v>366</v>
      </c>
      <c r="E1959" s="57">
        <v>204408</v>
      </c>
      <c r="F1959" s="56" t="s">
        <v>36</v>
      </c>
      <c r="G1959" s="54">
        <v>3604410</v>
      </c>
      <c r="H1959" s="55" t="s">
        <v>14</v>
      </c>
      <c r="I1959" s="60"/>
      <c r="J1959" s="59"/>
      <c r="K1959" s="58" t="s">
        <v>368</v>
      </c>
    </row>
    <row r="1960" spans="1:11" s="36" customFormat="1" ht="35.1" customHeight="1" x14ac:dyDescent="0.25">
      <c r="A1960" s="63" t="s">
        <v>113</v>
      </c>
      <c r="B1960" s="60" t="s">
        <v>507</v>
      </c>
      <c r="C1960" s="60"/>
      <c r="D1960" s="59" t="s">
        <v>366</v>
      </c>
      <c r="E1960" s="57">
        <v>204408</v>
      </c>
      <c r="F1960" s="56" t="s">
        <v>36</v>
      </c>
      <c r="G1960" s="54">
        <v>3604410</v>
      </c>
      <c r="H1960" s="55" t="s">
        <v>14</v>
      </c>
      <c r="I1960" s="60"/>
      <c r="J1960" s="59"/>
      <c r="K1960" s="57"/>
    </row>
    <row r="1961" spans="1:11" s="36" customFormat="1" ht="35.1" customHeight="1" x14ac:dyDescent="0.25">
      <c r="A1961" s="57" t="s">
        <v>42</v>
      </c>
      <c r="B1961" s="60" t="s">
        <v>267</v>
      </c>
      <c r="C1961" s="60"/>
      <c r="D1961" s="59" t="s">
        <v>366</v>
      </c>
      <c r="E1961" s="57">
        <v>204408</v>
      </c>
      <c r="F1961" s="56" t="s">
        <v>36</v>
      </c>
      <c r="G1961" s="54">
        <v>3604410</v>
      </c>
      <c r="H1961" s="55" t="s">
        <v>191</v>
      </c>
      <c r="I1961" s="60"/>
      <c r="J1961" s="59"/>
      <c r="K1961" s="58"/>
    </row>
    <row r="1962" spans="1:11" s="36" customFormat="1" ht="35.1" customHeight="1" x14ac:dyDescent="0.25">
      <c r="A1962" s="57" t="s">
        <v>258</v>
      </c>
      <c r="B1962" s="60" t="s">
        <v>80</v>
      </c>
      <c r="C1962" s="60"/>
      <c r="D1962" s="59" t="s">
        <v>366</v>
      </c>
      <c r="E1962" s="57">
        <v>204408</v>
      </c>
      <c r="F1962" s="56" t="s">
        <v>36</v>
      </c>
      <c r="G1962" s="54">
        <v>3604410</v>
      </c>
      <c r="H1962" s="55" t="s">
        <v>397</v>
      </c>
      <c r="I1962" s="60"/>
      <c r="J1962" s="59"/>
      <c r="K1962" s="58" t="s">
        <v>368</v>
      </c>
    </row>
    <row r="1963" spans="1:11" s="36" customFormat="1" ht="35.1" customHeight="1" x14ac:dyDescent="0.25">
      <c r="A1963" s="63" t="s">
        <v>254</v>
      </c>
      <c r="B1963" s="60" t="s">
        <v>105</v>
      </c>
      <c r="C1963" s="60"/>
      <c r="D1963" s="59" t="s">
        <v>366</v>
      </c>
      <c r="E1963" s="57">
        <v>204408</v>
      </c>
      <c r="F1963" s="56" t="s">
        <v>36</v>
      </c>
      <c r="G1963" s="54">
        <v>3604410</v>
      </c>
      <c r="H1963" s="55" t="s">
        <v>13</v>
      </c>
      <c r="I1963" s="60"/>
      <c r="J1963" s="59"/>
      <c r="K1963" s="58"/>
    </row>
    <row r="1964" spans="1:11" s="36" customFormat="1" ht="35.1" customHeight="1" x14ac:dyDescent="0.25">
      <c r="A1964" s="63" t="s">
        <v>103</v>
      </c>
      <c r="B1964" s="60" t="s">
        <v>499</v>
      </c>
      <c r="C1964" s="60"/>
      <c r="D1964" s="59" t="s">
        <v>366</v>
      </c>
      <c r="E1964" s="57">
        <v>204408</v>
      </c>
      <c r="F1964" s="56" t="s">
        <v>36</v>
      </c>
      <c r="G1964" s="54">
        <v>3604410</v>
      </c>
      <c r="H1964" s="55" t="s">
        <v>75</v>
      </c>
      <c r="I1964" s="60"/>
      <c r="J1964" s="59"/>
      <c r="K1964" s="58" t="s">
        <v>368</v>
      </c>
    </row>
    <row r="1965" spans="1:11" s="36" customFormat="1" ht="35.1" customHeight="1" x14ac:dyDescent="0.25">
      <c r="A1965" s="63" t="s">
        <v>59</v>
      </c>
      <c r="B1965" s="60" t="s">
        <v>500</v>
      </c>
      <c r="C1965" s="60"/>
      <c r="D1965" s="59" t="s">
        <v>366</v>
      </c>
      <c r="E1965" s="57">
        <v>204408</v>
      </c>
      <c r="F1965" s="56" t="s">
        <v>36</v>
      </c>
      <c r="G1965" s="54">
        <v>3604410</v>
      </c>
      <c r="H1965" s="55" t="s">
        <v>76</v>
      </c>
      <c r="I1965" s="60"/>
      <c r="J1965" s="59"/>
      <c r="K1965" s="57" t="s">
        <v>368</v>
      </c>
    </row>
    <row r="1966" spans="1:11" s="36" customFormat="1" ht="35.1" customHeight="1" x14ac:dyDescent="0.25">
      <c r="A1966" s="63" t="s">
        <v>501</v>
      </c>
      <c r="B1966" s="60" t="s">
        <v>280</v>
      </c>
      <c r="C1966" s="60"/>
      <c r="D1966" s="59" t="s">
        <v>366</v>
      </c>
      <c r="E1966" s="57">
        <v>204408</v>
      </c>
      <c r="F1966" s="56" t="s">
        <v>36</v>
      </c>
      <c r="G1966" s="54">
        <v>3604410</v>
      </c>
      <c r="H1966" s="55" t="s">
        <v>377</v>
      </c>
      <c r="I1966" s="60"/>
      <c r="J1966" s="59"/>
      <c r="K1966" s="58" t="s">
        <v>368</v>
      </c>
    </row>
    <row r="1967" spans="1:11" s="36" customFormat="1" ht="35.1" customHeight="1" x14ac:dyDescent="0.25">
      <c r="A1967" s="63" t="s">
        <v>285</v>
      </c>
      <c r="B1967" s="60" t="s">
        <v>188</v>
      </c>
      <c r="C1967" s="60"/>
      <c r="D1967" s="59" t="s">
        <v>366</v>
      </c>
      <c r="E1967" s="57">
        <v>204408</v>
      </c>
      <c r="F1967" s="56" t="s">
        <v>36</v>
      </c>
      <c r="G1967" s="54">
        <v>3604410</v>
      </c>
      <c r="H1967" s="55" t="s">
        <v>63</v>
      </c>
      <c r="I1967" s="60"/>
      <c r="J1967" s="59"/>
      <c r="K1967" s="58" t="s">
        <v>368</v>
      </c>
    </row>
    <row r="1968" spans="1:11" s="36" customFormat="1" ht="35.1" customHeight="1" x14ac:dyDescent="0.25">
      <c r="A1968" s="63" t="s">
        <v>285</v>
      </c>
      <c r="B1968" s="60" t="s">
        <v>10</v>
      </c>
      <c r="C1968" s="60"/>
      <c r="D1968" s="59" t="s">
        <v>366</v>
      </c>
      <c r="E1968" s="57">
        <v>204408</v>
      </c>
      <c r="F1968" s="56" t="s">
        <v>36</v>
      </c>
      <c r="G1968" s="54">
        <v>3604410</v>
      </c>
      <c r="H1968" s="55" t="s">
        <v>63</v>
      </c>
      <c r="I1968" s="60"/>
      <c r="J1968" s="59"/>
      <c r="K1968" s="58" t="s">
        <v>368</v>
      </c>
    </row>
    <row r="1969" spans="1:11" s="36" customFormat="1" ht="35.1" customHeight="1" x14ac:dyDescent="0.25">
      <c r="A1969" s="63" t="s">
        <v>259</v>
      </c>
      <c r="B1969" s="60" t="s">
        <v>305</v>
      </c>
      <c r="C1969" s="60"/>
      <c r="D1969" s="59" t="s">
        <v>366</v>
      </c>
      <c r="E1969" s="57">
        <v>204408</v>
      </c>
      <c r="F1969" s="56" t="s">
        <v>36</v>
      </c>
      <c r="G1969" s="54">
        <v>3604410</v>
      </c>
      <c r="H1969" s="55" t="s">
        <v>64</v>
      </c>
      <c r="I1969" s="60"/>
      <c r="J1969" s="59"/>
      <c r="K1969" s="58" t="s">
        <v>368</v>
      </c>
    </row>
    <row r="1970" spans="1:11" s="36" customFormat="1" ht="35.1" customHeight="1" x14ac:dyDescent="0.25">
      <c r="A1970" s="63" t="s">
        <v>144</v>
      </c>
      <c r="B1970" s="60" t="s">
        <v>380</v>
      </c>
      <c r="C1970" s="60"/>
      <c r="D1970" s="59" t="s">
        <v>366</v>
      </c>
      <c r="E1970" s="57">
        <v>204408</v>
      </c>
      <c r="F1970" s="56" t="s">
        <v>36</v>
      </c>
      <c r="G1970" s="54">
        <v>3604410</v>
      </c>
      <c r="H1970" s="55" t="s">
        <v>66</v>
      </c>
      <c r="I1970" s="60"/>
      <c r="J1970" s="59"/>
      <c r="K1970" s="58"/>
    </row>
    <row r="1971" spans="1:11" s="36" customFormat="1" ht="35.1" customHeight="1" x14ac:dyDescent="0.25">
      <c r="A1971" s="63" t="s">
        <v>60</v>
      </c>
      <c r="B1971" s="60" t="s">
        <v>141</v>
      </c>
      <c r="C1971" s="60"/>
      <c r="D1971" s="59" t="s">
        <v>366</v>
      </c>
      <c r="E1971" s="57">
        <v>204408</v>
      </c>
      <c r="F1971" s="56" t="s">
        <v>36</v>
      </c>
      <c r="G1971" s="54">
        <v>3604410</v>
      </c>
      <c r="H1971" s="55" t="s">
        <v>68</v>
      </c>
      <c r="I1971" s="60"/>
      <c r="J1971" s="59"/>
      <c r="K1971" s="58"/>
    </row>
    <row r="1972" spans="1:11" s="36" customFormat="1" ht="35.1" customHeight="1" x14ac:dyDescent="0.25">
      <c r="A1972" s="63" t="s">
        <v>142</v>
      </c>
      <c r="B1972" s="60" t="s">
        <v>278</v>
      </c>
      <c r="C1972" s="60"/>
      <c r="D1972" s="59" t="s">
        <v>366</v>
      </c>
      <c r="E1972" s="57">
        <v>204408</v>
      </c>
      <c r="F1972" s="56" t="s">
        <v>36</v>
      </c>
      <c r="G1972" s="54">
        <v>3604410</v>
      </c>
      <c r="H1972" s="55" t="s">
        <v>175</v>
      </c>
      <c r="I1972" s="60"/>
      <c r="J1972" s="59"/>
      <c r="K1972" s="58" t="s">
        <v>368</v>
      </c>
    </row>
    <row r="1973" spans="1:11" s="36" customFormat="1" ht="35.1" customHeight="1" x14ac:dyDescent="0.25">
      <c r="A1973" s="63" t="s">
        <v>255</v>
      </c>
      <c r="B1973" s="60" t="s">
        <v>9</v>
      </c>
      <c r="C1973" s="60"/>
      <c r="D1973" s="59" t="s">
        <v>366</v>
      </c>
      <c r="E1973" s="57">
        <v>204408</v>
      </c>
      <c r="F1973" s="56" t="s">
        <v>36</v>
      </c>
      <c r="G1973" s="54">
        <v>3604410</v>
      </c>
      <c r="H1973" s="55" t="s">
        <v>78</v>
      </c>
      <c r="I1973" s="60"/>
      <c r="J1973" s="59"/>
      <c r="K1973" s="58" t="s">
        <v>368</v>
      </c>
    </row>
    <row r="1974" spans="1:11" s="36" customFormat="1" ht="35.1" customHeight="1" x14ac:dyDescent="0.25">
      <c r="A1974" s="63" t="s">
        <v>193</v>
      </c>
      <c r="B1974" s="60" t="s">
        <v>194</v>
      </c>
      <c r="C1974" s="60"/>
      <c r="D1974" s="59" t="s">
        <v>366</v>
      </c>
      <c r="E1974" s="57">
        <v>204408</v>
      </c>
      <c r="F1974" s="56" t="s">
        <v>36</v>
      </c>
      <c r="G1974" s="54">
        <v>3604410</v>
      </c>
      <c r="H1974" s="55" t="s">
        <v>195</v>
      </c>
      <c r="I1974" s="60"/>
      <c r="J1974" s="59"/>
      <c r="K1974" s="58"/>
    </row>
    <row r="1975" spans="1:11" s="36" customFormat="1" ht="35.1" customHeight="1" x14ac:dyDescent="0.25">
      <c r="A1975" s="63" t="s">
        <v>145</v>
      </c>
      <c r="B1975" s="60" t="s">
        <v>112</v>
      </c>
      <c r="C1975" s="60"/>
      <c r="D1975" s="59" t="s">
        <v>366</v>
      </c>
      <c r="E1975" s="57">
        <v>204408</v>
      </c>
      <c r="F1975" s="56" t="s">
        <v>36</v>
      </c>
      <c r="G1975" s="54">
        <v>3604410</v>
      </c>
      <c r="H1975" s="55" t="s">
        <v>176</v>
      </c>
      <c r="I1975" s="60"/>
      <c r="J1975" s="59"/>
      <c r="K1975" s="58" t="s">
        <v>368</v>
      </c>
    </row>
    <row r="1976" spans="1:11" s="36" customFormat="1" ht="35.1" customHeight="1" x14ac:dyDescent="0.25">
      <c r="A1976" s="63" t="s">
        <v>145</v>
      </c>
      <c r="B1976" s="60" t="s">
        <v>503</v>
      </c>
      <c r="C1976" s="60"/>
      <c r="D1976" s="59" t="s">
        <v>366</v>
      </c>
      <c r="E1976" s="57">
        <v>204408</v>
      </c>
      <c r="F1976" s="56" t="s">
        <v>36</v>
      </c>
      <c r="G1976" s="54">
        <v>3604410</v>
      </c>
      <c r="H1976" s="55" t="s">
        <v>176</v>
      </c>
      <c r="I1976" s="60"/>
      <c r="J1976" s="59"/>
      <c r="K1976" s="58" t="s">
        <v>368</v>
      </c>
    </row>
    <row r="1977" spans="1:11" s="36" customFormat="1" ht="35.1" customHeight="1" x14ac:dyDescent="0.25">
      <c r="A1977" s="63" t="s">
        <v>233</v>
      </c>
      <c r="B1977" s="60" t="s">
        <v>419</v>
      </c>
      <c r="C1977" s="60"/>
      <c r="D1977" s="59" t="s">
        <v>366</v>
      </c>
      <c r="E1977" s="57">
        <v>204408</v>
      </c>
      <c r="F1977" s="56" t="s">
        <v>36</v>
      </c>
      <c r="G1977" s="54">
        <v>3604410</v>
      </c>
      <c r="H1977" s="55" t="s">
        <v>18</v>
      </c>
      <c r="I1977" s="60"/>
      <c r="J1977" s="59"/>
      <c r="K1977" s="58"/>
    </row>
    <row r="1978" spans="1:11" s="36" customFormat="1" ht="35.1" customHeight="1" x14ac:dyDescent="0.25">
      <c r="A1978" s="63" t="s">
        <v>233</v>
      </c>
      <c r="B1978" s="60" t="s">
        <v>490</v>
      </c>
      <c r="C1978" s="60"/>
      <c r="D1978" s="59" t="s">
        <v>366</v>
      </c>
      <c r="E1978" s="57">
        <v>204408</v>
      </c>
      <c r="F1978" s="56" t="s">
        <v>36</v>
      </c>
      <c r="G1978" s="54">
        <v>3604410</v>
      </c>
      <c r="H1978" s="55" t="s">
        <v>18</v>
      </c>
      <c r="I1978" s="60"/>
      <c r="J1978" s="59"/>
      <c r="K1978" s="58" t="s">
        <v>367</v>
      </c>
    </row>
    <row r="1979" spans="1:11" s="36" customFormat="1" ht="35.1" customHeight="1" x14ac:dyDescent="0.25">
      <c r="A1979" s="63" t="s">
        <v>233</v>
      </c>
      <c r="B1979" s="60" t="s">
        <v>401</v>
      </c>
      <c r="C1979" s="60"/>
      <c r="D1979" s="59" t="s">
        <v>366</v>
      </c>
      <c r="E1979" s="57">
        <v>204408</v>
      </c>
      <c r="F1979" s="56" t="s">
        <v>36</v>
      </c>
      <c r="G1979" s="54">
        <v>3604410</v>
      </c>
      <c r="H1979" s="55" t="s">
        <v>18</v>
      </c>
      <c r="I1979" s="60"/>
      <c r="J1979" s="59"/>
      <c r="K1979" s="58" t="s">
        <v>367</v>
      </c>
    </row>
    <row r="1980" spans="1:11" s="36" customFormat="1" ht="35.1" customHeight="1" x14ac:dyDescent="0.25">
      <c r="A1980" s="63" t="s">
        <v>233</v>
      </c>
      <c r="B1980" s="60" t="s">
        <v>401</v>
      </c>
      <c r="C1980" s="60"/>
      <c r="D1980" s="59" t="s">
        <v>366</v>
      </c>
      <c r="E1980" s="57">
        <v>204408</v>
      </c>
      <c r="F1980" s="56" t="s">
        <v>36</v>
      </c>
      <c r="G1980" s="54">
        <v>3604410</v>
      </c>
      <c r="H1980" s="55" t="s">
        <v>18</v>
      </c>
      <c r="I1980" s="60"/>
      <c r="J1980" s="59"/>
      <c r="K1980" s="58" t="s">
        <v>368</v>
      </c>
    </row>
    <row r="1981" spans="1:11" s="36" customFormat="1" ht="35.1" customHeight="1" x14ac:dyDescent="0.25">
      <c r="A1981" s="63" t="s">
        <v>233</v>
      </c>
      <c r="B1981" s="60" t="s">
        <v>122</v>
      </c>
      <c r="C1981" s="60"/>
      <c r="D1981" s="59" t="s">
        <v>366</v>
      </c>
      <c r="E1981" s="57">
        <v>204408</v>
      </c>
      <c r="F1981" s="56" t="s">
        <v>36</v>
      </c>
      <c r="G1981" s="54">
        <v>3604410</v>
      </c>
      <c r="H1981" s="55" t="s">
        <v>18</v>
      </c>
      <c r="I1981" s="60"/>
      <c r="J1981" s="59"/>
      <c r="K1981" s="58" t="s">
        <v>368</v>
      </c>
    </row>
    <row r="1982" spans="1:11" s="36" customFormat="1" ht="35.1" customHeight="1" x14ac:dyDescent="0.25">
      <c r="A1982" s="63" t="s">
        <v>233</v>
      </c>
      <c r="B1982" s="60" t="s">
        <v>273</v>
      </c>
      <c r="C1982" s="60"/>
      <c r="D1982" s="59" t="s">
        <v>366</v>
      </c>
      <c r="E1982" s="57">
        <v>204408</v>
      </c>
      <c r="F1982" s="56" t="s">
        <v>36</v>
      </c>
      <c r="G1982" s="54">
        <v>3604410</v>
      </c>
      <c r="H1982" s="55" t="s">
        <v>18</v>
      </c>
      <c r="I1982" s="60"/>
      <c r="J1982" s="59"/>
      <c r="K1982" s="58" t="s">
        <v>368</v>
      </c>
    </row>
    <row r="1983" spans="1:11" s="36" customFormat="1" ht="35.1" customHeight="1" x14ac:dyDescent="0.25">
      <c r="A1983" s="63" t="s">
        <v>233</v>
      </c>
      <c r="B1983" s="60" t="s">
        <v>398</v>
      </c>
      <c r="C1983" s="60"/>
      <c r="D1983" s="59" t="s">
        <v>366</v>
      </c>
      <c r="E1983" s="57">
        <v>204408</v>
      </c>
      <c r="F1983" s="56" t="s">
        <v>36</v>
      </c>
      <c r="G1983" s="54">
        <v>3604410</v>
      </c>
      <c r="H1983" s="55" t="s">
        <v>18</v>
      </c>
      <c r="I1983" s="60"/>
      <c r="J1983" s="59"/>
      <c r="K1983" s="58"/>
    </row>
    <row r="1984" spans="1:11" s="36" customFormat="1" ht="35.1" customHeight="1" x14ac:dyDescent="0.25">
      <c r="A1984" s="63" t="s">
        <v>61</v>
      </c>
      <c r="B1984" s="60" t="s">
        <v>189</v>
      </c>
      <c r="C1984" s="60"/>
      <c r="D1984" s="59" t="s">
        <v>366</v>
      </c>
      <c r="E1984" s="57">
        <v>204408</v>
      </c>
      <c r="F1984" s="56" t="s">
        <v>36</v>
      </c>
      <c r="G1984" s="54">
        <v>3604410</v>
      </c>
      <c r="H1984" s="55" t="s">
        <v>15</v>
      </c>
      <c r="I1984" s="60"/>
      <c r="J1984" s="59"/>
      <c r="K1984" s="58" t="s">
        <v>367</v>
      </c>
    </row>
    <row r="1985" spans="1:11" s="36" customFormat="1" ht="35.1" customHeight="1" x14ac:dyDescent="0.25">
      <c r="A1985" s="63" t="s">
        <v>61</v>
      </c>
      <c r="B1985" s="60" t="s">
        <v>47</v>
      </c>
      <c r="C1985" s="60"/>
      <c r="D1985" s="59" t="s">
        <v>366</v>
      </c>
      <c r="E1985" s="57">
        <v>204408</v>
      </c>
      <c r="F1985" s="56" t="s">
        <v>36</v>
      </c>
      <c r="G1985" s="54">
        <v>3604410</v>
      </c>
      <c r="H1985" s="55" t="s">
        <v>15</v>
      </c>
      <c r="I1985" s="60"/>
      <c r="J1985" s="59"/>
      <c r="K1985" s="57" t="s">
        <v>368</v>
      </c>
    </row>
    <row r="1986" spans="1:11" s="36" customFormat="1" ht="35.1" customHeight="1" x14ac:dyDescent="0.25">
      <c r="A1986" s="63" t="s">
        <v>61</v>
      </c>
      <c r="B1986" s="60" t="s">
        <v>298</v>
      </c>
      <c r="C1986" s="60"/>
      <c r="D1986" s="59" t="s">
        <v>366</v>
      </c>
      <c r="E1986" s="57">
        <v>204408</v>
      </c>
      <c r="F1986" s="56" t="s">
        <v>36</v>
      </c>
      <c r="G1986" s="54">
        <v>3604410</v>
      </c>
      <c r="H1986" s="55" t="s">
        <v>15</v>
      </c>
      <c r="I1986" s="60"/>
      <c r="J1986" s="59"/>
      <c r="K1986" s="58" t="s">
        <v>367</v>
      </c>
    </row>
    <row r="1987" spans="1:11" s="36" customFormat="1" ht="35.1" customHeight="1" x14ac:dyDescent="0.25">
      <c r="A1987" s="63" t="s">
        <v>136</v>
      </c>
      <c r="B1987" s="60" t="s">
        <v>161</v>
      </c>
      <c r="C1987" s="60"/>
      <c r="D1987" s="59" t="s">
        <v>366</v>
      </c>
      <c r="E1987" s="57">
        <v>204408</v>
      </c>
      <c r="F1987" s="56" t="s">
        <v>36</v>
      </c>
      <c r="G1987" s="54">
        <v>3604410</v>
      </c>
      <c r="H1987" s="55" t="s">
        <v>21</v>
      </c>
      <c r="I1987" s="60"/>
      <c r="J1987" s="59"/>
      <c r="K1987" s="58" t="s">
        <v>367</v>
      </c>
    </row>
    <row r="1988" spans="1:11" s="36" customFormat="1" ht="35.1" customHeight="1" x14ac:dyDescent="0.25">
      <c r="A1988" s="63" t="s">
        <v>136</v>
      </c>
      <c r="B1988" s="60" t="s">
        <v>45</v>
      </c>
      <c r="C1988" s="60"/>
      <c r="D1988" s="59" t="s">
        <v>366</v>
      </c>
      <c r="E1988" s="57">
        <v>204408</v>
      </c>
      <c r="F1988" s="56" t="s">
        <v>36</v>
      </c>
      <c r="G1988" s="54">
        <v>3604410</v>
      </c>
      <c r="H1988" s="55" t="s">
        <v>21</v>
      </c>
      <c r="I1988" s="60"/>
      <c r="J1988" s="59"/>
      <c r="K1988" s="58" t="s">
        <v>368</v>
      </c>
    </row>
    <row r="1989" spans="1:11" s="36" customFormat="1" ht="35.1" customHeight="1" x14ac:dyDescent="0.25">
      <c r="A1989" s="63" t="s">
        <v>205</v>
      </c>
      <c r="B1989" s="60" t="s">
        <v>162</v>
      </c>
      <c r="C1989" s="60"/>
      <c r="D1989" s="59" t="s">
        <v>366</v>
      </c>
      <c r="E1989" s="57">
        <v>204408</v>
      </c>
      <c r="F1989" s="56" t="s">
        <v>36</v>
      </c>
      <c r="G1989" s="54">
        <v>3604410</v>
      </c>
      <c r="H1989" s="55" t="s">
        <v>22</v>
      </c>
      <c r="I1989" s="60"/>
      <c r="J1989" s="59"/>
      <c r="K1989" s="58"/>
    </row>
    <row r="1990" spans="1:11" s="36" customFormat="1" ht="35.1" customHeight="1" x14ac:dyDescent="0.25">
      <c r="A1990" s="63" t="s">
        <v>146</v>
      </c>
      <c r="B1990" s="60" t="s">
        <v>512</v>
      </c>
      <c r="C1990" s="60"/>
      <c r="D1990" s="59" t="s">
        <v>366</v>
      </c>
      <c r="E1990" s="57">
        <v>204408</v>
      </c>
      <c r="F1990" s="56" t="s">
        <v>36</v>
      </c>
      <c r="G1990" s="54">
        <v>3604410</v>
      </c>
      <c r="H1990" s="55" t="s">
        <v>23</v>
      </c>
      <c r="I1990" s="60"/>
      <c r="J1990" s="59"/>
      <c r="K1990" s="58" t="s">
        <v>367</v>
      </c>
    </row>
    <row r="1991" spans="1:11" s="36" customFormat="1" ht="35.1" customHeight="1" x14ac:dyDescent="0.25">
      <c r="A1991" s="63" t="s">
        <v>206</v>
      </c>
      <c r="B1991" s="60" t="s">
        <v>152</v>
      </c>
      <c r="C1991" s="60"/>
      <c r="D1991" s="59" t="s">
        <v>366</v>
      </c>
      <c r="E1991" s="57">
        <v>204408</v>
      </c>
      <c r="F1991" s="56" t="s">
        <v>36</v>
      </c>
      <c r="G1991" s="54">
        <v>3604410</v>
      </c>
      <c r="H1991" s="55" t="s">
        <v>24</v>
      </c>
      <c r="I1991" s="60"/>
      <c r="J1991" s="59"/>
      <c r="K1991" s="58"/>
    </row>
    <row r="1992" spans="1:11" s="36" customFormat="1" ht="35.1" customHeight="1" x14ac:dyDescent="0.25">
      <c r="A1992" s="63" t="s">
        <v>253</v>
      </c>
      <c r="B1992" s="60" t="s">
        <v>498</v>
      </c>
      <c r="C1992" s="60"/>
      <c r="D1992" s="59" t="s">
        <v>366</v>
      </c>
      <c r="E1992" s="57">
        <v>204408</v>
      </c>
      <c r="F1992" s="56" t="s">
        <v>36</v>
      </c>
      <c r="G1992" s="54">
        <v>3604410</v>
      </c>
      <c r="H1992" s="55" t="s">
        <v>25</v>
      </c>
      <c r="I1992" s="60"/>
      <c r="J1992" s="59"/>
      <c r="K1992" s="58"/>
    </row>
    <row r="1993" spans="1:11" s="36" customFormat="1" ht="35.1" customHeight="1" x14ac:dyDescent="0.25">
      <c r="A1993" s="63" t="s">
        <v>62</v>
      </c>
      <c r="B1993" s="60" t="s">
        <v>56</v>
      </c>
      <c r="C1993" s="60"/>
      <c r="D1993" s="59" t="s">
        <v>366</v>
      </c>
      <c r="E1993" s="57">
        <v>204408</v>
      </c>
      <c r="F1993" s="56" t="s">
        <v>36</v>
      </c>
      <c r="G1993" s="54">
        <v>3604410</v>
      </c>
      <c r="H1993" s="55" t="s">
        <v>26</v>
      </c>
      <c r="I1993" s="60"/>
      <c r="J1993" s="59"/>
      <c r="K1993" s="58" t="s">
        <v>368</v>
      </c>
    </row>
    <row r="1994" spans="1:11" s="36" customFormat="1" ht="35.1" customHeight="1" x14ac:dyDescent="0.25">
      <c r="A1994" s="63" t="s">
        <v>234</v>
      </c>
      <c r="B1994" s="60" t="s">
        <v>204</v>
      </c>
      <c r="C1994" s="60"/>
      <c r="D1994" s="59" t="s">
        <v>366</v>
      </c>
      <c r="E1994" s="57">
        <v>204408</v>
      </c>
      <c r="F1994" s="56" t="s">
        <v>36</v>
      </c>
      <c r="G1994" s="54">
        <v>3604410</v>
      </c>
      <c r="H1994" s="55" t="s">
        <v>27</v>
      </c>
      <c r="I1994" s="60"/>
      <c r="J1994" s="59"/>
      <c r="K1994" s="58" t="s">
        <v>368</v>
      </c>
    </row>
    <row r="1995" spans="1:11" s="36" customFormat="1" ht="35.1" customHeight="1" x14ac:dyDescent="0.25">
      <c r="A1995" s="63" t="s">
        <v>113</v>
      </c>
      <c r="B1995" s="60" t="s">
        <v>1</v>
      </c>
      <c r="C1995" s="60"/>
      <c r="D1995" s="59" t="s">
        <v>366</v>
      </c>
      <c r="E1995" s="57">
        <v>204408</v>
      </c>
      <c r="F1995" s="56" t="s">
        <v>36</v>
      </c>
      <c r="G1995" s="54">
        <v>3604410</v>
      </c>
      <c r="H1995" s="55" t="s">
        <v>14</v>
      </c>
      <c r="I1995" s="60"/>
      <c r="J1995" s="59"/>
      <c r="K1995" s="58" t="s">
        <v>368</v>
      </c>
    </row>
    <row r="1996" spans="1:11" s="36" customFormat="1" ht="35.1" customHeight="1" x14ac:dyDescent="0.25">
      <c r="A1996" s="63" t="s">
        <v>113</v>
      </c>
      <c r="B1996" s="60" t="s">
        <v>1</v>
      </c>
      <c r="C1996" s="60"/>
      <c r="D1996" s="59" t="s">
        <v>366</v>
      </c>
      <c r="E1996" s="57">
        <v>204408</v>
      </c>
      <c r="F1996" s="56" t="s">
        <v>36</v>
      </c>
      <c r="G1996" s="54">
        <v>3604410</v>
      </c>
      <c r="H1996" s="55" t="s">
        <v>14</v>
      </c>
      <c r="I1996" s="60"/>
      <c r="J1996" s="59"/>
      <c r="K1996" s="58"/>
    </row>
    <row r="1997" spans="1:11" s="36" customFormat="1" ht="35.1" customHeight="1" x14ac:dyDescent="0.25">
      <c r="A1997" s="63" t="s">
        <v>113</v>
      </c>
      <c r="B1997" s="60" t="s">
        <v>1</v>
      </c>
      <c r="C1997" s="60"/>
      <c r="D1997" s="59" t="s">
        <v>366</v>
      </c>
      <c r="E1997" s="57">
        <v>204408</v>
      </c>
      <c r="F1997" s="56" t="s">
        <v>36</v>
      </c>
      <c r="G1997" s="54">
        <v>3604410</v>
      </c>
      <c r="H1997" s="55" t="s">
        <v>14</v>
      </c>
      <c r="I1997" s="60"/>
      <c r="J1997" s="59"/>
      <c r="K1997" s="58"/>
    </row>
    <row r="1998" spans="1:11" s="36" customFormat="1" ht="35.1" customHeight="1" x14ac:dyDescent="0.25">
      <c r="A1998" s="63" t="s">
        <v>113</v>
      </c>
      <c r="B1998" s="60" t="s">
        <v>508</v>
      </c>
      <c r="C1998" s="60"/>
      <c r="D1998" s="59" t="s">
        <v>366</v>
      </c>
      <c r="E1998" s="57">
        <v>204408</v>
      </c>
      <c r="F1998" s="56" t="s">
        <v>36</v>
      </c>
      <c r="G1998" s="54">
        <v>3604410</v>
      </c>
      <c r="H1998" s="55" t="s">
        <v>14</v>
      </c>
      <c r="I1998" s="60"/>
      <c r="J1998" s="59"/>
      <c r="K1998" s="58" t="s">
        <v>368</v>
      </c>
    </row>
    <row r="1999" spans="1:11" s="36" customFormat="1" ht="35.1" customHeight="1" x14ac:dyDescent="0.25">
      <c r="A1999" s="63" t="s">
        <v>113</v>
      </c>
      <c r="B1999" s="60" t="s">
        <v>504</v>
      </c>
      <c r="C1999" s="60"/>
      <c r="D1999" s="59" t="s">
        <v>366</v>
      </c>
      <c r="E1999" s="57">
        <v>204408</v>
      </c>
      <c r="F1999" s="56" t="s">
        <v>36</v>
      </c>
      <c r="G1999" s="54">
        <v>3604410</v>
      </c>
      <c r="H1999" s="55" t="s">
        <v>14</v>
      </c>
      <c r="I1999" s="60"/>
      <c r="J1999" s="59"/>
      <c r="K1999" s="57" t="s">
        <v>368</v>
      </c>
    </row>
    <row r="2000" spans="1:11" s="36" customFormat="1" ht="35.1" customHeight="1" x14ac:dyDescent="0.25">
      <c r="A2000" s="63" t="s">
        <v>147</v>
      </c>
      <c r="B2000" s="60" t="s">
        <v>192</v>
      </c>
      <c r="C2000" s="60"/>
      <c r="D2000" s="59" t="s">
        <v>366</v>
      </c>
      <c r="E2000" s="57">
        <v>204408</v>
      </c>
      <c r="F2000" s="56" t="s">
        <v>36</v>
      </c>
      <c r="G2000" s="54">
        <v>3604410</v>
      </c>
      <c r="H2000" s="55" t="s">
        <v>28</v>
      </c>
      <c r="I2000" s="60"/>
      <c r="J2000" s="59"/>
      <c r="K2000" s="58" t="s">
        <v>368</v>
      </c>
    </row>
    <row r="2001" spans="1:11" s="36" customFormat="1" ht="35.1" customHeight="1" x14ac:dyDescent="0.25">
      <c r="A2001" s="63" t="s">
        <v>254</v>
      </c>
      <c r="B2001" s="60" t="s">
        <v>105</v>
      </c>
      <c r="C2001" s="60"/>
      <c r="D2001" s="59" t="s">
        <v>366</v>
      </c>
      <c r="E2001" s="57">
        <v>204408</v>
      </c>
      <c r="F2001" s="56" t="s">
        <v>36</v>
      </c>
      <c r="G2001" s="54">
        <v>3604410</v>
      </c>
      <c r="H2001" s="55" t="s">
        <v>13</v>
      </c>
      <c r="I2001" s="60"/>
      <c r="J2001" s="59"/>
      <c r="K2001" s="58" t="s">
        <v>367</v>
      </c>
    </row>
    <row r="2002" spans="1:11" s="36" customFormat="1" ht="35.1" customHeight="1" x14ac:dyDescent="0.25">
      <c r="A2002" s="63" t="s">
        <v>254</v>
      </c>
      <c r="B2002" s="60" t="s">
        <v>249</v>
      </c>
      <c r="C2002" s="60"/>
      <c r="D2002" s="59" t="s">
        <v>366</v>
      </c>
      <c r="E2002" s="57">
        <v>204408</v>
      </c>
      <c r="F2002" s="56" t="s">
        <v>36</v>
      </c>
      <c r="G2002" s="54">
        <v>3604410</v>
      </c>
      <c r="H2002" s="55" t="s">
        <v>13</v>
      </c>
      <c r="I2002" s="60"/>
      <c r="J2002" s="59"/>
      <c r="K2002" s="58"/>
    </row>
    <row r="2003" spans="1:11" s="36" customFormat="1" ht="35.1" customHeight="1" x14ac:dyDescent="0.25">
      <c r="A2003" s="63" t="s">
        <v>103</v>
      </c>
      <c r="B2003" s="60" t="s">
        <v>129</v>
      </c>
      <c r="C2003" s="60"/>
      <c r="D2003" s="59" t="s">
        <v>366</v>
      </c>
      <c r="E2003" s="57">
        <v>204408</v>
      </c>
      <c r="F2003" s="56" t="s">
        <v>36</v>
      </c>
      <c r="G2003" s="54">
        <v>3604410</v>
      </c>
      <c r="H2003" s="55" t="s">
        <v>75</v>
      </c>
      <c r="I2003" s="60"/>
      <c r="J2003" s="59"/>
      <c r="K2003" s="57" t="s">
        <v>367</v>
      </c>
    </row>
    <row r="2004" spans="1:11" s="36" customFormat="1" ht="35.1" customHeight="1" x14ac:dyDescent="0.25">
      <c r="A2004" s="63" t="s">
        <v>59</v>
      </c>
      <c r="B2004" s="60" t="s">
        <v>79</v>
      </c>
      <c r="C2004" s="60"/>
      <c r="D2004" s="59" t="s">
        <v>366</v>
      </c>
      <c r="E2004" s="57">
        <v>204408</v>
      </c>
      <c r="F2004" s="56" t="s">
        <v>36</v>
      </c>
      <c r="G2004" s="54">
        <v>3604410</v>
      </c>
      <c r="H2004" s="55" t="s">
        <v>76</v>
      </c>
      <c r="I2004" s="60"/>
      <c r="J2004" s="59"/>
      <c r="K2004" s="57" t="s">
        <v>368</v>
      </c>
    </row>
    <row r="2005" spans="1:11" s="36" customFormat="1" ht="35.1" customHeight="1" x14ac:dyDescent="0.25">
      <c r="A2005" s="63" t="s">
        <v>59</v>
      </c>
      <c r="B2005" s="60" t="s">
        <v>48</v>
      </c>
      <c r="C2005" s="60"/>
      <c r="D2005" s="59" t="s">
        <v>366</v>
      </c>
      <c r="E2005" s="57">
        <v>204408</v>
      </c>
      <c r="F2005" s="56" t="s">
        <v>36</v>
      </c>
      <c r="G2005" s="54">
        <v>3604410</v>
      </c>
      <c r="H2005" s="55" t="s">
        <v>76</v>
      </c>
      <c r="I2005" s="60"/>
      <c r="J2005" s="59"/>
      <c r="K2005" s="58" t="s">
        <v>368</v>
      </c>
    </row>
    <row r="2006" spans="1:11" s="36" customFormat="1" ht="35.1" customHeight="1" x14ac:dyDescent="0.25">
      <c r="A2006" s="63" t="s">
        <v>501</v>
      </c>
      <c r="B2006" s="60" t="s">
        <v>248</v>
      </c>
      <c r="C2006" s="60"/>
      <c r="D2006" s="59" t="s">
        <v>366</v>
      </c>
      <c r="E2006" s="57">
        <v>204408</v>
      </c>
      <c r="F2006" s="56" t="s">
        <v>36</v>
      </c>
      <c r="G2006" s="54">
        <v>3604410</v>
      </c>
      <c r="H2006" s="55" t="s">
        <v>377</v>
      </c>
      <c r="I2006" s="60"/>
      <c r="J2006" s="59"/>
      <c r="K2006" s="58" t="s">
        <v>368</v>
      </c>
    </row>
    <row r="2007" spans="1:11" s="36" customFormat="1" ht="35.1" customHeight="1" x14ac:dyDescent="0.25">
      <c r="A2007" s="63" t="s">
        <v>501</v>
      </c>
      <c r="B2007" s="60" t="s">
        <v>521</v>
      </c>
      <c r="C2007" s="60"/>
      <c r="D2007" s="59" t="s">
        <v>366</v>
      </c>
      <c r="E2007" s="57">
        <v>204408</v>
      </c>
      <c r="F2007" s="56" t="s">
        <v>36</v>
      </c>
      <c r="G2007" s="54">
        <v>3604410</v>
      </c>
      <c r="H2007" s="55" t="s">
        <v>377</v>
      </c>
      <c r="I2007" s="60"/>
      <c r="J2007" s="59"/>
      <c r="K2007" s="57" t="s">
        <v>368</v>
      </c>
    </row>
    <row r="2008" spans="1:11" s="36" customFormat="1" ht="35.1" customHeight="1" x14ac:dyDescent="0.25">
      <c r="A2008" s="63" t="s">
        <v>501</v>
      </c>
      <c r="B2008" s="60" t="s">
        <v>425</v>
      </c>
      <c r="C2008" s="60"/>
      <c r="D2008" s="59" t="s">
        <v>366</v>
      </c>
      <c r="E2008" s="57">
        <v>204408</v>
      </c>
      <c r="F2008" s="56" t="s">
        <v>36</v>
      </c>
      <c r="G2008" s="54">
        <v>3604410</v>
      </c>
      <c r="H2008" s="55" t="s">
        <v>377</v>
      </c>
      <c r="I2008" s="60"/>
      <c r="J2008" s="59"/>
      <c r="K2008" s="58" t="s">
        <v>368</v>
      </c>
    </row>
    <row r="2009" spans="1:11" s="36" customFormat="1" ht="35.1" customHeight="1" x14ac:dyDescent="0.25">
      <c r="A2009" s="63" t="s">
        <v>285</v>
      </c>
      <c r="B2009" s="60" t="s">
        <v>295</v>
      </c>
      <c r="C2009" s="60"/>
      <c r="D2009" s="59" t="s">
        <v>366</v>
      </c>
      <c r="E2009" s="57">
        <v>204408</v>
      </c>
      <c r="F2009" s="56" t="s">
        <v>36</v>
      </c>
      <c r="G2009" s="54">
        <v>3604410</v>
      </c>
      <c r="H2009" s="55" t="s">
        <v>63</v>
      </c>
      <c r="I2009" s="60"/>
      <c r="J2009" s="59"/>
      <c r="K2009" s="58"/>
    </row>
    <row r="2010" spans="1:11" s="36" customFormat="1" ht="35.1" customHeight="1" x14ac:dyDescent="0.25">
      <c r="A2010" s="63" t="s">
        <v>259</v>
      </c>
      <c r="B2010" s="60" t="s">
        <v>404</v>
      </c>
      <c r="C2010" s="60"/>
      <c r="D2010" s="59" t="s">
        <v>366</v>
      </c>
      <c r="E2010" s="57">
        <v>204408</v>
      </c>
      <c r="F2010" s="56" t="s">
        <v>36</v>
      </c>
      <c r="G2010" s="54">
        <v>3604410</v>
      </c>
      <c r="H2010" s="55" t="s">
        <v>64</v>
      </c>
      <c r="I2010" s="60"/>
      <c r="J2010" s="59"/>
      <c r="K2010" s="58"/>
    </row>
    <row r="2011" spans="1:11" s="36" customFormat="1" ht="35.1" customHeight="1" x14ac:dyDescent="0.25">
      <c r="A2011" s="63" t="s">
        <v>260</v>
      </c>
      <c r="B2011" s="60" t="s">
        <v>94</v>
      </c>
      <c r="C2011" s="60"/>
      <c r="D2011" s="59" t="s">
        <v>366</v>
      </c>
      <c r="E2011" s="57">
        <v>204408</v>
      </c>
      <c r="F2011" s="56" t="s">
        <v>36</v>
      </c>
      <c r="G2011" s="54">
        <v>3604410</v>
      </c>
      <c r="H2011" s="55" t="s">
        <v>65</v>
      </c>
      <c r="I2011" s="60"/>
      <c r="J2011" s="59"/>
      <c r="K2011" s="58" t="s">
        <v>367</v>
      </c>
    </row>
    <row r="2012" spans="1:11" s="36" customFormat="1" ht="35.1" customHeight="1" x14ac:dyDescent="0.25">
      <c r="A2012" s="63" t="s">
        <v>144</v>
      </c>
      <c r="B2012" s="60" t="s">
        <v>502</v>
      </c>
      <c r="C2012" s="60"/>
      <c r="D2012" s="59" t="s">
        <v>366</v>
      </c>
      <c r="E2012" s="57">
        <v>204408</v>
      </c>
      <c r="F2012" s="56" t="s">
        <v>36</v>
      </c>
      <c r="G2012" s="54">
        <v>3604410</v>
      </c>
      <c r="H2012" s="55" t="s">
        <v>66</v>
      </c>
      <c r="I2012" s="60"/>
      <c r="J2012" s="59"/>
      <c r="K2012" s="58"/>
    </row>
    <row r="2013" spans="1:11" s="36" customFormat="1" ht="35.1" customHeight="1" x14ac:dyDescent="0.25">
      <c r="A2013" s="55" t="s">
        <v>357</v>
      </c>
      <c r="B2013" s="55" t="s">
        <v>93</v>
      </c>
      <c r="C2013" s="60"/>
      <c r="D2013" s="59" t="s">
        <v>366</v>
      </c>
      <c r="E2013" s="57">
        <v>204408</v>
      </c>
      <c r="F2013" s="56" t="s">
        <v>36</v>
      </c>
      <c r="G2013" s="54">
        <v>3604410</v>
      </c>
      <c r="H2013" s="55" t="s">
        <v>522</v>
      </c>
      <c r="I2013" s="60"/>
      <c r="J2013" s="59"/>
      <c r="K2013" s="58" t="s">
        <v>367</v>
      </c>
    </row>
    <row r="2014" spans="1:11" s="36" customFormat="1" ht="35.1" customHeight="1" x14ac:dyDescent="0.25">
      <c r="A2014" s="63" t="s">
        <v>60</v>
      </c>
      <c r="B2014" s="60" t="s">
        <v>141</v>
      </c>
      <c r="C2014" s="60"/>
      <c r="D2014" s="59" t="s">
        <v>366</v>
      </c>
      <c r="E2014" s="57">
        <v>204408</v>
      </c>
      <c r="F2014" s="56" t="s">
        <v>36</v>
      </c>
      <c r="G2014" s="54">
        <v>3604410</v>
      </c>
      <c r="H2014" s="55" t="s">
        <v>68</v>
      </c>
      <c r="I2014" s="60"/>
      <c r="J2014" s="59"/>
      <c r="K2014" s="58" t="s">
        <v>367</v>
      </c>
    </row>
    <row r="2015" spans="1:11" s="36" customFormat="1" ht="35.1" customHeight="1" x14ac:dyDescent="0.25">
      <c r="A2015" s="63" t="s">
        <v>255</v>
      </c>
      <c r="B2015" s="60" t="s">
        <v>225</v>
      </c>
      <c r="C2015" s="60"/>
      <c r="D2015" s="59" t="s">
        <v>366</v>
      </c>
      <c r="E2015" s="57">
        <v>204408</v>
      </c>
      <c r="F2015" s="56" t="s">
        <v>36</v>
      </c>
      <c r="G2015" s="54">
        <v>3604410</v>
      </c>
      <c r="H2015" s="55" t="s">
        <v>78</v>
      </c>
      <c r="I2015" s="60"/>
      <c r="J2015" s="59"/>
      <c r="K2015" s="58" t="s">
        <v>367</v>
      </c>
    </row>
    <row r="2016" spans="1:11" s="36" customFormat="1" ht="35.1" customHeight="1" x14ac:dyDescent="0.25">
      <c r="A2016" s="63" t="s">
        <v>255</v>
      </c>
      <c r="B2016" s="60" t="s">
        <v>225</v>
      </c>
      <c r="C2016" s="60"/>
      <c r="D2016" s="59" t="s">
        <v>366</v>
      </c>
      <c r="E2016" s="57">
        <v>204408</v>
      </c>
      <c r="F2016" s="56" t="s">
        <v>36</v>
      </c>
      <c r="G2016" s="54">
        <v>3604410</v>
      </c>
      <c r="H2016" s="55" t="s">
        <v>78</v>
      </c>
      <c r="I2016" s="60"/>
      <c r="J2016" s="59"/>
      <c r="K2016" s="58" t="s">
        <v>534</v>
      </c>
    </row>
    <row r="2017" spans="1:11" s="36" customFormat="1" ht="35.1" customHeight="1" x14ac:dyDescent="0.25">
      <c r="A2017" s="63" t="s">
        <v>255</v>
      </c>
      <c r="B2017" s="60" t="s">
        <v>225</v>
      </c>
      <c r="C2017" s="60"/>
      <c r="D2017" s="59" t="s">
        <v>366</v>
      </c>
      <c r="E2017" s="57">
        <v>204408</v>
      </c>
      <c r="F2017" s="56" t="s">
        <v>36</v>
      </c>
      <c r="G2017" s="54">
        <v>3604410</v>
      </c>
      <c r="H2017" s="55" t="s">
        <v>78</v>
      </c>
      <c r="I2017" s="60"/>
      <c r="J2017" s="59"/>
      <c r="K2017" s="58" t="s">
        <v>367</v>
      </c>
    </row>
    <row r="2018" spans="1:11" s="36" customFormat="1" ht="35.1" customHeight="1" x14ac:dyDescent="0.25">
      <c r="A2018" s="63" t="s">
        <v>255</v>
      </c>
      <c r="B2018" s="60" t="s">
        <v>389</v>
      </c>
      <c r="C2018" s="60"/>
      <c r="D2018" s="59" t="s">
        <v>366</v>
      </c>
      <c r="E2018" s="57">
        <v>204408</v>
      </c>
      <c r="F2018" s="56" t="s">
        <v>36</v>
      </c>
      <c r="G2018" s="54">
        <v>3604410</v>
      </c>
      <c r="H2018" s="55" t="s">
        <v>78</v>
      </c>
      <c r="I2018" s="60"/>
      <c r="J2018" s="59"/>
      <c r="K2018" s="58"/>
    </row>
    <row r="2019" spans="1:11" s="36" customFormat="1" ht="35.1" customHeight="1" x14ac:dyDescent="0.25">
      <c r="A2019" s="63" t="s">
        <v>355</v>
      </c>
      <c r="B2019" s="60" t="s">
        <v>246</v>
      </c>
      <c r="C2019" s="60"/>
      <c r="D2019" s="59" t="s">
        <v>366</v>
      </c>
      <c r="E2019" s="57">
        <v>204408</v>
      </c>
      <c r="F2019" s="56" t="s">
        <v>36</v>
      </c>
      <c r="G2019" s="54">
        <v>3604410</v>
      </c>
      <c r="H2019" s="55" t="s">
        <v>353</v>
      </c>
      <c r="I2019" s="60"/>
      <c r="J2019" s="59"/>
      <c r="K2019" s="58" t="s">
        <v>368</v>
      </c>
    </row>
    <row r="2020" spans="1:11" s="36" customFormat="1" ht="35.1" customHeight="1" x14ac:dyDescent="0.25">
      <c r="A2020" s="63" t="s">
        <v>355</v>
      </c>
      <c r="B2020" s="60" t="s">
        <v>89</v>
      </c>
      <c r="C2020" s="60"/>
      <c r="D2020" s="59" t="s">
        <v>366</v>
      </c>
      <c r="E2020" s="57">
        <v>204408</v>
      </c>
      <c r="F2020" s="56" t="s">
        <v>36</v>
      </c>
      <c r="G2020" s="54">
        <v>3604410</v>
      </c>
      <c r="H2020" s="55" t="s">
        <v>353</v>
      </c>
      <c r="I2020" s="60"/>
      <c r="J2020" s="59"/>
      <c r="K2020" s="58" t="s">
        <v>368</v>
      </c>
    </row>
    <row r="2021" spans="1:11" s="36" customFormat="1" ht="35.1" customHeight="1" x14ac:dyDescent="0.25">
      <c r="A2021" s="63" t="s">
        <v>193</v>
      </c>
      <c r="B2021" s="60" t="s">
        <v>194</v>
      </c>
      <c r="C2021" s="60"/>
      <c r="D2021" s="59" t="s">
        <v>366</v>
      </c>
      <c r="E2021" s="57">
        <v>204408</v>
      </c>
      <c r="F2021" s="56" t="s">
        <v>36</v>
      </c>
      <c r="G2021" s="54">
        <v>3604410</v>
      </c>
      <c r="H2021" s="55" t="s">
        <v>195</v>
      </c>
      <c r="I2021" s="60"/>
      <c r="J2021" s="59"/>
      <c r="K2021" s="58"/>
    </row>
    <row r="2022" spans="1:11" s="36" customFormat="1" ht="35.1" customHeight="1" x14ac:dyDescent="0.25">
      <c r="A2022" s="63" t="s">
        <v>145</v>
      </c>
      <c r="B2022" s="60" t="s">
        <v>513</v>
      </c>
      <c r="C2022" s="60"/>
      <c r="D2022" s="59" t="s">
        <v>366</v>
      </c>
      <c r="E2022" s="57">
        <v>204408</v>
      </c>
      <c r="F2022" s="56" t="s">
        <v>36</v>
      </c>
      <c r="G2022" s="54">
        <v>3604410</v>
      </c>
      <c r="H2022" s="55" t="s">
        <v>176</v>
      </c>
      <c r="I2022" s="60"/>
      <c r="J2022" s="59"/>
      <c r="K2022" s="58"/>
    </row>
    <row r="2023" spans="1:11" s="36" customFormat="1" ht="35.1" customHeight="1" x14ac:dyDescent="0.25">
      <c r="A2023" s="63" t="s">
        <v>108</v>
      </c>
      <c r="B2023" s="55" t="s">
        <v>39</v>
      </c>
      <c r="C2023" s="60"/>
      <c r="D2023" s="59" t="s">
        <v>366</v>
      </c>
      <c r="E2023" s="57">
        <v>204408</v>
      </c>
      <c r="F2023" s="56" t="s">
        <v>36</v>
      </c>
      <c r="G2023" s="54">
        <v>3604410</v>
      </c>
      <c r="H2023" s="55" t="s">
        <v>139</v>
      </c>
      <c r="I2023" s="60"/>
      <c r="J2023" s="59" t="s">
        <v>271</v>
      </c>
      <c r="K2023" s="57"/>
    </row>
    <row r="2024" spans="1:11" s="36" customFormat="1" ht="35.1" customHeight="1" x14ac:dyDescent="0.25">
      <c r="A2024" s="63" t="s">
        <v>233</v>
      </c>
      <c r="B2024" s="55" t="s">
        <v>284</v>
      </c>
      <c r="C2024" s="60"/>
      <c r="D2024" s="59" t="s">
        <v>366</v>
      </c>
      <c r="E2024" s="57">
        <v>204408</v>
      </c>
      <c r="F2024" s="56" t="s">
        <v>36</v>
      </c>
      <c r="G2024" s="54">
        <v>3604410</v>
      </c>
      <c r="H2024" s="55" t="s">
        <v>139</v>
      </c>
      <c r="I2024" s="60"/>
      <c r="J2024" s="59" t="s">
        <v>271</v>
      </c>
      <c r="K2024" s="57" t="s">
        <v>368</v>
      </c>
    </row>
    <row r="2025" spans="1:11" s="36" customFormat="1" ht="35.1" customHeight="1" x14ac:dyDescent="0.25">
      <c r="A2025" s="63" t="s">
        <v>257</v>
      </c>
      <c r="B2025" s="60" t="s">
        <v>49</v>
      </c>
      <c r="C2025" s="60"/>
      <c r="D2025" s="59" t="s">
        <v>366</v>
      </c>
      <c r="E2025" s="57">
        <v>204408</v>
      </c>
      <c r="F2025" s="56" t="s">
        <v>36</v>
      </c>
      <c r="G2025" s="54">
        <v>3604410</v>
      </c>
      <c r="H2025" s="55" t="s">
        <v>139</v>
      </c>
      <c r="I2025" s="60"/>
      <c r="J2025" s="59" t="s">
        <v>271</v>
      </c>
      <c r="K2025" s="57" t="s">
        <v>368</v>
      </c>
    </row>
    <row r="2026" spans="1:11" s="36" customFormat="1" ht="35.1" customHeight="1" x14ac:dyDescent="0.25">
      <c r="A2026" s="63" t="s">
        <v>355</v>
      </c>
      <c r="B2026" s="60" t="s">
        <v>505</v>
      </c>
      <c r="C2026" s="60"/>
      <c r="D2026" s="59" t="s">
        <v>366</v>
      </c>
      <c r="E2026" s="57">
        <v>204408</v>
      </c>
      <c r="F2026" s="56" t="s">
        <v>36</v>
      </c>
      <c r="G2026" s="54">
        <v>3604410</v>
      </c>
      <c r="H2026" s="55" t="s">
        <v>139</v>
      </c>
      <c r="I2026" s="60"/>
      <c r="J2026" s="59" t="s">
        <v>271</v>
      </c>
      <c r="K2026" s="57" t="s">
        <v>368</v>
      </c>
    </row>
    <row r="2027" spans="1:11" s="36" customFormat="1" ht="35.1" customHeight="1" x14ac:dyDescent="0.25">
      <c r="A2027" s="63" t="s">
        <v>355</v>
      </c>
      <c r="B2027" s="60" t="s">
        <v>493</v>
      </c>
      <c r="C2027" s="60"/>
      <c r="D2027" s="59" t="s">
        <v>366</v>
      </c>
      <c r="E2027" s="57">
        <v>204408</v>
      </c>
      <c r="F2027" s="56" t="s">
        <v>36</v>
      </c>
      <c r="G2027" s="54">
        <v>3604410</v>
      </c>
      <c r="H2027" s="55" t="s">
        <v>139</v>
      </c>
      <c r="I2027" s="60"/>
      <c r="J2027" s="59" t="s">
        <v>271</v>
      </c>
      <c r="K2027" s="58" t="s">
        <v>368</v>
      </c>
    </row>
    <row r="2028" spans="1:11" s="36" customFormat="1" ht="35.1" customHeight="1" x14ac:dyDescent="0.25">
      <c r="A2028" s="63" t="s">
        <v>355</v>
      </c>
      <c r="B2028" s="60" t="s">
        <v>493</v>
      </c>
      <c r="C2028" s="60"/>
      <c r="D2028" s="59" t="s">
        <v>366</v>
      </c>
      <c r="E2028" s="57">
        <v>204408</v>
      </c>
      <c r="F2028" s="56" t="s">
        <v>36</v>
      </c>
      <c r="G2028" s="54">
        <v>3604410</v>
      </c>
      <c r="H2028" s="55" t="s">
        <v>139</v>
      </c>
      <c r="I2028" s="60"/>
      <c r="J2028" s="59" t="s">
        <v>271</v>
      </c>
      <c r="K2028" s="58" t="s">
        <v>368</v>
      </c>
    </row>
    <row r="2029" spans="1:11" s="36" customFormat="1" ht="35.1" customHeight="1" x14ac:dyDescent="0.25">
      <c r="A2029" s="63" t="s">
        <v>233</v>
      </c>
      <c r="B2029" s="60" t="s">
        <v>419</v>
      </c>
      <c r="C2029" s="60"/>
      <c r="D2029" s="59" t="s">
        <v>366</v>
      </c>
      <c r="E2029" s="57">
        <v>204408</v>
      </c>
      <c r="F2029" s="56" t="s">
        <v>36</v>
      </c>
      <c r="G2029" s="54">
        <v>3604410</v>
      </c>
      <c r="H2029" s="55" t="s">
        <v>18</v>
      </c>
      <c r="I2029" s="60"/>
      <c r="J2029" s="59"/>
      <c r="K2029" s="58" t="s">
        <v>367</v>
      </c>
    </row>
    <row r="2030" spans="1:11" s="36" customFormat="1" ht="35.1" customHeight="1" x14ac:dyDescent="0.25">
      <c r="A2030" s="63" t="s">
        <v>207</v>
      </c>
      <c r="B2030" s="60" t="s">
        <v>207</v>
      </c>
      <c r="C2030" s="60"/>
      <c r="D2030" s="59" t="s">
        <v>366</v>
      </c>
      <c r="E2030" s="57">
        <v>204408</v>
      </c>
      <c r="F2030" s="56" t="s">
        <v>36</v>
      </c>
      <c r="G2030" s="54">
        <v>3604410</v>
      </c>
      <c r="H2030" s="55" t="s">
        <v>19</v>
      </c>
      <c r="I2030" s="60"/>
      <c r="J2030" s="59"/>
      <c r="K2030" s="58" t="s">
        <v>367</v>
      </c>
    </row>
    <row r="2031" spans="1:11" s="36" customFormat="1" ht="35.1" customHeight="1" x14ac:dyDescent="0.25">
      <c r="A2031" s="63" t="s">
        <v>509</v>
      </c>
      <c r="B2031" s="60" t="s">
        <v>211</v>
      </c>
      <c r="C2031" s="60"/>
      <c r="D2031" s="59" t="s">
        <v>366</v>
      </c>
      <c r="E2031" s="57">
        <v>204408</v>
      </c>
      <c r="F2031" s="56" t="s">
        <v>36</v>
      </c>
      <c r="G2031" s="54">
        <v>3604410</v>
      </c>
      <c r="H2031" s="55" t="s">
        <v>523</v>
      </c>
      <c r="I2031" s="60"/>
      <c r="J2031" s="59"/>
      <c r="K2031" s="57" t="s">
        <v>368</v>
      </c>
    </row>
    <row r="2032" spans="1:11" s="36" customFormat="1" ht="35.1" customHeight="1" x14ac:dyDescent="0.25">
      <c r="A2032" s="63" t="s">
        <v>61</v>
      </c>
      <c r="B2032" s="60" t="s">
        <v>69</v>
      </c>
      <c r="C2032" s="60"/>
      <c r="D2032" s="59" t="s">
        <v>366</v>
      </c>
      <c r="E2032" s="57">
        <v>204408</v>
      </c>
      <c r="F2032" s="56" t="s">
        <v>36</v>
      </c>
      <c r="G2032" s="54">
        <v>3604410</v>
      </c>
      <c r="H2032" s="55" t="s">
        <v>15</v>
      </c>
      <c r="I2032" s="60"/>
      <c r="J2032" s="59"/>
      <c r="K2032" s="57" t="s">
        <v>367</v>
      </c>
    </row>
    <row r="2033" spans="1:11" s="36" customFormat="1" ht="35.1" customHeight="1" x14ac:dyDescent="0.25">
      <c r="A2033" s="63" t="s">
        <v>136</v>
      </c>
      <c r="B2033" s="60" t="s">
        <v>45</v>
      </c>
      <c r="C2033" s="60"/>
      <c r="D2033" s="59" t="s">
        <v>366</v>
      </c>
      <c r="E2033" s="57">
        <v>204408</v>
      </c>
      <c r="F2033" s="56" t="s">
        <v>36</v>
      </c>
      <c r="G2033" s="54">
        <v>3604410</v>
      </c>
      <c r="H2033" s="55" t="s">
        <v>21</v>
      </c>
      <c r="I2033" s="60"/>
      <c r="J2033" s="59"/>
      <c r="K2033" s="57" t="s">
        <v>368</v>
      </c>
    </row>
    <row r="2034" spans="1:11" s="36" customFormat="1" ht="35.1" customHeight="1" x14ac:dyDescent="0.25">
      <c r="A2034" s="63" t="s">
        <v>253</v>
      </c>
      <c r="B2034" s="60" t="s">
        <v>506</v>
      </c>
      <c r="C2034" s="60"/>
      <c r="D2034" s="59" t="s">
        <v>366</v>
      </c>
      <c r="E2034" s="57">
        <v>204408</v>
      </c>
      <c r="F2034" s="56" t="s">
        <v>36</v>
      </c>
      <c r="G2034" s="54">
        <v>3604410</v>
      </c>
      <c r="H2034" s="55" t="s">
        <v>25</v>
      </c>
      <c r="I2034" s="60"/>
      <c r="J2034" s="59"/>
      <c r="K2034" s="57" t="s">
        <v>368</v>
      </c>
    </row>
    <row r="2035" spans="1:11" s="36" customFormat="1" ht="35.1" customHeight="1" x14ac:dyDescent="0.25">
      <c r="A2035" s="63" t="s">
        <v>113</v>
      </c>
      <c r="B2035" s="60" t="s">
        <v>101</v>
      </c>
      <c r="C2035" s="60"/>
      <c r="D2035" s="59" t="s">
        <v>366</v>
      </c>
      <c r="E2035" s="57">
        <v>204408</v>
      </c>
      <c r="F2035" s="56" t="s">
        <v>36</v>
      </c>
      <c r="G2035" s="54">
        <v>3604410</v>
      </c>
      <c r="H2035" s="55" t="s">
        <v>14</v>
      </c>
      <c r="I2035" s="60"/>
      <c r="J2035" s="59"/>
      <c r="K2035" s="58" t="s">
        <v>367</v>
      </c>
    </row>
    <row r="2036" spans="1:11" s="36" customFormat="1" ht="35.1" customHeight="1" x14ac:dyDescent="0.25">
      <c r="A2036" s="57" t="s">
        <v>258</v>
      </c>
      <c r="B2036" s="60" t="s">
        <v>123</v>
      </c>
      <c r="C2036" s="60"/>
      <c r="D2036" s="59" t="s">
        <v>366</v>
      </c>
      <c r="E2036" s="57">
        <v>204408</v>
      </c>
      <c r="F2036" s="56" t="s">
        <v>36</v>
      </c>
      <c r="G2036" s="54">
        <v>3604410</v>
      </c>
      <c r="H2036" s="55" t="s">
        <v>397</v>
      </c>
      <c r="I2036" s="60"/>
      <c r="J2036" s="59"/>
      <c r="K2036" s="58" t="s">
        <v>367</v>
      </c>
    </row>
    <row r="2037" spans="1:11" s="36" customFormat="1" ht="35.1" customHeight="1" x14ac:dyDescent="0.25">
      <c r="A2037" s="63" t="s">
        <v>103</v>
      </c>
      <c r="B2037" s="60" t="s">
        <v>44</v>
      </c>
      <c r="C2037" s="60"/>
      <c r="D2037" s="59" t="s">
        <v>366</v>
      </c>
      <c r="E2037" s="57">
        <v>204408</v>
      </c>
      <c r="F2037" s="56" t="s">
        <v>36</v>
      </c>
      <c r="G2037" s="54">
        <v>3604410</v>
      </c>
      <c r="H2037" s="55" t="s">
        <v>75</v>
      </c>
      <c r="I2037" s="60"/>
      <c r="J2037" s="59"/>
      <c r="K2037" s="58" t="s">
        <v>368</v>
      </c>
    </row>
    <row r="2038" spans="1:11" s="36" customFormat="1" ht="35.1" customHeight="1" x14ac:dyDescent="0.25">
      <c r="A2038" s="63" t="s">
        <v>501</v>
      </c>
      <c r="B2038" s="60" t="s">
        <v>227</v>
      </c>
      <c r="C2038" s="60"/>
      <c r="D2038" s="59" t="s">
        <v>366</v>
      </c>
      <c r="E2038" s="57">
        <v>204408</v>
      </c>
      <c r="F2038" s="56" t="s">
        <v>36</v>
      </c>
      <c r="G2038" s="54">
        <v>3604410</v>
      </c>
      <c r="H2038" s="55" t="s">
        <v>377</v>
      </c>
      <c r="I2038" s="60"/>
      <c r="J2038" s="59"/>
      <c r="K2038" s="57" t="s">
        <v>368</v>
      </c>
    </row>
    <row r="2039" spans="1:11" s="36" customFormat="1" ht="35.1" customHeight="1" x14ac:dyDescent="0.25">
      <c r="A2039" s="63" t="s">
        <v>60</v>
      </c>
      <c r="B2039" s="60" t="s">
        <v>97</v>
      </c>
      <c r="C2039" s="60"/>
      <c r="D2039" s="59" t="s">
        <v>366</v>
      </c>
      <c r="E2039" s="57">
        <v>204408</v>
      </c>
      <c r="F2039" s="56" t="s">
        <v>36</v>
      </c>
      <c r="G2039" s="54">
        <v>3604410</v>
      </c>
      <c r="H2039" s="55" t="s">
        <v>68</v>
      </c>
      <c r="I2039" s="60"/>
      <c r="J2039" s="59"/>
      <c r="K2039" s="58"/>
    </row>
    <row r="2040" spans="1:11" s="36" customFormat="1" ht="35.1" customHeight="1" x14ac:dyDescent="0.25">
      <c r="A2040" s="63" t="s">
        <v>142</v>
      </c>
      <c r="B2040" s="60" t="s">
        <v>98</v>
      </c>
      <c r="C2040" s="60"/>
      <c r="D2040" s="59" t="s">
        <v>366</v>
      </c>
      <c r="E2040" s="57">
        <v>204408</v>
      </c>
      <c r="F2040" s="56" t="s">
        <v>36</v>
      </c>
      <c r="G2040" s="54">
        <v>3604410</v>
      </c>
      <c r="H2040" s="55" t="s">
        <v>175</v>
      </c>
      <c r="I2040" s="60"/>
      <c r="J2040" s="59"/>
      <c r="K2040" s="57" t="s">
        <v>368</v>
      </c>
    </row>
    <row r="2041" spans="1:11" s="36" customFormat="1" ht="35.1" customHeight="1" x14ac:dyDescent="0.25">
      <c r="A2041" s="63" t="s">
        <v>255</v>
      </c>
      <c r="B2041" s="60" t="s">
        <v>225</v>
      </c>
      <c r="C2041" s="60"/>
      <c r="D2041" s="59" t="s">
        <v>366</v>
      </c>
      <c r="E2041" s="57">
        <v>204408</v>
      </c>
      <c r="F2041" s="56" t="s">
        <v>36</v>
      </c>
      <c r="G2041" s="54">
        <v>3604410</v>
      </c>
      <c r="H2041" s="55" t="s">
        <v>78</v>
      </c>
      <c r="I2041" s="60"/>
      <c r="J2041" s="59"/>
      <c r="K2041" s="57" t="s">
        <v>368</v>
      </c>
    </row>
    <row r="2042" spans="1:11" s="36" customFormat="1" ht="35.1" customHeight="1" x14ac:dyDescent="0.25">
      <c r="A2042" s="63" t="s">
        <v>355</v>
      </c>
      <c r="B2042" s="60" t="s">
        <v>89</v>
      </c>
      <c r="C2042" s="60"/>
      <c r="D2042" s="59" t="s">
        <v>366</v>
      </c>
      <c r="E2042" s="57">
        <v>204408</v>
      </c>
      <c r="F2042" s="56" t="s">
        <v>36</v>
      </c>
      <c r="G2042" s="54">
        <v>3604410</v>
      </c>
      <c r="H2042" s="55" t="s">
        <v>353</v>
      </c>
      <c r="I2042" s="60"/>
      <c r="J2042" s="59"/>
      <c r="K2042" s="57" t="s">
        <v>367</v>
      </c>
    </row>
    <row r="2043" spans="1:11" s="36" customFormat="1" ht="35.1" customHeight="1" x14ac:dyDescent="0.25">
      <c r="A2043" s="63" t="s">
        <v>108</v>
      </c>
      <c r="B2043" s="60" t="s">
        <v>108</v>
      </c>
      <c r="C2043" s="60"/>
      <c r="D2043" s="59" t="s">
        <v>366</v>
      </c>
      <c r="E2043" s="57">
        <v>204407</v>
      </c>
      <c r="F2043" s="56" t="s">
        <v>36</v>
      </c>
      <c r="G2043" s="54">
        <v>3433686</v>
      </c>
      <c r="H2043" s="55" t="s">
        <v>510</v>
      </c>
      <c r="I2043" s="60"/>
      <c r="J2043" s="59"/>
      <c r="K2043" s="58" t="s">
        <v>368</v>
      </c>
    </row>
    <row r="2044" spans="1:11" s="36" customFormat="1" ht="35.1" customHeight="1" x14ac:dyDescent="0.25">
      <c r="A2044" s="63" t="s">
        <v>108</v>
      </c>
      <c r="B2044" s="60" t="s">
        <v>108</v>
      </c>
      <c r="C2044" s="60"/>
      <c r="D2044" s="59" t="s">
        <v>366</v>
      </c>
      <c r="E2044" s="57">
        <v>204407</v>
      </c>
      <c r="F2044" s="56" t="s">
        <v>36</v>
      </c>
      <c r="G2044" s="54">
        <v>3433686</v>
      </c>
      <c r="H2044" s="55" t="s">
        <v>510</v>
      </c>
      <c r="I2044" s="60"/>
      <c r="J2044" s="59"/>
      <c r="K2044" s="58" t="s">
        <v>367</v>
      </c>
    </row>
    <row r="2045" spans="1:11" s="36" customFormat="1" ht="35.1" customHeight="1" x14ac:dyDescent="0.25">
      <c r="A2045" s="63" t="s">
        <v>108</v>
      </c>
      <c r="B2045" s="60" t="s">
        <v>108</v>
      </c>
      <c r="C2045" s="60"/>
      <c r="D2045" s="59" t="s">
        <v>366</v>
      </c>
      <c r="E2045" s="57">
        <v>204407</v>
      </c>
      <c r="F2045" s="56" t="s">
        <v>36</v>
      </c>
      <c r="G2045" s="54">
        <v>3433686</v>
      </c>
      <c r="H2045" s="61" t="s">
        <v>411</v>
      </c>
      <c r="I2045" s="55" t="s">
        <v>515</v>
      </c>
      <c r="J2045" s="59"/>
      <c r="K2045" s="58" t="s">
        <v>367</v>
      </c>
    </row>
    <row r="2046" spans="1:11" s="36" customFormat="1" ht="35.1" customHeight="1" x14ac:dyDescent="0.25">
      <c r="A2046" s="63" t="s">
        <v>108</v>
      </c>
      <c r="B2046" s="60" t="s">
        <v>108</v>
      </c>
      <c r="C2046" s="60"/>
      <c r="D2046" s="59" t="s">
        <v>366</v>
      </c>
      <c r="E2046" s="57">
        <v>204407</v>
      </c>
      <c r="F2046" s="56" t="s">
        <v>36</v>
      </c>
      <c r="G2046" s="54">
        <v>3433686</v>
      </c>
      <c r="H2046" s="61" t="s">
        <v>411</v>
      </c>
      <c r="I2046" s="55" t="s">
        <v>515</v>
      </c>
      <c r="J2046" s="59"/>
      <c r="K2046" s="58" t="s">
        <v>368</v>
      </c>
    </row>
    <row r="2047" spans="1:11" s="36" customFormat="1" ht="35.1" customHeight="1" x14ac:dyDescent="0.25">
      <c r="A2047" s="63" t="s">
        <v>108</v>
      </c>
      <c r="B2047" s="60" t="s">
        <v>108</v>
      </c>
      <c r="C2047" s="60"/>
      <c r="D2047" s="59" t="s">
        <v>366</v>
      </c>
      <c r="E2047" s="57">
        <v>204407</v>
      </c>
      <c r="F2047" s="56" t="s">
        <v>36</v>
      </c>
      <c r="G2047" s="54">
        <v>3433686</v>
      </c>
      <c r="H2047" s="61" t="s">
        <v>411</v>
      </c>
      <c r="I2047" s="55" t="s">
        <v>515</v>
      </c>
      <c r="J2047" s="59"/>
      <c r="K2047" s="58" t="s">
        <v>368</v>
      </c>
    </row>
    <row r="2048" spans="1:11" s="36" customFormat="1" ht="35.1" customHeight="1" x14ac:dyDescent="0.25">
      <c r="A2048" s="63" t="s">
        <v>108</v>
      </c>
      <c r="B2048" s="60" t="s">
        <v>108</v>
      </c>
      <c r="C2048" s="60"/>
      <c r="D2048" s="59" t="s">
        <v>366</v>
      </c>
      <c r="E2048" s="57">
        <v>204407</v>
      </c>
      <c r="F2048" s="56" t="s">
        <v>36</v>
      </c>
      <c r="G2048" s="54">
        <v>3433686</v>
      </c>
      <c r="H2048" s="61" t="s">
        <v>411</v>
      </c>
      <c r="I2048" s="55" t="s">
        <v>515</v>
      </c>
      <c r="J2048" s="59"/>
      <c r="K2048" s="58" t="s">
        <v>367</v>
      </c>
    </row>
    <row r="2049" spans="1:11" s="36" customFormat="1" ht="35.1" customHeight="1" x14ac:dyDescent="0.25">
      <c r="A2049" s="63" t="s">
        <v>108</v>
      </c>
      <c r="B2049" s="60" t="s">
        <v>108</v>
      </c>
      <c r="C2049" s="60"/>
      <c r="D2049" s="59" t="s">
        <v>366</v>
      </c>
      <c r="E2049" s="57">
        <v>204407</v>
      </c>
      <c r="F2049" s="56" t="s">
        <v>36</v>
      </c>
      <c r="G2049" s="54">
        <v>3433686</v>
      </c>
      <c r="H2049" s="61" t="s">
        <v>411</v>
      </c>
      <c r="I2049" s="55" t="s">
        <v>515</v>
      </c>
      <c r="J2049" s="59"/>
      <c r="K2049" s="58" t="s">
        <v>368</v>
      </c>
    </row>
    <row r="2050" spans="1:11" s="36" customFormat="1" ht="35.1" customHeight="1" x14ac:dyDescent="0.25">
      <c r="A2050" s="63" t="s">
        <v>108</v>
      </c>
      <c r="B2050" s="60" t="s">
        <v>108</v>
      </c>
      <c r="C2050" s="60"/>
      <c r="D2050" s="59" t="s">
        <v>366</v>
      </c>
      <c r="E2050" s="57">
        <v>204407</v>
      </c>
      <c r="F2050" s="56" t="s">
        <v>36</v>
      </c>
      <c r="G2050" s="54">
        <v>3433686</v>
      </c>
      <c r="H2050" s="61" t="s">
        <v>411</v>
      </c>
      <c r="I2050" s="55" t="s">
        <v>515</v>
      </c>
      <c r="J2050" s="59"/>
      <c r="K2050" s="58" t="s">
        <v>367</v>
      </c>
    </row>
    <row r="2051" spans="1:11" s="36" customFormat="1" ht="35.1" customHeight="1" x14ac:dyDescent="0.25">
      <c r="A2051" s="63" t="s">
        <v>108</v>
      </c>
      <c r="B2051" s="60" t="s">
        <v>108</v>
      </c>
      <c r="C2051" s="60"/>
      <c r="D2051" s="59" t="s">
        <v>366</v>
      </c>
      <c r="E2051" s="57">
        <v>204407</v>
      </c>
      <c r="F2051" s="56" t="s">
        <v>36</v>
      </c>
      <c r="G2051" s="54">
        <v>3433686</v>
      </c>
      <c r="H2051" s="61" t="s">
        <v>411</v>
      </c>
      <c r="I2051" s="55" t="s">
        <v>515</v>
      </c>
      <c r="J2051" s="59"/>
      <c r="K2051" s="58" t="s">
        <v>368</v>
      </c>
    </row>
    <row r="2052" spans="1:11" s="36" customFormat="1" ht="35.1" customHeight="1" x14ac:dyDescent="0.25">
      <c r="A2052" s="63" t="s">
        <v>108</v>
      </c>
      <c r="B2052" s="60" t="s">
        <v>108</v>
      </c>
      <c r="C2052" s="60"/>
      <c r="D2052" s="59" t="s">
        <v>366</v>
      </c>
      <c r="E2052" s="57">
        <v>204407</v>
      </c>
      <c r="F2052" s="56" t="s">
        <v>36</v>
      </c>
      <c r="G2052" s="54">
        <v>3433686</v>
      </c>
      <c r="H2052" s="61" t="s">
        <v>411</v>
      </c>
      <c r="I2052" s="55" t="s">
        <v>415</v>
      </c>
      <c r="J2052" s="59"/>
      <c r="K2052" s="58" t="s">
        <v>367</v>
      </c>
    </row>
    <row r="2053" spans="1:11" s="36" customFormat="1" ht="35.1" customHeight="1" x14ac:dyDescent="0.25">
      <c r="A2053" s="63" t="s">
        <v>108</v>
      </c>
      <c r="B2053" s="60" t="s">
        <v>108</v>
      </c>
      <c r="C2053" s="60"/>
      <c r="D2053" s="59" t="s">
        <v>366</v>
      </c>
      <c r="E2053" s="57">
        <v>204407</v>
      </c>
      <c r="F2053" s="56" t="s">
        <v>36</v>
      </c>
      <c r="G2053" s="54">
        <v>3433686</v>
      </c>
      <c r="H2053" s="61" t="s">
        <v>411</v>
      </c>
      <c r="I2053" s="55" t="s">
        <v>415</v>
      </c>
      <c r="J2053" s="59"/>
      <c r="K2053" s="58"/>
    </row>
    <row r="2054" spans="1:11" s="36" customFormat="1" ht="35.1" customHeight="1" x14ac:dyDescent="0.25">
      <c r="A2054" s="63" t="s">
        <v>108</v>
      </c>
      <c r="B2054" s="60" t="s">
        <v>108</v>
      </c>
      <c r="C2054" s="60"/>
      <c r="D2054" s="59" t="s">
        <v>366</v>
      </c>
      <c r="E2054" s="57">
        <v>204407</v>
      </c>
      <c r="F2054" s="56" t="s">
        <v>36</v>
      </c>
      <c r="G2054" s="54">
        <v>3433686</v>
      </c>
      <c r="H2054" s="61" t="s">
        <v>411</v>
      </c>
      <c r="I2054" s="60" t="s">
        <v>416</v>
      </c>
      <c r="J2054" s="59"/>
      <c r="K2054" s="58" t="s">
        <v>368</v>
      </c>
    </row>
    <row r="2055" spans="1:11" s="36" customFormat="1" ht="35.1" customHeight="1" x14ac:dyDescent="0.25">
      <c r="A2055" s="63" t="s">
        <v>108</v>
      </c>
      <c r="B2055" s="60" t="s">
        <v>108</v>
      </c>
      <c r="C2055" s="60"/>
      <c r="D2055" s="59" t="s">
        <v>366</v>
      </c>
      <c r="E2055" s="57">
        <v>204407</v>
      </c>
      <c r="F2055" s="56" t="s">
        <v>36</v>
      </c>
      <c r="G2055" s="54">
        <v>3433686</v>
      </c>
      <c r="H2055" s="61" t="s">
        <v>411</v>
      </c>
      <c r="I2055" s="60" t="s">
        <v>416</v>
      </c>
      <c r="J2055" s="59"/>
      <c r="K2055" s="58" t="s">
        <v>368</v>
      </c>
    </row>
    <row r="2056" spans="1:11" s="36" customFormat="1" ht="35.1" customHeight="1" x14ac:dyDescent="0.25">
      <c r="A2056" s="63" t="s">
        <v>108</v>
      </c>
      <c r="B2056" s="60" t="s">
        <v>108</v>
      </c>
      <c r="C2056" s="60"/>
      <c r="D2056" s="59" t="s">
        <v>366</v>
      </c>
      <c r="E2056" s="57">
        <v>204401</v>
      </c>
      <c r="F2056" s="56" t="s">
        <v>36</v>
      </c>
      <c r="G2056" s="54">
        <v>2457013</v>
      </c>
      <c r="H2056" s="55" t="s">
        <v>510</v>
      </c>
      <c r="I2056" s="60"/>
      <c r="J2056" s="59"/>
      <c r="K2056" s="58"/>
    </row>
    <row r="2057" spans="1:11" s="36" customFormat="1" ht="35.1" customHeight="1" x14ac:dyDescent="0.25">
      <c r="A2057" s="63" t="s">
        <v>108</v>
      </c>
      <c r="B2057" s="60" t="s">
        <v>108</v>
      </c>
      <c r="C2057" s="60"/>
      <c r="D2057" s="59" t="s">
        <v>366</v>
      </c>
      <c r="E2057" s="57">
        <v>204401</v>
      </c>
      <c r="F2057" s="56" t="s">
        <v>36</v>
      </c>
      <c r="G2057" s="54">
        <v>2457013</v>
      </c>
      <c r="H2057" s="55" t="s">
        <v>510</v>
      </c>
      <c r="I2057" s="60"/>
      <c r="J2057" s="59"/>
      <c r="K2057" s="58" t="s">
        <v>368</v>
      </c>
    </row>
    <row r="2058" spans="1:11" s="36" customFormat="1" ht="35.1" customHeight="1" x14ac:dyDescent="0.25">
      <c r="A2058" s="63" t="s">
        <v>108</v>
      </c>
      <c r="B2058" s="60" t="s">
        <v>108</v>
      </c>
      <c r="C2058" s="60"/>
      <c r="D2058" s="59" t="s">
        <v>366</v>
      </c>
      <c r="E2058" s="57">
        <v>204401</v>
      </c>
      <c r="F2058" s="56" t="s">
        <v>36</v>
      </c>
      <c r="G2058" s="54">
        <v>2457013</v>
      </c>
      <c r="H2058" s="55" t="s">
        <v>510</v>
      </c>
      <c r="I2058" s="60"/>
      <c r="J2058" s="59"/>
      <c r="K2058" s="58"/>
    </row>
    <row r="2059" spans="1:11" s="36" customFormat="1" ht="35.1" customHeight="1" x14ac:dyDescent="0.25">
      <c r="A2059" s="63" t="s">
        <v>201</v>
      </c>
      <c r="B2059" s="60" t="s">
        <v>252</v>
      </c>
      <c r="C2059" s="60"/>
      <c r="D2059" s="59" t="s">
        <v>366</v>
      </c>
      <c r="E2059" s="57">
        <v>204401</v>
      </c>
      <c r="F2059" s="56" t="s">
        <v>36</v>
      </c>
      <c r="G2059" s="54">
        <v>2457013</v>
      </c>
      <c r="H2059" s="55" t="s">
        <v>17</v>
      </c>
      <c r="I2059" s="60"/>
      <c r="J2059" s="59"/>
      <c r="K2059" s="58" t="s">
        <v>367</v>
      </c>
    </row>
    <row r="2060" spans="1:11" s="36" customFormat="1" ht="35.1" customHeight="1" x14ac:dyDescent="0.25">
      <c r="A2060" s="63" t="s">
        <v>233</v>
      </c>
      <c r="B2060" s="60" t="s">
        <v>524</v>
      </c>
      <c r="C2060" s="60"/>
      <c r="D2060" s="59" t="s">
        <v>366</v>
      </c>
      <c r="E2060" s="57">
        <v>204401</v>
      </c>
      <c r="F2060" s="56" t="s">
        <v>36</v>
      </c>
      <c r="G2060" s="54">
        <v>2457013</v>
      </c>
      <c r="H2060" s="55" t="s">
        <v>18</v>
      </c>
      <c r="I2060" s="60"/>
      <c r="J2060" s="59"/>
      <c r="K2060" s="58"/>
    </row>
    <row r="2061" spans="1:11" s="36" customFormat="1" ht="35.1" customHeight="1" x14ac:dyDescent="0.25">
      <c r="A2061" s="63" t="s">
        <v>207</v>
      </c>
      <c r="B2061" s="60" t="s">
        <v>210</v>
      </c>
      <c r="C2061" s="60"/>
      <c r="D2061" s="59" t="s">
        <v>366</v>
      </c>
      <c r="E2061" s="57">
        <v>204401</v>
      </c>
      <c r="F2061" s="56" t="s">
        <v>36</v>
      </c>
      <c r="G2061" s="54">
        <v>2457013</v>
      </c>
      <c r="H2061" s="55" t="s">
        <v>19</v>
      </c>
      <c r="I2061" s="60"/>
      <c r="J2061" s="59"/>
      <c r="K2061" s="58" t="s">
        <v>367</v>
      </c>
    </row>
    <row r="2062" spans="1:11" s="36" customFormat="1" ht="35.1" customHeight="1" x14ac:dyDescent="0.25">
      <c r="A2062" s="63" t="s">
        <v>257</v>
      </c>
      <c r="B2062" s="60" t="s">
        <v>261</v>
      </c>
      <c r="C2062" s="60"/>
      <c r="D2062" s="59" t="s">
        <v>366</v>
      </c>
      <c r="E2062" s="57">
        <v>204401</v>
      </c>
      <c r="F2062" s="56" t="s">
        <v>36</v>
      </c>
      <c r="G2062" s="54">
        <v>2457013</v>
      </c>
      <c r="H2062" s="55" t="s">
        <v>16</v>
      </c>
      <c r="I2062" s="60"/>
      <c r="J2062" s="59"/>
      <c r="K2062" s="58"/>
    </row>
    <row r="2063" spans="1:11" s="36" customFormat="1" ht="35.1" customHeight="1" x14ac:dyDescent="0.25">
      <c r="A2063" s="63" t="s">
        <v>61</v>
      </c>
      <c r="B2063" s="60" t="s">
        <v>265</v>
      </c>
      <c r="C2063" s="60"/>
      <c r="D2063" s="59" t="s">
        <v>366</v>
      </c>
      <c r="E2063" s="57">
        <v>204401</v>
      </c>
      <c r="F2063" s="56" t="s">
        <v>36</v>
      </c>
      <c r="G2063" s="54">
        <v>2457013</v>
      </c>
      <c r="H2063" s="55" t="s">
        <v>15</v>
      </c>
      <c r="I2063" s="60"/>
      <c r="J2063" s="59"/>
      <c r="K2063" s="58" t="s">
        <v>367</v>
      </c>
    </row>
    <row r="2064" spans="1:11" s="36" customFormat="1" ht="35.1" customHeight="1" x14ac:dyDescent="0.25">
      <c r="A2064" s="63" t="s">
        <v>146</v>
      </c>
      <c r="B2064" s="60" t="s">
        <v>7</v>
      </c>
      <c r="C2064" s="60"/>
      <c r="D2064" s="59" t="s">
        <v>366</v>
      </c>
      <c r="E2064" s="57">
        <v>204401</v>
      </c>
      <c r="F2064" s="56" t="s">
        <v>36</v>
      </c>
      <c r="G2064" s="54">
        <v>2457013</v>
      </c>
      <c r="H2064" s="55" t="s">
        <v>23</v>
      </c>
      <c r="I2064" s="60"/>
      <c r="J2064" s="59"/>
      <c r="K2064" s="58" t="s">
        <v>368</v>
      </c>
    </row>
    <row r="2065" spans="1:11" s="36" customFormat="1" ht="35.1" customHeight="1" x14ac:dyDescent="0.25">
      <c r="A2065" s="63" t="s">
        <v>206</v>
      </c>
      <c r="B2065" s="60" t="s">
        <v>218</v>
      </c>
      <c r="C2065" s="60"/>
      <c r="D2065" s="59" t="s">
        <v>366</v>
      </c>
      <c r="E2065" s="57">
        <v>204401</v>
      </c>
      <c r="F2065" s="56" t="s">
        <v>36</v>
      </c>
      <c r="G2065" s="54">
        <v>2457013</v>
      </c>
      <c r="H2065" s="55" t="s">
        <v>24</v>
      </c>
      <c r="I2065" s="60"/>
      <c r="J2065" s="59"/>
      <c r="K2065" s="58" t="s">
        <v>367</v>
      </c>
    </row>
    <row r="2066" spans="1:11" s="36" customFormat="1" ht="35.1" customHeight="1" x14ac:dyDescent="0.25">
      <c r="A2066" s="63" t="s">
        <v>253</v>
      </c>
      <c r="B2066" s="60" t="s">
        <v>155</v>
      </c>
      <c r="C2066" s="60"/>
      <c r="D2066" s="59" t="s">
        <v>366</v>
      </c>
      <c r="E2066" s="57">
        <v>204401</v>
      </c>
      <c r="F2066" s="56" t="s">
        <v>36</v>
      </c>
      <c r="G2066" s="54">
        <v>2457013</v>
      </c>
      <c r="H2066" s="55" t="s">
        <v>25</v>
      </c>
      <c r="I2066" s="60"/>
      <c r="J2066" s="59"/>
      <c r="K2066" s="58"/>
    </row>
    <row r="2067" spans="1:11" s="36" customFormat="1" ht="35.1" customHeight="1" x14ac:dyDescent="0.25">
      <c r="A2067" s="63" t="s">
        <v>62</v>
      </c>
      <c r="B2067" s="60" t="s">
        <v>525</v>
      </c>
      <c r="C2067" s="60"/>
      <c r="D2067" s="59" t="s">
        <v>366</v>
      </c>
      <c r="E2067" s="57">
        <v>204401</v>
      </c>
      <c r="F2067" s="56" t="s">
        <v>36</v>
      </c>
      <c r="G2067" s="54">
        <v>2457013</v>
      </c>
      <c r="H2067" s="55" t="s">
        <v>26</v>
      </c>
      <c r="I2067" s="60"/>
      <c r="J2067" s="59"/>
      <c r="K2067" s="58"/>
    </row>
    <row r="2068" spans="1:11" s="36" customFormat="1" ht="35.1" customHeight="1" x14ac:dyDescent="0.25">
      <c r="A2068" s="63" t="s">
        <v>234</v>
      </c>
      <c r="B2068" s="60" t="s">
        <v>240</v>
      </c>
      <c r="C2068" s="60"/>
      <c r="D2068" s="59" t="s">
        <v>366</v>
      </c>
      <c r="E2068" s="57">
        <v>204401</v>
      </c>
      <c r="F2068" s="56" t="s">
        <v>36</v>
      </c>
      <c r="G2068" s="54">
        <v>2457013</v>
      </c>
      <c r="H2068" s="55" t="s">
        <v>27</v>
      </c>
      <c r="I2068" s="60"/>
      <c r="J2068" s="59"/>
      <c r="K2068" s="58"/>
    </row>
    <row r="2069" spans="1:11" s="36" customFormat="1" ht="35.1" customHeight="1" x14ac:dyDescent="0.25">
      <c r="A2069" s="63" t="s">
        <v>113</v>
      </c>
      <c r="B2069" s="60" t="s">
        <v>172</v>
      </c>
      <c r="C2069" s="60"/>
      <c r="D2069" s="59" t="s">
        <v>366</v>
      </c>
      <c r="E2069" s="57">
        <v>204401</v>
      </c>
      <c r="F2069" s="56" t="s">
        <v>36</v>
      </c>
      <c r="G2069" s="54">
        <v>2457013</v>
      </c>
      <c r="H2069" s="55" t="s">
        <v>14</v>
      </c>
      <c r="I2069" s="60"/>
      <c r="J2069" s="59"/>
      <c r="K2069" s="58"/>
    </row>
    <row r="2070" spans="1:11" s="36" customFormat="1" ht="35.1" customHeight="1" x14ac:dyDescent="0.25">
      <c r="A2070" s="57" t="s">
        <v>258</v>
      </c>
      <c r="B2070" s="60" t="s">
        <v>124</v>
      </c>
      <c r="C2070" s="60"/>
      <c r="D2070" s="59" t="s">
        <v>366</v>
      </c>
      <c r="E2070" s="57">
        <v>204401</v>
      </c>
      <c r="F2070" s="56" t="s">
        <v>36</v>
      </c>
      <c r="G2070" s="54">
        <v>2457013</v>
      </c>
      <c r="H2070" s="55" t="s">
        <v>397</v>
      </c>
      <c r="I2070" s="60"/>
      <c r="J2070" s="59"/>
      <c r="K2070" s="58" t="s">
        <v>368</v>
      </c>
    </row>
    <row r="2071" spans="1:11" s="36" customFormat="1" ht="35.1" customHeight="1" x14ac:dyDescent="0.25">
      <c r="A2071" s="63" t="s">
        <v>147</v>
      </c>
      <c r="B2071" s="60" t="s">
        <v>192</v>
      </c>
      <c r="C2071" s="60"/>
      <c r="D2071" s="59" t="s">
        <v>366</v>
      </c>
      <c r="E2071" s="57">
        <v>204401</v>
      </c>
      <c r="F2071" s="56" t="s">
        <v>36</v>
      </c>
      <c r="G2071" s="54">
        <v>2457013</v>
      </c>
      <c r="H2071" s="55" t="s">
        <v>28</v>
      </c>
      <c r="I2071" s="60"/>
      <c r="J2071" s="59"/>
      <c r="K2071" s="58" t="s">
        <v>367</v>
      </c>
    </row>
    <row r="2072" spans="1:11" s="36" customFormat="1" ht="35.1" customHeight="1" x14ac:dyDescent="0.25">
      <c r="A2072" s="63" t="s">
        <v>103</v>
      </c>
      <c r="B2072" s="60" t="s">
        <v>414</v>
      </c>
      <c r="C2072" s="60"/>
      <c r="D2072" s="59" t="s">
        <v>366</v>
      </c>
      <c r="E2072" s="57">
        <v>204401</v>
      </c>
      <c r="F2072" s="56" t="s">
        <v>36</v>
      </c>
      <c r="G2072" s="54">
        <v>2457013</v>
      </c>
      <c r="H2072" s="55" t="s">
        <v>75</v>
      </c>
      <c r="I2072" s="60"/>
      <c r="J2072" s="59"/>
      <c r="K2072" s="58" t="s">
        <v>368</v>
      </c>
    </row>
    <row r="2073" spans="1:11" s="36" customFormat="1" ht="35.1" customHeight="1" x14ac:dyDescent="0.25">
      <c r="A2073" s="63" t="s">
        <v>59</v>
      </c>
      <c r="B2073" s="60" t="s">
        <v>79</v>
      </c>
      <c r="C2073" s="60"/>
      <c r="D2073" s="59" t="s">
        <v>366</v>
      </c>
      <c r="E2073" s="57">
        <v>204401</v>
      </c>
      <c r="F2073" s="56" t="s">
        <v>36</v>
      </c>
      <c r="G2073" s="54">
        <v>2457013</v>
      </c>
      <c r="H2073" s="55" t="s">
        <v>76</v>
      </c>
      <c r="I2073" s="60"/>
      <c r="J2073" s="59"/>
      <c r="K2073" s="58"/>
    </row>
    <row r="2074" spans="1:11" s="36" customFormat="1" ht="35.1" customHeight="1" x14ac:dyDescent="0.25">
      <c r="A2074" s="63" t="s">
        <v>501</v>
      </c>
      <c r="B2074" s="60" t="s">
        <v>421</v>
      </c>
      <c r="C2074" s="60"/>
      <c r="D2074" s="59" t="s">
        <v>366</v>
      </c>
      <c r="E2074" s="57">
        <v>204401</v>
      </c>
      <c r="F2074" s="56" t="s">
        <v>36</v>
      </c>
      <c r="G2074" s="54">
        <v>2457013</v>
      </c>
      <c r="H2074" s="55" t="s">
        <v>377</v>
      </c>
      <c r="I2074" s="60"/>
      <c r="J2074" s="59"/>
      <c r="K2074" s="58" t="s">
        <v>368</v>
      </c>
    </row>
    <row r="2075" spans="1:11" s="36" customFormat="1" ht="35.1" customHeight="1" x14ac:dyDescent="0.25">
      <c r="A2075" s="63" t="s">
        <v>285</v>
      </c>
      <c r="B2075" s="60" t="s">
        <v>158</v>
      </c>
      <c r="C2075" s="60"/>
      <c r="D2075" s="59" t="s">
        <v>366</v>
      </c>
      <c r="E2075" s="57">
        <v>204401</v>
      </c>
      <c r="F2075" s="56" t="s">
        <v>36</v>
      </c>
      <c r="G2075" s="54">
        <v>2457013</v>
      </c>
      <c r="H2075" s="55" t="s">
        <v>63</v>
      </c>
      <c r="I2075" s="60"/>
      <c r="J2075" s="59"/>
      <c r="K2075" s="58"/>
    </row>
    <row r="2076" spans="1:11" s="36" customFormat="1" ht="35.1" customHeight="1" x14ac:dyDescent="0.25">
      <c r="A2076" s="63" t="s">
        <v>255</v>
      </c>
      <c r="B2076" s="60" t="s">
        <v>282</v>
      </c>
      <c r="C2076" s="60"/>
      <c r="D2076" s="59" t="s">
        <v>366</v>
      </c>
      <c r="E2076" s="57">
        <v>204401</v>
      </c>
      <c r="F2076" s="56" t="s">
        <v>36</v>
      </c>
      <c r="G2076" s="54">
        <v>2457013</v>
      </c>
      <c r="H2076" s="55" t="s">
        <v>78</v>
      </c>
      <c r="I2076" s="60"/>
      <c r="J2076" s="59"/>
      <c r="K2076" s="58" t="s">
        <v>367</v>
      </c>
    </row>
    <row r="2077" spans="1:11" s="36" customFormat="1" ht="35.1" customHeight="1" x14ac:dyDescent="0.25">
      <c r="A2077" s="63" t="s">
        <v>355</v>
      </c>
      <c r="B2077" s="60" t="s">
        <v>246</v>
      </c>
      <c r="C2077" s="60"/>
      <c r="D2077" s="59" t="s">
        <v>366</v>
      </c>
      <c r="E2077" s="57">
        <v>204401</v>
      </c>
      <c r="F2077" s="56" t="s">
        <v>36</v>
      </c>
      <c r="G2077" s="54">
        <v>2457013</v>
      </c>
      <c r="H2077" s="55" t="s">
        <v>353</v>
      </c>
      <c r="I2077" s="60"/>
      <c r="J2077" s="59"/>
      <c r="K2077" s="58" t="s">
        <v>368</v>
      </c>
    </row>
    <row r="2078" spans="1:11" s="36" customFormat="1" ht="35.1" customHeight="1" x14ac:dyDescent="0.25">
      <c r="A2078" s="63" t="s">
        <v>145</v>
      </c>
      <c r="B2078" s="60" t="s">
        <v>112</v>
      </c>
      <c r="C2078" s="60"/>
      <c r="D2078" s="59" t="s">
        <v>366</v>
      </c>
      <c r="E2078" s="57">
        <v>204401</v>
      </c>
      <c r="F2078" s="56" t="s">
        <v>36</v>
      </c>
      <c r="G2078" s="54">
        <v>2457013</v>
      </c>
      <c r="H2078" s="55" t="s">
        <v>176</v>
      </c>
      <c r="I2078" s="60"/>
      <c r="J2078" s="59"/>
      <c r="K2078" s="58"/>
    </row>
    <row r="2079" spans="1:11" s="36" customFormat="1" ht="35.1" customHeight="1" x14ac:dyDescent="0.25">
      <c r="A2079" s="63" t="s">
        <v>233</v>
      </c>
      <c r="B2079" s="60" t="s">
        <v>398</v>
      </c>
      <c r="C2079" s="60"/>
      <c r="D2079" s="59" t="s">
        <v>366</v>
      </c>
      <c r="E2079" s="57">
        <v>204401</v>
      </c>
      <c r="F2079" s="56" t="s">
        <v>36</v>
      </c>
      <c r="G2079" s="54">
        <v>2457013</v>
      </c>
      <c r="H2079" s="55" t="s">
        <v>18</v>
      </c>
      <c r="I2079" s="60"/>
      <c r="J2079" s="59"/>
      <c r="K2079" s="58"/>
    </row>
    <row r="2080" spans="1:11" s="36" customFormat="1" ht="35.1" customHeight="1" x14ac:dyDescent="0.25">
      <c r="A2080" s="63" t="s">
        <v>207</v>
      </c>
      <c r="B2080" s="60" t="s">
        <v>207</v>
      </c>
      <c r="C2080" s="60"/>
      <c r="D2080" s="59" t="s">
        <v>366</v>
      </c>
      <c r="E2080" s="57">
        <v>204401</v>
      </c>
      <c r="F2080" s="56" t="s">
        <v>36</v>
      </c>
      <c r="G2080" s="54">
        <v>2457013</v>
      </c>
      <c r="H2080" s="55" t="s">
        <v>19</v>
      </c>
      <c r="I2080" s="60"/>
      <c r="J2080" s="59"/>
      <c r="K2080" s="58" t="s">
        <v>368</v>
      </c>
    </row>
    <row r="2081" spans="1:11" s="36" customFormat="1" ht="35.1" customHeight="1" x14ac:dyDescent="0.25">
      <c r="A2081" s="63" t="s">
        <v>509</v>
      </c>
      <c r="B2081" s="60" t="s">
        <v>526</v>
      </c>
      <c r="C2081" s="60"/>
      <c r="D2081" s="59" t="s">
        <v>366</v>
      </c>
      <c r="E2081" s="57">
        <v>204401</v>
      </c>
      <c r="F2081" s="56" t="s">
        <v>36</v>
      </c>
      <c r="G2081" s="54">
        <v>2457013</v>
      </c>
      <c r="H2081" s="55" t="s">
        <v>523</v>
      </c>
      <c r="I2081" s="60"/>
      <c r="J2081" s="59"/>
      <c r="K2081" s="58" t="s">
        <v>368</v>
      </c>
    </row>
    <row r="2082" spans="1:11" s="36" customFormat="1" ht="35.1" customHeight="1" x14ac:dyDescent="0.25">
      <c r="A2082" s="63" t="s">
        <v>257</v>
      </c>
      <c r="B2082" s="60" t="s">
        <v>528</v>
      </c>
      <c r="C2082" s="60"/>
      <c r="D2082" s="59" t="s">
        <v>366</v>
      </c>
      <c r="E2082" s="57">
        <v>204401</v>
      </c>
      <c r="F2082" s="56" t="s">
        <v>36</v>
      </c>
      <c r="G2082" s="54">
        <v>2457013</v>
      </c>
      <c r="H2082" s="55" t="s">
        <v>16</v>
      </c>
      <c r="I2082" s="60"/>
      <c r="J2082" s="59"/>
      <c r="K2082" s="58" t="s">
        <v>367</v>
      </c>
    </row>
    <row r="2083" spans="1:11" s="36" customFormat="1" ht="35.1" customHeight="1" x14ac:dyDescent="0.25">
      <c r="A2083" s="63" t="s">
        <v>61</v>
      </c>
      <c r="B2083" s="60" t="s">
        <v>265</v>
      </c>
      <c r="C2083" s="60"/>
      <c r="D2083" s="59" t="s">
        <v>366</v>
      </c>
      <c r="E2083" s="57">
        <v>204401</v>
      </c>
      <c r="F2083" s="56" t="s">
        <v>36</v>
      </c>
      <c r="G2083" s="54">
        <v>2457013</v>
      </c>
      <c r="H2083" s="55" t="s">
        <v>15</v>
      </c>
      <c r="I2083" s="60"/>
      <c r="J2083" s="59"/>
      <c r="K2083" s="58" t="s">
        <v>368</v>
      </c>
    </row>
    <row r="2084" spans="1:11" s="36" customFormat="1" ht="35.1" customHeight="1" x14ac:dyDescent="0.25">
      <c r="A2084" s="63" t="s">
        <v>136</v>
      </c>
      <c r="B2084" s="60" t="s">
        <v>491</v>
      </c>
      <c r="C2084" s="60"/>
      <c r="D2084" s="59" t="s">
        <v>366</v>
      </c>
      <c r="E2084" s="57">
        <v>204401</v>
      </c>
      <c r="F2084" s="56" t="s">
        <v>36</v>
      </c>
      <c r="G2084" s="54">
        <v>2457013</v>
      </c>
      <c r="H2084" s="55" t="s">
        <v>21</v>
      </c>
      <c r="I2084" s="60"/>
      <c r="J2084" s="59"/>
      <c r="K2084" s="58"/>
    </row>
    <row r="2085" spans="1:11" s="36" customFormat="1" ht="35.1" customHeight="1" x14ac:dyDescent="0.25">
      <c r="A2085" s="63" t="s">
        <v>205</v>
      </c>
      <c r="B2085" s="60" t="s">
        <v>162</v>
      </c>
      <c r="C2085" s="60"/>
      <c r="D2085" s="59" t="s">
        <v>366</v>
      </c>
      <c r="E2085" s="57">
        <v>204401</v>
      </c>
      <c r="F2085" s="56" t="s">
        <v>36</v>
      </c>
      <c r="G2085" s="54">
        <v>2457013</v>
      </c>
      <c r="H2085" s="55" t="s">
        <v>22</v>
      </c>
      <c r="I2085" s="60"/>
      <c r="J2085" s="59"/>
      <c r="K2085" s="58" t="s">
        <v>368</v>
      </c>
    </row>
    <row r="2086" spans="1:11" s="36" customFormat="1" ht="35.1" customHeight="1" x14ac:dyDescent="0.25">
      <c r="A2086" s="63" t="s">
        <v>206</v>
      </c>
      <c r="B2086" s="60" t="s">
        <v>218</v>
      </c>
      <c r="C2086" s="60"/>
      <c r="D2086" s="59" t="s">
        <v>366</v>
      </c>
      <c r="E2086" s="57">
        <v>204401</v>
      </c>
      <c r="F2086" s="56" t="s">
        <v>36</v>
      </c>
      <c r="G2086" s="54">
        <v>2457013</v>
      </c>
      <c r="H2086" s="55" t="s">
        <v>24</v>
      </c>
      <c r="I2086" s="60"/>
      <c r="J2086" s="59"/>
      <c r="K2086" s="58"/>
    </row>
    <row r="2087" spans="1:11" s="36" customFormat="1" ht="35.1" customHeight="1" x14ac:dyDescent="0.25">
      <c r="A2087" s="63" t="s">
        <v>234</v>
      </c>
      <c r="B2087" s="60" t="s">
        <v>86</v>
      </c>
      <c r="C2087" s="60"/>
      <c r="D2087" s="59" t="s">
        <v>366</v>
      </c>
      <c r="E2087" s="57">
        <v>204401</v>
      </c>
      <c r="F2087" s="56" t="s">
        <v>36</v>
      </c>
      <c r="G2087" s="54">
        <v>2457013</v>
      </c>
      <c r="H2087" s="55" t="s">
        <v>27</v>
      </c>
      <c r="I2087" s="60"/>
      <c r="J2087" s="59"/>
      <c r="K2087" s="58" t="s">
        <v>368</v>
      </c>
    </row>
    <row r="2088" spans="1:11" s="36" customFormat="1" ht="35.1" customHeight="1" x14ac:dyDescent="0.25">
      <c r="A2088" s="63" t="s">
        <v>113</v>
      </c>
      <c r="B2088" s="60" t="s">
        <v>101</v>
      </c>
      <c r="C2088" s="60"/>
      <c r="D2088" s="59" t="s">
        <v>366</v>
      </c>
      <c r="E2088" s="57">
        <v>204401</v>
      </c>
      <c r="F2088" s="56" t="s">
        <v>36</v>
      </c>
      <c r="G2088" s="54">
        <v>2457013</v>
      </c>
      <c r="H2088" s="55" t="s">
        <v>14</v>
      </c>
      <c r="I2088" s="60"/>
      <c r="J2088" s="59"/>
      <c r="K2088" s="58" t="s">
        <v>367</v>
      </c>
    </row>
    <row r="2089" spans="1:11" s="36" customFormat="1" ht="35.1" customHeight="1" x14ac:dyDescent="0.25">
      <c r="A2089" s="63" t="s">
        <v>254</v>
      </c>
      <c r="B2089" s="60" t="s">
        <v>43</v>
      </c>
      <c r="C2089" s="60"/>
      <c r="D2089" s="59" t="s">
        <v>366</v>
      </c>
      <c r="E2089" s="57">
        <v>204401</v>
      </c>
      <c r="F2089" s="56" t="s">
        <v>36</v>
      </c>
      <c r="G2089" s="54">
        <v>2457013</v>
      </c>
      <c r="H2089" s="55" t="s">
        <v>13</v>
      </c>
      <c r="I2089" s="60"/>
      <c r="J2089" s="59"/>
      <c r="K2089" s="58" t="s">
        <v>368</v>
      </c>
    </row>
    <row r="2090" spans="1:11" s="36" customFormat="1" ht="35.1" customHeight="1" x14ac:dyDescent="0.25">
      <c r="A2090" s="63" t="s">
        <v>103</v>
      </c>
      <c r="B2090" s="60" t="s">
        <v>44</v>
      </c>
      <c r="C2090" s="60"/>
      <c r="D2090" s="59" t="s">
        <v>366</v>
      </c>
      <c r="E2090" s="57">
        <v>204401</v>
      </c>
      <c r="F2090" s="56" t="s">
        <v>36</v>
      </c>
      <c r="G2090" s="54">
        <v>2457013</v>
      </c>
      <c r="H2090" s="55" t="s">
        <v>75</v>
      </c>
      <c r="I2090" s="60"/>
      <c r="J2090" s="59"/>
      <c r="K2090" s="58" t="s">
        <v>367</v>
      </c>
    </row>
    <row r="2091" spans="1:11" s="36" customFormat="1" ht="35.1" customHeight="1" x14ac:dyDescent="0.25">
      <c r="A2091" s="63" t="s">
        <v>59</v>
      </c>
      <c r="B2091" s="60" t="s">
        <v>157</v>
      </c>
      <c r="C2091" s="60"/>
      <c r="D2091" s="59" t="s">
        <v>366</v>
      </c>
      <c r="E2091" s="57">
        <v>204401</v>
      </c>
      <c r="F2091" s="56" t="s">
        <v>36</v>
      </c>
      <c r="G2091" s="54">
        <v>2457013</v>
      </c>
      <c r="H2091" s="55" t="s">
        <v>76</v>
      </c>
      <c r="I2091" s="60"/>
      <c r="J2091" s="59"/>
      <c r="K2091" s="58" t="s">
        <v>368</v>
      </c>
    </row>
    <row r="2092" spans="1:11" s="36" customFormat="1" ht="35.1" customHeight="1" x14ac:dyDescent="0.25">
      <c r="A2092" s="63" t="s">
        <v>501</v>
      </c>
      <c r="B2092" s="60" t="s">
        <v>280</v>
      </c>
      <c r="C2092" s="60"/>
      <c r="D2092" s="59" t="s">
        <v>366</v>
      </c>
      <c r="E2092" s="57">
        <v>204401</v>
      </c>
      <c r="F2092" s="56" t="s">
        <v>36</v>
      </c>
      <c r="G2092" s="54">
        <v>2457013</v>
      </c>
      <c r="H2092" s="55" t="s">
        <v>377</v>
      </c>
      <c r="I2092" s="60"/>
      <c r="J2092" s="59"/>
      <c r="K2092" s="58"/>
    </row>
    <row r="2093" spans="1:11" s="36" customFormat="1" ht="35.1" customHeight="1" x14ac:dyDescent="0.25">
      <c r="A2093" s="63" t="s">
        <v>285</v>
      </c>
      <c r="B2093" s="60" t="s">
        <v>72</v>
      </c>
      <c r="C2093" s="60"/>
      <c r="D2093" s="59" t="s">
        <v>366</v>
      </c>
      <c r="E2093" s="57">
        <v>204401</v>
      </c>
      <c r="F2093" s="56" t="s">
        <v>36</v>
      </c>
      <c r="G2093" s="54">
        <v>2457013</v>
      </c>
      <c r="H2093" s="55" t="s">
        <v>63</v>
      </c>
      <c r="I2093" s="60"/>
      <c r="J2093" s="59"/>
      <c r="K2093" s="58"/>
    </row>
    <row r="2094" spans="1:11" s="36" customFormat="1" ht="35.1" customHeight="1" x14ac:dyDescent="0.25">
      <c r="A2094" s="63" t="s">
        <v>260</v>
      </c>
      <c r="B2094" s="60" t="s">
        <v>94</v>
      </c>
      <c r="C2094" s="60"/>
      <c r="D2094" s="59" t="s">
        <v>366</v>
      </c>
      <c r="E2094" s="57">
        <v>204401</v>
      </c>
      <c r="F2094" s="56" t="s">
        <v>36</v>
      </c>
      <c r="G2094" s="54">
        <v>2457013</v>
      </c>
      <c r="H2094" s="55" t="s">
        <v>65</v>
      </c>
      <c r="I2094" s="60"/>
      <c r="J2094" s="59"/>
      <c r="K2094" s="58"/>
    </row>
    <row r="2095" spans="1:11" s="36" customFormat="1" ht="35.1" customHeight="1" x14ac:dyDescent="0.25">
      <c r="A2095" s="63" t="s">
        <v>60</v>
      </c>
      <c r="B2095" s="60" t="s">
        <v>134</v>
      </c>
      <c r="C2095" s="60"/>
      <c r="D2095" s="59" t="s">
        <v>366</v>
      </c>
      <c r="E2095" s="57">
        <v>204401</v>
      </c>
      <c r="F2095" s="56" t="s">
        <v>36</v>
      </c>
      <c r="G2095" s="54">
        <v>2457013</v>
      </c>
      <c r="H2095" s="55" t="s">
        <v>68</v>
      </c>
      <c r="I2095" s="60"/>
      <c r="J2095" s="59"/>
      <c r="K2095" s="58"/>
    </row>
    <row r="2096" spans="1:11" s="36" customFormat="1" ht="35.1" customHeight="1" x14ac:dyDescent="0.25">
      <c r="A2096" s="63" t="s">
        <v>255</v>
      </c>
      <c r="B2096" s="60" t="s">
        <v>225</v>
      </c>
      <c r="C2096" s="60"/>
      <c r="D2096" s="59" t="s">
        <v>366</v>
      </c>
      <c r="E2096" s="57">
        <v>204401</v>
      </c>
      <c r="F2096" s="56" t="s">
        <v>36</v>
      </c>
      <c r="G2096" s="54">
        <v>2457013</v>
      </c>
      <c r="H2096" s="55" t="s">
        <v>78</v>
      </c>
      <c r="I2096" s="60"/>
      <c r="J2096" s="59"/>
      <c r="K2096" s="58"/>
    </row>
    <row r="2097" spans="1:11" s="36" customFormat="1" ht="35.1" customHeight="1" x14ac:dyDescent="0.25">
      <c r="A2097" s="63" t="s">
        <v>355</v>
      </c>
      <c r="B2097" s="60" t="s">
        <v>89</v>
      </c>
      <c r="C2097" s="60"/>
      <c r="D2097" s="59" t="s">
        <v>366</v>
      </c>
      <c r="E2097" s="57">
        <v>204401</v>
      </c>
      <c r="F2097" s="56" t="s">
        <v>36</v>
      </c>
      <c r="G2097" s="54">
        <v>2457013</v>
      </c>
      <c r="H2097" s="55" t="s">
        <v>353</v>
      </c>
      <c r="I2097" s="60"/>
      <c r="J2097" s="59"/>
      <c r="K2097" s="58" t="s">
        <v>367</v>
      </c>
    </row>
    <row r="2098" spans="1:11" s="36" customFormat="1" ht="35.1" customHeight="1" x14ac:dyDescent="0.25">
      <c r="A2098" s="63" t="s">
        <v>145</v>
      </c>
      <c r="B2098" s="60" t="s">
        <v>527</v>
      </c>
      <c r="C2098" s="60"/>
      <c r="D2098" s="59" t="s">
        <v>366</v>
      </c>
      <c r="E2098" s="57">
        <v>204401</v>
      </c>
      <c r="F2098" s="56" t="s">
        <v>36</v>
      </c>
      <c r="G2098" s="54">
        <v>2457013</v>
      </c>
      <c r="H2098" s="55" t="s">
        <v>176</v>
      </c>
      <c r="I2098" s="60"/>
      <c r="J2098" s="59"/>
      <c r="K2098" s="58"/>
    </row>
    <row r="2099" spans="1:11" s="36" customFormat="1" ht="35.1" customHeight="1" x14ac:dyDescent="0.25">
      <c r="A2099" s="63" t="s">
        <v>108</v>
      </c>
      <c r="B2099" s="55" t="s">
        <v>39</v>
      </c>
      <c r="C2099" s="60"/>
      <c r="D2099" s="59" t="s">
        <v>366</v>
      </c>
      <c r="E2099" s="57">
        <v>204401</v>
      </c>
      <c r="F2099" s="56" t="s">
        <v>36</v>
      </c>
      <c r="G2099" s="54">
        <v>2457013</v>
      </c>
      <c r="H2099" s="55" t="s">
        <v>139</v>
      </c>
      <c r="I2099" s="60" t="s">
        <v>148</v>
      </c>
      <c r="J2099" s="59"/>
      <c r="K2099" s="58" t="s">
        <v>367</v>
      </c>
    </row>
    <row r="2100" spans="1:11" s="36" customFormat="1" ht="35.1" customHeight="1" x14ac:dyDescent="0.25">
      <c r="A2100" s="63" t="s">
        <v>233</v>
      </c>
      <c r="B2100" s="55" t="s">
        <v>284</v>
      </c>
      <c r="C2100" s="60"/>
      <c r="D2100" s="59" t="s">
        <v>366</v>
      </c>
      <c r="E2100" s="57">
        <v>204401</v>
      </c>
      <c r="F2100" s="56" t="s">
        <v>36</v>
      </c>
      <c r="G2100" s="54">
        <v>2457013</v>
      </c>
      <c r="H2100" s="55" t="s">
        <v>139</v>
      </c>
      <c r="I2100" s="60" t="s">
        <v>148</v>
      </c>
      <c r="J2100" s="59"/>
      <c r="K2100" s="58" t="s">
        <v>367</v>
      </c>
    </row>
    <row r="2101" spans="1:11" s="36" customFormat="1" ht="35.1" customHeight="1" x14ac:dyDescent="0.25">
      <c r="A2101" s="63" t="s">
        <v>355</v>
      </c>
      <c r="B2101" s="60" t="s">
        <v>493</v>
      </c>
      <c r="C2101" s="60"/>
      <c r="D2101" s="59" t="s">
        <v>366</v>
      </c>
      <c r="E2101" s="57">
        <v>204401</v>
      </c>
      <c r="F2101" s="56" t="s">
        <v>36</v>
      </c>
      <c r="G2101" s="54">
        <v>2457013</v>
      </c>
      <c r="H2101" s="55" t="s">
        <v>139</v>
      </c>
      <c r="I2101" s="60" t="s">
        <v>148</v>
      </c>
      <c r="J2101" s="59"/>
      <c r="K2101" s="58" t="s">
        <v>368</v>
      </c>
    </row>
    <row r="2102" spans="1:11" s="36" customFormat="1" ht="35.1" customHeight="1" x14ac:dyDescent="0.25">
      <c r="A2102" s="63" t="s">
        <v>201</v>
      </c>
      <c r="B2102" s="60" t="s">
        <v>252</v>
      </c>
      <c r="C2102" s="60"/>
      <c r="D2102" s="59" t="s">
        <v>373</v>
      </c>
      <c r="E2102" s="57">
        <v>312410</v>
      </c>
      <c r="F2102" s="56" t="s">
        <v>480</v>
      </c>
      <c r="G2102" s="54">
        <v>2197857</v>
      </c>
      <c r="H2102" s="55" t="s">
        <v>17</v>
      </c>
      <c r="I2102" s="60"/>
      <c r="J2102" s="59"/>
      <c r="K2102" s="58" t="s">
        <v>367</v>
      </c>
    </row>
    <row r="2103" spans="1:11" s="36" customFormat="1" ht="35.1" customHeight="1" x14ac:dyDescent="0.25">
      <c r="A2103" s="63" t="s">
        <v>233</v>
      </c>
      <c r="B2103" s="60" t="s">
        <v>419</v>
      </c>
      <c r="C2103" s="60"/>
      <c r="D2103" s="59" t="s">
        <v>373</v>
      </c>
      <c r="E2103" s="57">
        <v>312410</v>
      </c>
      <c r="F2103" s="56" t="s">
        <v>480</v>
      </c>
      <c r="G2103" s="54">
        <v>2197857</v>
      </c>
      <c r="H2103" s="55" t="s">
        <v>18</v>
      </c>
      <c r="I2103" s="60"/>
      <c r="J2103" s="59"/>
      <c r="K2103" s="58" t="s">
        <v>367</v>
      </c>
    </row>
    <row r="2104" spans="1:11" s="36" customFormat="1" ht="35.1" customHeight="1" x14ac:dyDescent="0.25">
      <c r="A2104" s="63" t="s">
        <v>207</v>
      </c>
      <c r="B2104" s="60" t="s">
        <v>207</v>
      </c>
      <c r="C2104" s="60"/>
      <c r="D2104" s="59" t="s">
        <v>373</v>
      </c>
      <c r="E2104" s="57">
        <v>312410</v>
      </c>
      <c r="F2104" s="56" t="s">
        <v>480</v>
      </c>
      <c r="G2104" s="54">
        <v>2197857</v>
      </c>
      <c r="H2104" s="55" t="s">
        <v>19</v>
      </c>
      <c r="I2104" s="60"/>
      <c r="J2104" s="59"/>
      <c r="K2104" s="58" t="s">
        <v>367</v>
      </c>
    </row>
    <row r="2105" spans="1:11" s="36" customFormat="1" ht="35.1" customHeight="1" x14ac:dyDescent="0.25">
      <c r="A2105" s="63" t="s">
        <v>136</v>
      </c>
      <c r="B2105" s="60" t="s">
        <v>45</v>
      </c>
      <c r="C2105" s="60"/>
      <c r="D2105" s="59" t="s">
        <v>373</v>
      </c>
      <c r="E2105" s="57">
        <v>312410</v>
      </c>
      <c r="F2105" s="56" t="s">
        <v>480</v>
      </c>
      <c r="G2105" s="54">
        <v>2197857</v>
      </c>
      <c r="H2105" s="55" t="s">
        <v>21</v>
      </c>
      <c r="I2105" s="60"/>
      <c r="J2105" s="59"/>
      <c r="K2105" s="58"/>
    </row>
    <row r="2106" spans="1:11" s="36" customFormat="1" ht="35.1" customHeight="1" x14ac:dyDescent="0.25">
      <c r="A2106" s="63" t="s">
        <v>205</v>
      </c>
      <c r="B2106" s="60" t="s">
        <v>162</v>
      </c>
      <c r="C2106" s="60"/>
      <c r="D2106" s="59" t="s">
        <v>373</v>
      </c>
      <c r="E2106" s="57">
        <v>312410</v>
      </c>
      <c r="F2106" s="56" t="s">
        <v>480</v>
      </c>
      <c r="G2106" s="54">
        <v>2197857</v>
      </c>
      <c r="H2106" s="55" t="s">
        <v>22</v>
      </c>
      <c r="I2106" s="60"/>
      <c r="J2106" s="59"/>
      <c r="K2106" s="58" t="s">
        <v>368</v>
      </c>
    </row>
    <row r="2107" spans="1:11" s="36" customFormat="1" ht="35.1" customHeight="1" x14ac:dyDescent="0.25">
      <c r="A2107" s="63" t="s">
        <v>146</v>
      </c>
      <c r="B2107" s="60" t="s">
        <v>262</v>
      </c>
      <c r="C2107" s="60"/>
      <c r="D2107" s="59" t="s">
        <v>373</v>
      </c>
      <c r="E2107" s="57">
        <v>312410</v>
      </c>
      <c r="F2107" s="56" t="s">
        <v>480</v>
      </c>
      <c r="G2107" s="54">
        <v>2197857</v>
      </c>
      <c r="H2107" s="55" t="s">
        <v>23</v>
      </c>
      <c r="I2107" s="60"/>
      <c r="J2107" s="59"/>
      <c r="K2107" s="58" t="s">
        <v>367</v>
      </c>
    </row>
    <row r="2108" spans="1:11" s="36" customFormat="1" ht="35.1" customHeight="1" x14ac:dyDescent="0.25">
      <c r="A2108" s="63" t="s">
        <v>206</v>
      </c>
      <c r="B2108" s="60" t="s">
        <v>218</v>
      </c>
      <c r="C2108" s="60"/>
      <c r="D2108" s="59" t="s">
        <v>373</v>
      </c>
      <c r="E2108" s="57">
        <v>312410</v>
      </c>
      <c r="F2108" s="56" t="s">
        <v>480</v>
      </c>
      <c r="G2108" s="54">
        <v>2197857</v>
      </c>
      <c r="H2108" s="55" t="s">
        <v>24</v>
      </c>
      <c r="I2108" s="60"/>
      <c r="J2108" s="59"/>
      <c r="K2108" s="58" t="s">
        <v>368</v>
      </c>
    </row>
    <row r="2109" spans="1:11" s="36" customFormat="1" ht="35.1" customHeight="1" x14ac:dyDescent="0.25">
      <c r="A2109" s="63" t="s">
        <v>62</v>
      </c>
      <c r="B2109" s="60" t="s">
        <v>81</v>
      </c>
      <c r="C2109" s="60"/>
      <c r="D2109" s="59" t="s">
        <v>373</v>
      </c>
      <c r="E2109" s="57">
        <v>312410</v>
      </c>
      <c r="F2109" s="56" t="s">
        <v>480</v>
      </c>
      <c r="G2109" s="54">
        <v>2197857</v>
      </c>
      <c r="H2109" s="55" t="s">
        <v>26</v>
      </c>
      <c r="I2109" s="60"/>
      <c r="J2109" s="59"/>
      <c r="K2109" s="58" t="s">
        <v>367</v>
      </c>
    </row>
    <row r="2110" spans="1:11" s="36" customFormat="1" ht="35.1" customHeight="1" x14ac:dyDescent="0.25">
      <c r="A2110" s="63" t="s">
        <v>260</v>
      </c>
      <c r="B2110" s="60" t="s">
        <v>94</v>
      </c>
      <c r="C2110" s="60"/>
      <c r="D2110" s="59" t="s">
        <v>373</v>
      </c>
      <c r="E2110" s="57">
        <v>312410</v>
      </c>
      <c r="F2110" s="56" t="s">
        <v>480</v>
      </c>
      <c r="G2110" s="54">
        <v>2197857</v>
      </c>
      <c r="H2110" s="55" t="s">
        <v>65</v>
      </c>
      <c r="I2110" s="60"/>
      <c r="J2110" s="59"/>
      <c r="K2110" s="58" t="s">
        <v>367</v>
      </c>
    </row>
    <row r="2111" spans="1:11" s="36" customFormat="1" ht="35.1" customHeight="1" x14ac:dyDescent="0.25">
      <c r="A2111" s="57" t="s">
        <v>42</v>
      </c>
      <c r="B2111" s="60" t="s">
        <v>267</v>
      </c>
      <c r="C2111" s="60"/>
      <c r="D2111" s="59" t="s">
        <v>373</v>
      </c>
      <c r="E2111" s="57">
        <v>312410</v>
      </c>
      <c r="F2111" s="56" t="s">
        <v>480</v>
      </c>
      <c r="G2111" s="54">
        <v>2197857</v>
      </c>
      <c r="H2111" s="55" t="s">
        <v>191</v>
      </c>
      <c r="I2111" s="60"/>
      <c r="J2111" s="59"/>
      <c r="K2111" s="58" t="s">
        <v>367</v>
      </c>
    </row>
    <row r="2112" spans="1:11" s="36" customFormat="1" ht="35.1" customHeight="1" x14ac:dyDescent="0.25">
      <c r="A2112" s="57" t="s">
        <v>258</v>
      </c>
      <c r="B2112" s="60" t="s">
        <v>123</v>
      </c>
      <c r="C2112" s="60"/>
      <c r="D2112" s="59" t="s">
        <v>373</v>
      </c>
      <c r="E2112" s="57">
        <v>312410</v>
      </c>
      <c r="F2112" s="56" t="s">
        <v>480</v>
      </c>
      <c r="G2112" s="54">
        <v>2197857</v>
      </c>
      <c r="H2112" s="55" t="s">
        <v>397</v>
      </c>
      <c r="I2112" s="60"/>
      <c r="J2112" s="59"/>
      <c r="K2112" s="58" t="s">
        <v>367</v>
      </c>
    </row>
    <row r="2113" spans="1:11" s="36" customFormat="1" ht="35.1" customHeight="1" x14ac:dyDescent="0.25">
      <c r="A2113" s="63" t="s">
        <v>147</v>
      </c>
      <c r="B2113" s="60" t="s">
        <v>192</v>
      </c>
      <c r="C2113" s="60"/>
      <c r="D2113" s="59" t="s">
        <v>373</v>
      </c>
      <c r="E2113" s="57">
        <v>312410</v>
      </c>
      <c r="F2113" s="56" t="s">
        <v>480</v>
      </c>
      <c r="G2113" s="54">
        <v>2197857</v>
      </c>
      <c r="H2113" s="55" t="s">
        <v>28</v>
      </c>
      <c r="I2113" s="60"/>
      <c r="J2113" s="59"/>
      <c r="K2113" s="58" t="s">
        <v>367</v>
      </c>
    </row>
    <row r="2114" spans="1:11" s="36" customFormat="1" ht="35.1" customHeight="1" x14ac:dyDescent="0.25">
      <c r="A2114" s="63" t="s">
        <v>254</v>
      </c>
      <c r="B2114" s="60" t="s">
        <v>43</v>
      </c>
      <c r="C2114" s="60"/>
      <c r="D2114" s="59" t="s">
        <v>373</v>
      </c>
      <c r="E2114" s="57">
        <v>312410</v>
      </c>
      <c r="F2114" s="56" t="s">
        <v>480</v>
      </c>
      <c r="G2114" s="54">
        <v>2197857</v>
      </c>
      <c r="H2114" s="55" t="s">
        <v>13</v>
      </c>
      <c r="I2114" s="60"/>
      <c r="J2114" s="59"/>
      <c r="K2114" s="58" t="s">
        <v>367</v>
      </c>
    </row>
    <row r="2115" spans="1:11" s="36" customFormat="1" ht="35.1" customHeight="1" x14ac:dyDescent="0.25">
      <c r="A2115" s="63" t="s">
        <v>59</v>
      </c>
      <c r="B2115" s="60" t="s">
        <v>48</v>
      </c>
      <c r="C2115" s="60"/>
      <c r="D2115" s="59" t="s">
        <v>373</v>
      </c>
      <c r="E2115" s="57">
        <v>312410</v>
      </c>
      <c r="F2115" s="56" t="s">
        <v>480</v>
      </c>
      <c r="G2115" s="54">
        <v>2197857</v>
      </c>
      <c r="H2115" s="55" t="s">
        <v>76</v>
      </c>
      <c r="I2115" s="60"/>
      <c r="J2115" s="59"/>
      <c r="K2115" s="58" t="s">
        <v>367</v>
      </c>
    </row>
    <row r="2116" spans="1:11" s="36" customFormat="1" ht="35.1" customHeight="1" x14ac:dyDescent="0.25">
      <c r="A2116" s="63" t="s">
        <v>501</v>
      </c>
      <c r="B2116" s="60" t="s">
        <v>227</v>
      </c>
      <c r="C2116" s="60"/>
      <c r="D2116" s="59" t="s">
        <v>373</v>
      </c>
      <c r="E2116" s="57">
        <v>312410</v>
      </c>
      <c r="F2116" s="56" t="s">
        <v>480</v>
      </c>
      <c r="G2116" s="54">
        <v>2197857</v>
      </c>
      <c r="H2116" s="55" t="s">
        <v>377</v>
      </c>
      <c r="I2116" s="60"/>
      <c r="J2116" s="59"/>
      <c r="K2116" s="58"/>
    </row>
    <row r="2117" spans="1:11" s="36" customFormat="1" ht="35.1" customHeight="1" x14ac:dyDescent="0.25">
      <c r="A2117" s="63" t="s">
        <v>259</v>
      </c>
      <c r="B2117" s="60" t="s">
        <v>96</v>
      </c>
      <c r="C2117" s="60"/>
      <c r="D2117" s="59" t="s">
        <v>373</v>
      </c>
      <c r="E2117" s="57">
        <v>312410</v>
      </c>
      <c r="F2117" s="56" t="s">
        <v>480</v>
      </c>
      <c r="G2117" s="54">
        <v>2197857</v>
      </c>
      <c r="H2117" s="55" t="s">
        <v>64</v>
      </c>
      <c r="I2117" s="60"/>
      <c r="J2117" s="59"/>
      <c r="K2117" s="58"/>
    </row>
    <row r="2118" spans="1:11" s="36" customFormat="1" ht="35.1" customHeight="1" x14ac:dyDescent="0.25">
      <c r="A2118" s="63" t="s">
        <v>60</v>
      </c>
      <c r="B2118" s="60" t="s">
        <v>97</v>
      </c>
      <c r="C2118" s="60"/>
      <c r="D2118" s="59" t="s">
        <v>373</v>
      </c>
      <c r="E2118" s="57">
        <v>312410</v>
      </c>
      <c r="F2118" s="56" t="s">
        <v>480</v>
      </c>
      <c r="G2118" s="54">
        <v>2197857</v>
      </c>
      <c r="H2118" s="55" t="s">
        <v>68</v>
      </c>
      <c r="I2118" s="60"/>
      <c r="J2118" s="59"/>
      <c r="K2118" s="58"/>
    </row>
    <row r="2119" spans="1:11" s="36" customFormat="1" ht="35.1" customHeight="1" x14ac:dyDescent="0.25">
      <c r="A2119" s="63" t="s">
        <v>255</v>
      </c>
      <c r="B2119" s="60" t="s">
        <v>225</v>
      </c>
      <c r="C2119" s="60"/>
      <c r="D2119" s="59" t="s">
        <v>373</v>
      </c>
      <c r="E2119" s="57">
        <v>312410</v>
      </c>
      <c r="F2119" s="56" t="s">
        <v>480</v>
      </c>
      <c r="G2119" s="54">
        <v>2197857</v>
      </c>
      <c r="H2119" s="55" t="s">
        <v>78</v>
      </c>
      <c r="I2119" s="60"/>
      <c r="J2119" s="59"/>
      <c r="K2119" s="58" t="s">
        <v>367</v>
      </c>
    </row>
    <row r="2120" spans="1:11" s="36" customFormat="1" ht="35.1" customHeight="1" x14ac:dyDescent="0.25">
      <c r="A2120" s="63" t="s">
        <v>355</v>
      </c>
      <c r="B2120" s="60" t="s">
        <v>89</v>
      </c>
      <c r="C2120" s="60"/>
      <c r="D2120" s="59" t="s">
        <v>373</v>
      </c>
      <c r="E2120" s="57">
        <v>312410</v>
      </c>
      <c r="F2120" s="56" t="s">
        <v>480</v>
      </c>
      <c r="G2120" s="54">
        <v>2197857</v>
      </c>
      <c r="H2120" s="55" t="s">
        <v>353</v>
      </c>
      <c r="I2120" s="60"/>
      <c r="J2120" s="59"/>
      <c r="K2120" s="58" t="s">
        <v>368</v>
      </c>
    </row>
    <row r="2121" spans="1:11" s="36" customFormat="1" ht="35.1" customHeight="1" x14ac:dyDescent="0.25">
      <c r="A2121" s="63" t="s">
        <v>193</v>
      </c>
      <c r="B2121" s="60" t="s">
        <v>194</v>
      </c>
      <c r="C2121" s="60"/>
      <c r="D2121" s="59" t="s">
        <v>373</v>
      </c>
      <c r="E2121" s="57">
        <v>312410</v>
      </c>
      <c r="F2121" s="56" t="s">
        <v>480</v>
      </c>
      <c r="G2121" s="54">
        <v>2197857</v>
      </c>
      <c r="H2121" s="55" t="s">
        <v>195</v>
      </c>
      <c r="I2121" s="60"/>
      <c r="J2121" s="59"/>
      <c r="K2121" s="58" t="s">
        <v>367</v>
      </c>
    </row>
    <row r="2122" spans="1:11" s="36" customFormat="1" ht="35.1" customHeight="1" x14ac:dyDescent="0.25">
      <c r="A2122" s="63" t="s">
        <v>145</v>
      </c>
      <c r="B2122" s="60" t="s">
        <v>112</v>
      </c>
      <c r="C2122" s="60"/>
      <c r="D2122" s="59" t="s">
        <v>373</v>
      </c>
      <c r="E2122" s="57">
        <v>312410</v>
      </c>
      <c r="F2122" s="56" t="s">
        <v>480</v>
      </c>
      <c r="G2122" s="54">
        <v>2197857</v>
      </c>
      <c r="H2122" s="55" t="s">
        <v>176</v>
      </c>
      <c r="I2122" s="60"/>
      <c r="J2122" s="59"/>
      <c r="K2122" s="58" t="s">
        <v>368</v>
      </c>
    </row>
    <row r="2123" spans="1:11" s="36" customFormat="1" ht="15.75" customHeight="1" x14ac:dyDescent="0.25">
      <c r="A2123" s="46"/>
      <c r="B2123" s="46"/>
      <c r="C2123" s="124"/>
      <c r="D2123" s="129"/>
      <c r="H2123" s="129"/>
      <c r="I2123" s="130"/>
      <c r="J2123" s="130"/>
      <c r="K2123" s="123"/>
    </row>
    <row r="2124" spans="1:11" s="36" customFormat="1" ht="15.75" customHeight="1" x14ac:dyDescent="0.25">
      <c r="A2124" s="124"/>
      <c r="B2124" s="124"/>
      <c r="C2124" s="124"/>
      <c r="D2124" s="129"/>
      <c r="H2124" s="129"/>
      <c r="I2124" s="130"/>
      <c r="J2124" s="130"/>
      <c r="K2124" s="123"/>
    </row>
    <row r="2125" spans="1:11" s="36" customFormat="1" ht="15.75" customHeight="1" x14ac:dyDescent="0.25">
      <c r="A2125" s="124"/>
      <c r="B2125" s="124"/>
      <c r="C2125" s="124"/>
      <c r="D2125" s="129"/>
      <c r="H2125" s="129"/>
      <c r="I2125" s="130"/>
      <c r="J2125" s="130"/>
      <c r="K2125" s="123"/>
    </row>
    <row r="2126" spans="1:11" s="36" customFormat="1" ht="15.75" customHeight="1" x14ac:dyDescent="0.25">
      <c r="A2126" s="124"/>
      <c r="B2126" s="124"/>
      <c r="C2126" s="124"/>
      <c r="D2126" s="129"/>
      <c r="H2126" s="129"/>
      <c r="I2126" s="130"/>
      <c r="J2126" s="130"/>
      <c r="K2126" s="123"/>
    </row>
    <row r="2127" spans="1:11" s="36" customFormat="1" ht="15.75" customHeight="1" x14ac:dyDescent="0.25">
      <c r="A2127" s="124"/>
      <c r="B2127" s="124"/>
      <c r="C2127" s="124"/>
      <c r="D2127" s="129"/>
      <c r="H2127" s="129"/>
      <c r="I2127" s="130"/>
      <c r="J2127" s="130"/>
    </row>
    <row r="2128" spans="1:11" s="36" customFormat="1" ht="15.75" customHeight="1" x14ac:dyDescent="0.25">
      <c r="A2128" s="124"/>
      <c r="B2128" s="124"/>
      <c r="C2128" s="124"/>
      <c r="D2128" s="129"/>
      <c r="H2128" s="129"/>
      <c r="I2128" s="130"/>
      <c r="J2128" s="130"/>
      <c r="K2128" s="123"/>
    </row>
    <row r="2129" spans="1:11" s="36" customFormat="1" ht="15.75" customHeight="1" x14ac:dyDescent="0.25">
      <c r="A2129" s="124"/>
      <c r="B2129" s="124"/>
      <c r="C2129" s="124"/>
      <c r="D2129" s="129"/>
      <c r="H2129" s="129"/>
      <c r="I2129" s="130"/>
      <c r="J2129" s="130"/>
      <c r="K2129" s="123"/>
    </row>
    <row r="2130" spans="1:11" s="36" customFormat="1" ht="15.75" customHeight="1" x14ac:dyDescent="0.25">
      <c r="A2130" s="124"/>
      <c r="B2130" s="124"/>
      <c r="C2130" s="124"/>
      <c r="D2130" s="129"/>
      <c r="H2130" s="129"/>
      <c r="I2130" s="130"/>
      <c r="J2130" s="130"/>
      <c r="K2130" s="123"/>
    </row>
    <row r="2131" spans="1:11" s="36" customFormat="1" ht="15.75" customHeight="1" x14ac:dyDescent="0.25">
      <c r="A2131" s="124"/>
      <c r="B2131" s="124"/>
      <c r="C2131" s="124"/>
      <c r="D2131" s="129"/>
      <c r="H2131" s="129"/>
      <c r="I2131" s="130"/>
      <c r="J2131" s="130"/>
      <c r="K2131" s="123"/>
    </row>
    <row r="2132" spans="1:11" s="36" customFormat="1" ht="15.75" customHeight="1" x14ac:dyDescent="0.25">
      <c r="A2132" s="124"/>
      <c r="B2132" s="124"/>
      <c r="C2132" s="124"/>
      <c r="D2132" s="129"/>
      <c r="H2132" s="129"/>
      <c r="I2132" s="130"/>
      <c r="J2132" s="130"/>
      <c r="K2132" s="123"/>
    </row>
    <row r="2133" spans="1:11" s="36" customFormat="1" ht="15.75" customHeight="1" x14ac:dyDescent="0.25">
      <c r="A2133" s="124"/>
      <c r="B2133" s="124"/>
      <c r="C2133" s="124"/>
      <c r="D2133" s="129"/>
      <c r="H2133" s="129"/>
      <c r="I2133" s="130"/>
      <c r="J2133" s="130"/>
      <c r="K2133" s="123"/>
    </row>
    <row r="2134" spans="1:11" s="36" customFormat="1" ht="15.75" customHeight="1" x14ac:dyDescent="0.25">
      <c r="A2134" s="124"/>
      <c r="B2134" s="124"/>
      <c r="C2134" s="124"/>
      <c r="D2134" s="129"/>
      <c r="H2134" s="129"/>
      <c r="I2134" s="130"/>
      <c r="J2134" s="130"/>
      <c r="K2134" s="123"/>
    </row>
    <row r="2135" spans="1:11" s="36" customFormat="1" ht="15.75" customHeight="1" x14ac:dyDescent="0.25"/>
    <row r="2136" spans="1:11" s="36" customFormat="1" ht="15.75" customHeight="1" x14ac:dyDescent="0.25">
      <c r="A2136" s="124"/>
      <c r="B2136" s="124"/>
      <c r="C2136" s="124"/>
      <c r="D2136" s="129"/>
      <c r="H2136" s="129"/>
      <c r="I2136" s="130"/>
      <c r="J2136" s="130"/>
      <c r="K2136" s="123"/>
    </row>
    <row r="2137" spans="1:11" s="36" customFormat="1" ht="15.75" customHeight="1" x14ac:dyDescent="0.25">
      <c r="A2137" s="124"/>
      <c r="B2137" s="124"/>
      <c r="C2137" s="124"/>
      <c r="D2137" s="129"/>
      <c r="H2137" s="129"/>
      <c r="I2137" s="130"/>
      <c r="J2137" s="130"/>
      <c r="K2137" s="123"/>
    </row>
    <row r="2138" spans="1:11" s="36" customFormat="1" ht="15.75" customHeight="1" x14ac:dyDescent="0.25">
      <c r="A2138" s="124"/>
      <c r="B2138" s="124"/>
      <c r="C2138" s="124"/>
      <c r="D2138" s="129"/>
      <c r="H2138" s="129"/>
      <c r="I2138" s="130"/>
      <c r="J2138" s="130"/>
      <c r="K2138" s="123"/>
    </row>
    <row r="2139" spans="1:11" s="36" customFormat="1" ht="15.75" customHeight="1" x14ac:dyDescent="0.25">
      <c r="A2139" s="124"/>
      <c r="B2139" s="124"/>
      <c r="C2139" s="124"/>
      <c r="D2139" s="129"/>
      <c r="H2139" s="129"/>
      <c r="I2139" s="130"/>
      <c r="J2139" s="130"/>
      <c r="K2139" s="123"/>
    </row>
    <row r="2140" spans="1:11" s="36" customFormat="1" ht="15.75" customHeight="1" x14ac:dyDescent="0.25">
      <c r="A2140" s="124"/>
      <c r="B2140" s="124"/>
      <c r="C2140" s="124"/>
      <c r="D2140" s="129"/>
      <c r="H2140" s="129"/>
      <c r="I2140" s="130"/>
      <c r="J2140" s="130"/>
      <c r="K2140" s="123"/>
    </row>
    <row r="2141" spans="1:11" s="36" customFormat="1" ht="15.75" customHeight="1" x14ac:dyDescent="0.25">
      <c r="A2141" s="124"/>
      <c r="B2141" s="124"/>
      <c r="C2141" s="124"/>
      <c r="D2141" s="129"/>
      <c r="H2141" s="129"/>
      <c r="I2141" s="130"/>
      <c r="J2141" s="130"/>
      <c r="K2141" s="123"/>
    </row>
    <row r="2142" spans="1:11" s="36" customFormat="1" ht="15.75" customHeight="1" x14ac:dyDescent="0.25">
      <c r="A2142" s="124"/>
      <c r="B2142" s="124"/>
      <c r="C2142" s="124"/>
      <c r="D2142" s="129"/>
      <c r="H2142" s="129"/>
      <c r="I2142" s="130"/>
      <c r="J2142" s="130"/>
      <c r="K2142" s="123"/>
    </row>
    <row r="2143" spans="1:11" s="36" customFormat="1" ht="15.75" customHeight="1" x14ac:dyDescent="0.25">
      <c r="A2143" s="124"/>
      <c r="B2143" s="124"/>
      <c r="C2143" s="124"/>
      <c r="D2143" s="129"/>
      <c r="H2143" s="129"/>
      <c r="I2143" s="130"/>
      <c r="J2143" s="130"/>
      <c r="K2143" s="123"/>
    </row>
    <row r="2144" spans="1:11" s="36" customFormat="1" ht="15.75" customHeight="1" x14ac:dyDescent="0.25">
      <c r="A2144" s="124"/>
      <c r="B2144" s="124"/>
      <c r="C2144" s="124"/>
      <c r="D2144" s="129"/>
      <c r="H2144" s="129"/>
      <c r="I2144" s="130"/>
      <c r="J2144" s="130"/>
      <c r="K2144" s="123"/>
    </row>
    <row r="2145" spans="1:11" s="36" customFormat="1" ht="15.75" customHeight="1" x14ac:dyDescent="0.25">
      <c r="A2145" s="124"/>
      <c r="B2145" s="124"/>
      <c r="C2145" s="124"/>
      <c r="D2145" s="129"/>
      <c r="H2145" s="129"/>
      <c r="I2145" s="130"/>
      <c r="J2145" s="130"/>
      <c r="K2145" s="123"/>
    </row>
    <row r="2146" spans="1:11" s="36" customFormat="1" ht="15.75" customHeight="1" x14ac:dyDescent="0.25">
      <c r="A2146" s="124"/>
      <c r="B2146" s="124"/>
      <c r="C2146" s="124"/>
      <c r="D2146" s="129"/>
      <c r="H2146" s="129"/>
      <c r="I2146" s="130"/>
      <c r="J2146" s="130"/>
      <c r="K2146" s="123"/>
    </row>
    <row r="2147" spans="1:11" s="36" customFormat="1" ht="15.75" customHeight="1" x14ac:dyDescent="0.25">
      <c r="A2147" s="124"/>
      <c r="B2147" s="124"/>
      <c r="C2147" s="124"/>
      <c r="D2147" s="129"/>
      <c r="H2147" s="129"/>
      <c r="I2147" s="130"/>
      <c r="J2147" s="130"/>
      <c r="K2147" s="123"/>
    </row>
    <row r="2148" spans="1:11" s="36" customFormat="1" ht="15.75" customHeight="1" x14ac:dyDescent="0.25">
      <c r="A2148" s="124"/>
      <c r="B2148" s="124"/>
      <c r="C2148" s="124"/>
      <c r="D2148" s="129"/>
      <c r="H2148" s="129"/>
      <c r="I2148" s="130"/>
      <c r="J2148" s="130"/>
      <c r="K2148" s="123"/>
    </row>
    <row r="2149" spans="1:11" s="36" customFormat="1" ht="15.75" customHeight="1" x14ac:dyDescent="0.25">
      <c r="A2149" s="124"/>
      <c r="B2149" s="124"/>
      <c r="C2149" s="124"/>
      <c r="D2149" s="129"/>
      <c r="H2149" s="129"/>
      <c r="I2149" s="130"/>
      <c r="J2149" s="130"/>
      <c r="K2149" s="123"/>
    </row>
    <row r="2150" spans="1:11" s="36" customFormat="1" ht="15.75" customHeight="1" x14ac:dyDescent="0.25">
      <c r="A2150" s="124"/>
      <c r="B2150" s="124"/>
      <c r="C2150" s="124"/>
      <c r="D2150" s="129"/>
      <c r="H2150" s="129"/>
      <c r="I2150" s="130"/>
      <c r="J2150" s="130"/>
      <c r="K2150" s="123"/>
    </row>
    <row r="2151" spans="1:11" s="36" customFormat="1" ht="15.75" customHeight="1" x14ac:dyDescent="0.25">
      <c r="A2151" s="124"/>
      <c r="B2151" s="124"/>
      <c r="C2151" s="124"/>
      <c r="D2151" s="129"/>
      <c r="H2151" s="129"/>
      <c r="I2151" s="130"/>
      <c r="J2151" s="130"/>
      <c r="K2151" s="123"/>
    </row>
    <row r="2152" spans="1:11" s="36" customFormat="1" ht="15.75" customHeight="1" x14ac:dyDescent="0.25">
      <c r="A2152" s="124"/>
      <c r="B2152" s="124"/>
      <c r="C2152" s="124"/>
      <c r="D2152" s="129"/>
      <c r="H2152" s="129"/>
      <c r="I2152" s="130"/>
      <c r="J2152" s="130"/>
      <c r="K2152" s="123"/>
    </row>
    <row r="2153" spans="1:11" s="36" customFormat="1" ht="15.75" customHeight="1" x14ac:dyDescent="0.25">
      <c r="A2153" s="124"/>
      <c r="B2153" s="124"/>
      <c r="C2153" s="124"/>
      <c r="D2153" s="129"/>
      <c r="H2153" s="129"/>
      <c r="I2153" s="130"/>
      <c r="J2153" s="130"/>
      <c r="K2153" s="123"/>
    </row>
    <row r="2154" spans="1:11" s="36" customFormat="1" ht="15.75" customHeight="1" x14ac:dyDescent="0.25">
      <c r="A2154" s="124"/>
      <c r="B2154" s="124"/>
      <c r="C2154" s="124"/>
      <c r="D2154" s="129"/>
      <c r="H2154" s="129"/>
      <c r="I2154" s="130"/>
      <c r="J2154" s="130"/>
      <c r="K2154" s="123"/>
    </row>
    <row r="2155" spans="1:11" s="36" customFormat="1" ht="15.75" customHeight="1" x14ac:dyDescent="0.25">
      <c r="A2155" s="124"/>
      <c r="B2155" s="124"/>
      <c r="C2155" s="124"/>
      <c r="D2155" s="129"/>
      <c r="H2155" s="129"/>
      <c r="I2155" s="130"/>
      <c r="J2155" s="130"/>
      <c r="K2155" s="123"/>
    </row>
    <row r="2156" spans="1:11" s="36" customFormat="1" ht="15.75" customHeight="1" x14ac:dyDescent="0.25">
      <c r="A2156" s="124"/>
      <c r="B2156" s="124"/>
      <c r="C2156" s="124"/>
      <c r="D2156" s="129"/>
      <c r="H2156" s="129"/>
      <c r="I2156" s="130"/>
      <c r="J2156" s="130"/>
      <c r="K2156" s="123"/>
    </row>
    <row r="2157" spans="1:11" s="36" customFormat="1" ht="15.75" customHeight="1" x14ac:dyDescent="0.25">
      <c r="A2157" s="124"/>
      <c r="B2157" s="124"/>
      <c r="C2157" s="124"/>
      <c r="D2157" s="129"/>
      <c r="H2157" s="129"/>
      <c r="I2157" s="130"/>
      <c r="J2157" s="130"/>
      <c r="K2157" s="123"/>
    </row>
    <row r="2158" spans="1:11" s="36" customFormat="1" ht="15.75" customHeight="1" x14ac:dyDescent="0.25">
      <c r="A2158" s="124"/>
      <c r="B2158" s="124"/>
      <c r="C2158" s="124"/>
      <c r="D2158" s="129"/>
      <c r="H2158" s="129"/>
      <c r="I2158" s="130"/>
      <c r="J2158" s="130"/>
      <c r="K2158" s="123"/>
    </row>
    <row r="2159" spans="1:11" s="36" customFormat="1" ht="15.75" customHeight="1" x14ac:dyDescent="0.25">
      <c r="A2159" s="124"/>
      <c r="B2159" s="124"/>
      <c r="C2159" s="124"/>
      <c r="D2159" s="129"/>
      <c r="H2159" s="129"/>
      <c r="I2159" s="130"/>
      <c r="J2159" s="130"/>
      <c r="K2159" s="123"/>
    </row>
    <row r="2160" spans="1:11" s="36" customFormat="1" ht="15.75" customHeight="1" x14ac:dyDescent="0.25">
      <c r="A2160" s="124"/>
      <c r="B2160" s="124"/>
      <c r="C2160" s="124"/>
      <c r="D2160" s="129"/>
      <c r="H2160" s="129"/>
      <c r="I2160" s="130"/>
      <c r="J2160" s="130"/>
      <c r="K2160" s="123"/>
    </row>
    <row r="2161" spans="1:11" s="36" customFormat="1" ht="15.75" customHeight="1" x14ac:dyDescent="0.25">
      <c r="A2161" s="124"/>
      <c r="B2161" s="124"/>
      <c r="C2161" s="124"/>
      <c r="D2161" s="129"/>
      <c r="H2161" s="129"/>
      <c r="I2161" s="130"/>
      <c r="J2161" s="130"/>
      <c r="K2161" s="123"/>
    </row>
    <row r="2162" spans="1:11" s="36" customFormat="1" ht="15.75" customHeight="1" x14ac:dyDescent="0.25">
      <c r="A2162" s="124"/>
      <c r="B2162" s="124"/>
      <c r="C2162" s="124"/>
      <c r="D2162" s="129"/>
      <c r="H2162" s="129"/>
      <c r="I2162" s="130"/>
      <c r="J2162" s="130"/>
      <c r="K2162" s="123"/>
    </row>
    <row r="2163" spans="1:11" s="36" customFormat="1" ht="15.75" customHeight="1" x14ac:dyDescent="0.25">
      <c r="A2163" s="124"/>
      <c r="B2163" s="124"/>
      <c r="C2163" s="124"/>
      <c r="D2163" s="129"/>
      <c r="H2163" s="129"/>
      <c r="I2163" s="130"/>
      <c r="J2163" s="130"/>
      <c r="K2163" s="123"/>
    </row>
    <row r="2164" spans="1:11" s="36" customFormat="1" ht="15.75" customHeight="1" x14ac:dyDescent="0.25">
      <c r="A2164" s="124"/>
      <c r="B2164" s="124"/>
      <c r="C2164" s="124"/>
      <c r="D2164" s="129"/>
      <c r="H2164" s="129"/>
      <c r="I2164" s="130"/>
      <c r="J2164" s="130"/>
      <c r="K2164" s="123"/>
    </row>
    <row r="2165" spans="1:11" s="36" customFormat="1" ht="15.75" customHeight="1" x14ac:dyDescent="0.25">
      <c r="A2165" s="124"/>
      <c r="B2165" s="124"/>
      <c r="C2165" s="124"/>
      <c r="D2165" s="129"/>
      <c r="H2165" s="129"/>
      <c r="I2165" s="130"/>
      <c r="J2165" s="130"/>
      <c r="K2165" s="123"/>
    </row>
    <row r="2166" spans="1:11" s="36" customFormat="1" ht="15.75" customHeight="1" x14ac:dyDescent="0.25">
      <c r="A2166" s="124"/>
      <c r="B2166" s="124"/>
      <c r="C2166" s="124"/>
      <c r="D2166" s="129"/>
      <c r="H2166" s="129"/>
      <c r="I2166" s="130"/>
      <c r="J2166" s="130"/>
      <c r="K2166" s="123"/>
    </row>
    <row r="2167" spans="1:11" s="36" customFormat="1" ht="15.75" customHeight="1" x14ac:dyDescent="0.25">
      <c r="A2167" s="124"/>
      <c r="B2167" s="124"/>
      <c r="C2167" s="124"/>
      <c r="D2167" s="129"/>
      <c r="H2167" s="129"/>
      <c r="I2167" s="130"/>
      <c r="J2167" s="130"/>
      <c r="K2167" s="123"/>
    </row>
    <row r="2168" spans="1:11" s="36" customFormat="1" ht="15.75" customHeight="1" x14ac:dyDescent="0.25">
      <c r="A2168" s="124"/>
      <c r="B2168" s="124"/>
      <c r="C2168" s="124"/>
      <c r="D2168" s="129"/>
      <c r="H2168" s="129"/>
      <c r="I2168" s="130"/>
      <c r="J2168" s="130"/>
      <c r="K2168" s="123"/>
    </row>
    <row r="2169" spans="1:11" s="36" customFormat="1" ht="15.75" customHeight="1" x14ac:dyDescent="0.25">
      <c r="A2169" s="124"/>
      <c r="B2169" s="124"/>
      <c r="C2169" s="124"/>
      <c r="D2169" s="129"/>
      <c r="H2169" s="129"/>
      <c r="I2169" s="130"/>
      <c r="J2169" s="130"/>
      <c r="K2169" s="123"/>
    </row>
    <row r="2170" spans="1:11" s="36" customFormat="1" ht="15.75" customHeight="1" x14ac:dyDescent="0.25">
      <c r="A2170" s="124"/>
      <c r="B2170" s="124"/>
      <c r="C2170" s="124"/>
      <c r="D2170" s="129"/>
      <c r="H2170" s="129"/>
      <c r="I2170" s="130"/>
      <c r="J2170" s="130"/>
      <c r="K2170" s="123"/>
    </row>
    <row r="2171" spans="1:11" s="36" customFormat="1" ht="15.75" customHeight="1" x14ac:dyDescent="0.25">
      <c r="A2171" s="124"/>
      <c r="B2171" s="124"/>
      <c r="C2171" s="124"/>
      <c r="D2171" s="129"/>
      <c r="H2171" s="129"/>
      <c r="I2171" s="130"/>
      <c r="J2171" s="130"/>
      <c r="K2171" s="123"/>
    </row>
    <row r="2172" spans="1:11" s="36" customFormat="1" ht="15.75" customHeight="1" x14ac:dyDescent="0.25">
      <c r="A2172" s="124"/>
      <c r="B2172" s="124"/>
      <c r="C2172" s="124"/>
      <c r="D2172" s="129"/>
      <c r="H2172" s="129"/>
      <c r="I2172" s="130"/>
      <c r="J2172" s="130"/>
      <c r="K2172" s="123"/>
    </row>
    <row r="2173" spans="1:11" s="36" customFormat="1" ht="15.75" customHeight="1" x14ac:dyDescent="0.25">
      <c r="A2173" s="124"/>
      <c r="B2173" s="124"/>
      <c r="C2173" s="124"/>
      <c r="D2173" s="129"/>
      <c r="H2173" s="129"/>
      <c r="I2173" s="130"/>
      <c r="J2173" s="130"/>
      <c r="K2173" s="123"/>
    </row>
    <row r="2174" spans="1:11" s="36" customFormat="1" ht="15.75" customHeight="1" x14ac:dyDescent="0.25">
      <c r="A2174" s="124"/>
      <c r="B2174" s="124"/>
      <c r="C2174" s="124"/>
      <c r="D2174" s="129"/>
      <c r="H2174" s="129"/>
      <c r="I2174" s="130"/>
      <c r="J2174" s="130"/>
      <c r="K2174" s="123"/>
    </row>
    <row r="2175" spans="1:11" s="36" customFormat="1" ht="15.75" customHeight="1" x14ac:dyDescent="0.25">
      <c r="A2175" s="124"/>
      <c r="B2175" s="124"/>
      <c r="C2175" s="124"/>
      <c r="D2175" s="129"/>
      <c r="H2175" s="129"/>
      <c r="I2175" s="130"/>
      <c r="J2175" s="130"/>
      <c r="K2175" s="123"/>
    </row>
    <row r="2176" spans="1:11" s="36" customFormat="1" ht="15.75" customHeight="1" x14ac:dyDescent="0.25">
      <c r="A2176" s="124"/>
      <c r="B2176" s="124"/>
      <c r="C2176" s="124"/>
      <c r="D2176" s="129"/>
      <c r="H2176" s="129"/>
      <c r="I2176" s="130"/>
      <c r="J2176" s="130"/>
      <c r="K2176" s="123"/>
    </row>
    <row r="2177" spans="1:11" s="36" customFormat="1" ht="15.75" customHeight="1" x14ac:dyDescent="0.25">
      <c r="A2177" s="124"/>
      <c r="B2177" s="124"/>
      <c r="C2177" s="124"/>
      <c r="D2177" s="129"/>
      <c r="H2177" s="129"/>
      <c r="I2177" s="130"/>
      <c r="J2177" s="130"/>
      <c r="K2177" s="123"/>
    </row>
    <row r="2178" spans="1:11" s="36" customFormat="1" ht="15.75" customHeight="1" x14ac:dyDescent="0.25">
      <c r="A2178" s="124"/>
      <c r="B2178" s="124"/>
      <c r="C2178" s="124"/>
      <c r="D2178" s="129"/>
      <c r="H2178" s="129"/>
      <c r="I2178" s="130"/>
      <c r="J2178" s="130"/>
      <c r="K2178" s="123"/>
    </row>
    <row r="2179" spans="1:11" s="36" customFormat="1" ht="15.75" customHeight="1" x14ac:dyDescent="0.25">
      <c r="A2179" s="124"/>
      <c r="B2179" s="124"/>
      <c r="C2179" s="124"/>
      <c r="D2179" s="129"/>
      <c r="H2179" s="129"/>
      <c r="I2179" s="130"/>
      <c r="J2179" s="130"/>
      <c r="K2179" s="123"/>
    </row>
    <row r="2180" spans="1:11" s="36" customFormat="1" ht="15.75" customHeight="1" x14ac:dyDescent="0.25">
      <c r="A2180" s="124"/>
      <c r="B2180" s="124"/>
      <c r="C2180" s="124"/>
      <c r="D2180" s="129"/>
      <c r="H2180" s="129"/>
      <c r="I2180" s="130"/>
      <c r="J2180" s="130"/>
      <c r="K2180" s="123"/>
    </row>
    <row r="2181" spans="1:11" s="36" customFormat="1" ht="15.75" customHeight="1" x14ac:dyDescent="0.25">
      <c r="A2181" s="124"/>
      <c r="B2181" s="124"/>
      <c r="C2181" s="124"/>
      <c r="D2181" s="129"/>
      <c r="H2181" s="129"/>
      <c r="I2181" s="130"/>
      <c r="J2181" s="130"/>
      <c r="K2181" s="123"/>
    </row>
    <row r="2182" spans="1:11" s="36" customFormat="1" ht="15.75" customHeight="1" x14ac:dyDescent="0.25">
      <c r="A2182" s="124"/>
      <c r="B2182" s="124"/>
      <c r="C2182" s="124"/>
      <c r="D2182" s="129"/>
      <c r="H2182" s="129"/>
      <c r="I2182" s="130"/>
      <c r="J2182" s="130"/>
      <c r="K2182" s="123"/>
    </row>
    <row r="2183" spans="1:11" s="36" customFormat="1" ht="15.75" customHeight="1" x14ac:dyDescent="0.25">
      <c r="A2183" s="124"/>
      <c r="B2183" s="124"/>
      <c r="C2183" s="124"/>
      <c r="D2183" s="129"/>
      <c r="H2183" s="129"/>
      <c r="I2183" s="130"/>
      <c r="J2183" s="130"/>
      <c r="K2183" s="123"/>
    </row>
    <row r="2184" spans="1:11" s="36" customFormat="1" ht="15.75" customHeight="1" x14ac:dyDescent="0.25">
      <c r="A2184" s="124"/>
      <c r="B2184" s="124"/>
      <c r="C2184" s="124"/>
      <c r="D2184" s="129"/>
      <c r="H2184" s="129"/>
      <c r="I2184" s="130"/>
      <c r="J2184" s="130"/>
      <c r="K2184" s="123"/>
    </row>
    <row r="2185" spans="1:11" s="36" customFormat="1" ht="15.75" customHeight="1" x14ac:dyDescent="0.25">
      <c r="A2185" s="124"/>
      <c r="B2185" s="124"/>
      <c r="C2185" s="124"/>
      <c r="D2185" s="129"/>
      <c r="H2185" s="129"/>
      <c r="I2185" s="130"/>
      <c r="J2185" s="130"/>
      <c r="K2185" s="123"/>
    </row>
    <row r="2186" spans="1:11" s="36" customFormat="1" ht="15.75" customHeight="1" x14ac:dyDescent="0.25">
      <c r="A2186" s="124"/>
      <c r="B2186" s="124"/>
      <c r="C2186" s="124"/>
      <c r="D2186" s="129"/>
      <c r="H2186" s="129"/>
      <c r="I2186" s="130"/>
      <c r="J2186" s="130"/>
      <c r="K2186" s="123"/>
    </row>
    <row r="2187" spans="1:11" s="36" customFormat="1" ht="15.75" customHeight="1" x14ac:dyDescent="0.25">
      <c r="A2187" s="124"/>
      <c r="B2187" s="124"/>
      <c r="C2187" s="124"/>
      <c r="D2187" s="129"/>
      <c r="H2187" s="129"/>
      <c r="I2187" s="130"/>
      <c r="J2187" s="130"/>
      <c r="K2187" s="123"/>
    </row>
    <row r="2188" spans="1:11" s="36" customFormat="1" ht="15.75" customHeight="1" x14ac:dyDescent="0.25">
      <c r="A2188" s="124"/>
      <c r="B2188" s="124"/>
      <c r="C2188" s="124"/>
      <c r="D2188" s="129"/>
      <c r="H2188" s="129"/>
      <c r="I2188" s="130"/>
      <c r="J2188" s="130"/>
      <c r="K2188" s="123"/>
    </row>
    <row r="2189" spans="1:11" s="36" customFormat="1" ht="15.75" customHeight="1" x14ac:dyDescent="0.25">
      <c r="A2189" s="124"/>
      <c r="B2189" s="124"/>
      <c r="C2189" s="124"/>
      <c r="D2189" s="129"/>
      <c r="H2189" s="129"/>
      <c r="I2189" s="130"/>
      <c r="J2189" s="130"/>
      <c r="K2189" s="123"/>
    </row>
    <row r="2190" spans="1:11" s="36" customFormat="1" ht="15.75" customHeight="1" x14ac:dyDescent="0.25">
      <c r="A2190" s="124"/>
      <c r="B2190" s="124"/>
      <c r="C2190" s="124"/>
      <c r="D2190" s="129"/>
      <c r="H2190" s="129"/>
      <c r="I2190" s="130"/>
      <c r="J2190" s="130"/>
      <c r="K2190" s="123"/>
    </row>
    <row r="2191" spans="1:11" s="36" customFormat="1" ht="15.75" customHeight="1" x14ac:dyDescent="0.25">
      <c r="A2191" s="124"/>
      <c r="B2191" s="124"/>
      <c r="C2191" s="124"/>
      <c r="D2191" s="129"/>
      <c r="H2191" s="129"/>
      <c r="I2191" s="130"/>
      <c r="J2191" s="130"/>
      <c r="K2191" s="123"/>
    </row>
    <row r="2192" spans="1:11" s="36" customFormat="1" ht="15.75" customHeight="1" x14ac:dyDescent="0.25">
      <c r="A2192" s="124"/>
      <c r="B2192" s="124"/>
      <c r="C2192" s="124"/>
      <c r="D2192" s="129"/>
      <c r="H2192" s="129"/>
      <c r="I2192" s="130"/>
      <c r="J2192" s="130"/>
      <c r="K2192" s="123"/>
    </row>
    <row r="2193" spans="1:11" s="36" customFormat="1" ht="15.75" customHeight="1" x14ac:dyDescent="0.25">
      <c r="A2193" s="124"/>
      <c r="B2193" s="124"/>
      <c r="C2193" s="124"/>
      <c r="D2193" s="129"/>
      <c r="H2193" s="129"/>
      <c r="I2193" s="130"/>
      <c r="J2193" s="130"/>
      <c r="K2193" s="123"/>
    </row>
    <row r="2194" spans="1:11" s="36" customFormat="1" ht="15.75" customHeight="1" x14ac:dyDescent="0.25">
      <c r="A2194" s="124"/>
      <c r="B2194" s="124"/>
      <c r="C2194" s="124"/>
      <c r="D2194" s="129"/>
      <c r="H2194" s="129"/>
      <c r="I2194" s="130"/>
      <c r="J2194" s="130"/>
      <c r="K2194" s="123"/>
    </row>
    <row r="2195" spans="1:11" s="36" customFormat="1" ht="15.75" customHeight="1" x14ac:dyDescent="0.25">
      <c r="A2195" s="124"/>
      <c r="B2195" s="124"/>
      <c r="C2195" s="124"/>
      <c r="D2195" s="129"/>
      <c r="H2195" s="129"/>
      <c r="I2195" s="130"/>
      <c r="J2195" s="130"/>
      <c r="K2195" s="123"/>
    </row>
    <row r="2196" spans="1:11" s="36" customFormat="1" ht="15.75" customHeight="1" x14ac:dyDescent="0.25">
      <c r="A2196" s="124"/>
      <c r="B2196" s="124"/>
      <c r="C2196" s="124"/>
      <c r="D2196" s="129"/>
      <c r="H2196" s="129"/>
      <c r="I2196" s="130"/>
      <c r="J2196" s="130"/>
      <c r="K2196" s="123"/>
    </row>
    <row r="2197" spans="1:11" s="36" customFormat="1" ht="15.75" customHeight="1" x14ac:dyDescent="0.25">
      <c r="A2197" s="124"/>
      <c r="B2197" s="124"/>
      <c r="C2197" s="124"/>
      <c r="D2197" s="129"/>
      <c r="H2197" s="129"/>
      <c r="I2197" s="130"/>
      <c r="J2197" s="130"/>
      <c r="K2197" s="123"/>
    </row>
    <row r="2198" spans="1:11" s="36" customFormat="1" ht="15.75" customHeight="1" x14ac:dyDescent="0.25">
      <c r="A2198" s="124"/>
      <c r="B2198" s="124"/>
      <c r="C2198" s="124"/>
      <c r="D2198" s="129"/>
      <c r="H2198" s="129"/>
      <c r="I2198" s="130"/>
      <c r="J2198" s="130"/>
      <c r="K2198" s="123"/>
    </row>
    <row r="2199" spans="1:11" s="36" customFormat="1" ht="15.75" customHeight="1" x14ac:dyDescent="0.25">
      <c r="A2199" s="124"/>
      <c r="B2199" s="124"/>
      <c r="C2199" s="124"/>
      <c r="D2199" s="129"/>
      <c r="H2199" s="129"/>
      <c r="I2199" s="130"/>
      <c r="J2199" s="130"/>
      <c r="K2199" s="123"/>
    </row>
    <row r="2200" spans="1:11" s="36" customFormat="1" ht="15.75" customHeight="1" x14ac:dyDescent="0.25">
      <c r="A2200" s="124"/>
      <c r="B2200" s="124"/>
      <c r="C2200" s="124"/>
      <c r="D2200" s="129"/>
      <c r="H2200" s="129"/>
      <c r="I2200" s="130"/>
      <c r="J2200" s="130"/>
      <c r="K2200" s="123"/>
    </row>
    <row r="2201" spans="1:11" s="36" customFormat="1" ht="15.75" customHeight="1" x14ac:dyDescent="0.25">
      <c r="A2201" s="124"/>
      <c r="B2201" s="124"/>
      <c r="C2201" s="124"/>
      <c r="D2201" s="129"/>
      <c r="H2201" s="129"/>
      <c r="I2201" s="130"/>
      <c r="J2201" s="130"/>
      <c r="K2201" s="123"/>
    </row>
    <row r="2202" spans="1:11" s="36" customFormat="1" ht="15.75" customHeight="1" x14ac:dyDescent="0.25">
      <c r="A2202" s="124"/>
      <c r="B2202" s="124"/>
      <c r="C2202" s="124"/>
      <c r="D2202" s="129"/>
      <c r="H2202" s="129"/>
      <c r="I2202" s="130"/>
      <c r="J2202" s="130"/>
      <c r="K2202" s="123"/>
    </row>
    <row r="2203" spans="1:11" s="36" customFormat="1" ht="15.75" customHeight="1" x14ac:dyDescent="0.25">
      <c r="A2203" s="124"/>
      <c r="B2203" s="124"/>
      <c r="C2203" s="124"/>
      <c r="D2203" s="129"/>
      <c r="H2203" s="129"/>
      <c r="I2203" s="130"/>
      <c r="J2203" s="130"/>
      <c r="K2203" s="123"/>
    </row>
    <row r="2204" spans="1:11" s="36" customFormat="1" ht="15.75" customHeight="1" x14ac:dyDescent="0.25">
      <c r="A2204" s="124"/>
      <c r="B2204" s="124"/>
      <c r="C2204" s="124"/>
      <c r="D2204" s="129"/>
      <c r="H2204" s="129"/>
      <c r="I2204" s="130"/>
      <c r="J2204" s="130"/>
      <c r="K2204" s="123"/>
    </row>
    <row r="2205" spans="1:11" s="36" customFormat="1" ht="15.75" customHeight="1" x14ac:dyDescent="0.25">
      <c r="A2205" s="124"/>
      <c r="B2205" s="124"/>
      <c r="C2205" s="124"/>
      <c r="D2205" s="129"/>
      <c r="H2205" s="129"/>
      <c r="I2205" s="130"/>
      <c r="J2205" s="130"/>
      <c r="K2205" s="123"/>
    </row>
    <row r="2206" spans="1:11" s="36" customFormat="1" ht="15.75" customHeight="1" x14ac:dyDescent="0.25">
      <c r="A2206" s="124"/>
      <c r="B2206" s="124"/>
      <c r="C2206" s="124"/>
      <c r="D2206" s="129"/>
      <c r="H2206" s="129"/>
      <c r="I2206" s="130"/>
      <c r="J2206" s="130"/>
      <c r="K2206" s="123"/>
    </row>
    <row r="2207" spans="1:11" s="36" customFormat="1" ht="15.75" customHeight="1" x14ac:dyDescent="0.25">
      <c r="A2207" s="124"/>
      <c r="B2207" s="124"/>
      <c r="C2207" s="124"/>
      <c r="D2207" s="129"/>
      <c r="H2207" s="129"/>
      <c r="I2207" s="130"/>
      <c r="J2207" s="130"/>
      <c r="K2207" s="123"/>
    </row>
    <row r="2208" spans="1:11" s="36" customFormat="1" ht="15.75" customHeight="1" x14ac:dyDescent="0.25">
      <c r="A2208" s="124"/>
      <c r="B2208" s="124"/>
      <c r="C2208" s="124"/>
      <c r="D2208" s="129"/>
      <c r="H2208" s="129"/>
      <c r="I2208" s="130"/>
      <c r="J2208" s="130"/>
      <c r="K2208" s="123"/>
    </row>
    <row r="2209" spans="1:11" s="36" customFormat="1" ht="15.75" customHeight="1" x14ac:dyDescent="0.25">
      <c r="A2209" s="124"/>
      <c r="B2209" s="124"/>
      <c r="C2209" s="124"/>
      <c r="D2209" s="129"/>
      <c r="H2209" s="129"/>
      <c r="I2209" s="130"/>
      <c r="J2209" s="130"/>
      <c r="K2209" s="123"/>
    </row>
    <row r="2210" spans="1:11" s="36" customFormat="1" ht="15.75" customHeight="1" x14ac:dyDescent="0.25">
      <c r="A2210" s="124"/>
      <c r="B2210" s="124"/>
      <c r="C2210" s="124"/>
      <c r="D2210" s="129"/>
      <c r="H2210" s="129"/>
      <c r="I2210" s="130"/>
      <c r="J2210" s="130"/>
      <c r="K2210" s="123"/>
    </row>
    <row r="2211" spans="1:11" s="36" customFormat="1" ht="15.75" customHeight="1" x14ac:dyDescent="0.25">
      <c r="A2211" s="124"/>
      <c r="B2211" s="124"/>
      <c r="C2211" s="124"/>
      <c r="D2211" s="129"/>
      <c r="H2211" s="129"/>
      <c r="I2211" s="130"/>
      <c r="J2211" s="130"/>
      <c r="K2211" s="123"/>
    </row>
    <row r="2212" spans="1:11" s="36" customFormat="1" ht="15.75" customHeight="1" x14ac:dyDescent="0.25">
      <c r="A2212" s="124"/>
      <c r="B2212" s="124"/>
      <c r="C2212" s="124"/>
      <c r="D2212" s="129"/>
      <c r="H2212" s="129"/>
      <c r="I2212" s="130"/>
      <c r="J2212" s="130"/>
      <c r="K2212" s="123"/>
    </row>
    <row r="2213" spans="1:11" s="36" customFormat="1" ht="15.75" customHeight="1" x14ac:dyDescent="0.25">
      <c r="A2213" s="124"/>
      <c r="B2213" s="124"/>
      <c r="C2213" s="124"/>
      <c r="D2213" s="129"/>
      <c r="H2213" s="129"/>
      <c r="I2213" s="130"/>
      <c r="J2213" s="130"/>
      <c r="K2213" s="123"/>
    </row>
    <row r="2214" spans="1:11" s="36" customFormat="1" ht="15.75" customHeight="1" x14ac:dyDescent="0.25">
      <c r="A2214" s="124"/>
      <c r="B2214" s="124"/>
      <c r="C2214" s="124"/>
      <c r="D2214" s="129"/>
      <c r="H2214" s="129"/>
      <c r="I2214" s="130"/>
      <c r="J2214" s="130"/>
      <c r="K2214" s="123"/>
    </row>
    <row r="2215" spans="1:11" s="36" customFormat="1" ht="15.75" customHeight="1" x14ac:dyDescent="0.25">
      <c r="A2215" s="124"/>
      <c r="B2215" s="124"/>
      <c r="C2215" s="124"/>
      <c r="D2215" s="129"/>
      <c r="H2215" s="129"/>
      <c r="I2215" s="130"/>
      <c r="J2215" s="130"/>
      <c r="K2215" s="123"/>
    </row>
    <row r="2216" spans="1:11" s="36" customFormat="1" ht="15.75" customHeight="1" x14ac:dyDescent="0.25">
      <c r="A2216" s="124"/>
      <c r="B2216" s="124"/>
      <c r="C2216" s="124"/>
      <c r="D2216" s="129"/>
      <c r="H2216" s="129"/>
      <c r="I2216" s="130"/>
      <c r="J2216" s="130"/>
      <c r="K2216" s="123"/>
    </row>
    <row r="2217" spans="1:11" s="36" customFormat="1" ht="15.75" customHeight="1" x14ac:dyDescent="0.25">
      <c r="A2217" s="124"/>
      <c r="B2217" s="124"/>
      <c r="C2217" s="124"/>
      <c r="D2217" s="129"/>
      <c r="H2217" s="129"/>
      <c r="I2217" s="130"/>
      <c r="J2217" s="130"/>
      <c r="K2217" s="123"/>
    </row>
    <row r="2218" spans="1:11" s="36" customFormat="1" ht="15.75" customHeight="1" x14ac:dyDescent="0.25">
      <c r="A2218" s="124"/>
      <c r="B2218" s="124"/>
      <c r="C2218" s="124"/>
      <c r="D2218" s="129"/>
      <c r="H2218" s="129"/>
      <c r="I2218" s="130"/>
      <c r="J2218" s="130"/>
      <c r="K2218" s="123"/>
    </row>
    <row r="2219" spans="1:11" s="36" customFormat="1" ht="15.75" customHeight="1" x14ac:dyDescent="0.25">
      <c r="A2219" s="124"/>
      <c r="B2219" s="124"/>
      <c r="C2219" s="124"/>
      <c r="D2219" s="129"/>
      <c r="H2219" s="129"/>
      <c r="I2219" s="130"/>
      <c r="J2219" s="130"/>
      <c r="K2219" s="123"/>
    </row>
    <row r="2220" spans="1:11" s="36" customFormat="1" ht="15.75" customHeight="1" x14ac:dyDescent="0.25">
      <c r="A2220" s="124"/>
      <c r="B2220" s="124"/>
      <c r="C2220" s="124"/>
      <c r="D2220" s="129"/>
      <c r="H2220" s="129"/>
      <c r="I2220" s="130"/>
      <c r="J2220" s="130"/>
      <c r="K2220" s="123"/>
    </row>
    <row r="2221" spans="1:11" s="36" customFormat="1" ht="15.75" customHeight="1" x14ac:dyDescent="0.25">
      <c r="A2221" s="124"/>
      <c r="B2221" s="124"/>
      <c r="C2221" s="124"/>
      <c r="D2221" s="129"/>
      <c r="H2221" s="129"/>
      <c r="I2221" s="130"/>
      <c r="J2221" s="130"/>
      <c r="K2221" s="123"/>
    </row>
    <row r="2222" spans="1:11" s="36" customFormat="1" ht="15.75" customHeight="1" x14ac:dyDescent="0.25">
      <c r="A2222" s="124"/>
      <c r="B2222" s="124"/>
      <c r="C2222" s="124"/>
      <c r="D2222" s="129"/>
      <c r="H2222" s="129"/>
      <c r="I2222" s="130"/>
      <c r="J2222" s="130"/>
      <c r="K2222" s="123"/>
    </row>
    <row r="2223" spans="1:11" s="36" customFormat="1" ht="15.75" customHeight="1" x14ac:dyDescent="0.25">
      <c r="A2223" s="124"/>
      <c r="B2223" s="124"/>
      <c r="C2223" s="124"/>
      <c r="D2223" s="129"/>
      <c r="H2223" s="129"/>
      <c r="I2223" s="130"/>
      <c r="J2223" s="130"/>
      <c r="K2223" s="123"/>
    </row>
    <row r="2224" spans="1:11" s="36" customFormat="1" ht="15.75" customHeight="1" x14ac:dyDescent="0.25">
      <c r="A2224" s="124"/>
      <c r="B2224" s="124"/>
      <c r="C2224" s="124"/>
      <c r="D2224" s="129"/>
      <c r="H2224" s="129"/>
      <c r="I2224" s="130"/>
      <c r="J2224" s="130"/>
      <c r="K2224" s="123"/>
    </row>
    <row r="2225" spans="1:11" s="36" customFormat="1" ht="15.75" customHeight="1" x14ac:dyDescent="0.25">
      <c r="A2225" s="124"/>
      <c r="B2225" s="124"/>
      <c r="C2225" s="124"/>
      <c r="D2225" s="129"/>
      <c r="H2225" s="129"/>
      <c r="I2225" s="130"/>
      <c r="J2225" s="130"/>
      <c r="K2225" s="123"/>
    </row>
    <row r="2226" spans="1:11" s="36" customFormat="1" ht="15.75" customHeight="1" x14ac:dyDescent="0.25">
      <c r="A2226" s="124"/>
      <c r="B2226" s="124"/>
      <c r="C2226" s="124"/>
      <c r="D2226" s="129"/>
      <c r="H2226" s="129"/>
      <c r="I2226" s="130"/>
      <c r="J2226" s="130"/>
      <c r="K2226" s="123"/>
    </row>
    <row r="2227" spans="1:11" s="36" customFormat="1" ht="15.75" customHeight="1" x14ac:dyDescent="0.25">
      <c r="A2227" s="124"/>
      <c r="B2227" s="124"/>
      <c r="C2227" s="124"/>
      <c r="D2227" s="129"/>
      <c r="H2227" s="129"/>
      <c r="I2227" s="130"/>
      <c r="J2227" s="130"/>
      <c r="K2227" s="123"/>
    </row>
    <row r="2228" spans="1:11" s="36" customFormat="1" ht="15.75" customHeight="1" x14ac:dyDescent="0.25">
      <c r="A2228" s="124"/>
      <c r="B2228" s="124"/>
      <c r="C2228" s="124"/>
      <c r="D2228" s="129"/>
      <c r="H2228" s="129"/>
      <c r="I2228" s="130"/>
      <c r="J2228" s="130"/>
      <c r="K2228" s="123"/>
    </row>
    <row r="2229" spans="1:11" s="36" customFormat="1" ht="15.75" customHeight="1" x14ac:dyDescent="0.25">
      <c r="A2229" s="124"/>
      <c r="B2229" s="124"/>
      <c r="C2229" s="124"/>
      <c r="D2229" s="129"/>
      <c r="H2229" s="129"/>
      <c r="I2229" s="130"/>
      <c r="J2229" s="130"/>
      <c r="K2229" s="123"/>
    </row>
    <row r="2230" spans="1:11" s="36" customFormat="1" ht="15.75" customHeight="1" x14ac:dyDescent="0.25">
      <c r="A2230" s="124"/>
      <c r="B2230" s="124"/>
      <c r="C2230" s="124"/>
      <c r="D2230" s="129"/>
      <c r="H2230" s="129"/>
      <c r="I2230" s="130"/>
      <c r="J2230" s="130"/>
      <c r="K2230" s="123"/>
    </row>
    <row r="2231" spans="1:11" s="36" customFormat="1" ht="15.75" customHeight="1" x14ac:dyDescent="0.25">
      <c r="A2231" s="124"/>
      <c r="B2231" s="124"/>
      <c r="C2231" s="124"/>
      <c r="D2231" s="129"/>
      <c r="H2231" s="129"/>
      <c r="I2231" s="130"/>
      <c r="J2231" s="130"/>
      <c r="K2231" s="123"/>
    </row>
    <row r="2232" spans="1:11" s="36" customFormat="1" ht="15.75" customHeight="1" x14ac:dyDescent="0.25">
      <c r="A2232" s="124"/>
      <c r="B2232" s="124"/>
      <c r="C2232" s="124"/>
      <c r="D2232" s="129"/>
      <c r="H2232" s="129"/>
      <c r="I2232" s="130"/>
      <c r="J2232" s="130"/>
      <c r="K2232" s="123"/>
    </row>
    <row r="2233" spans="1:11" s="36" customFormat="1" ht="15.75" customHeight="1" x14ac:dyDescent="0.25">
      <c r="A2233" s="124"/>
      <c r="B2233" s="124"/>
      <c r="C2233" s="124"/>
      <c r="D2233" s="129"/>
      <c r="H2233" s="129"/>
      <c r="I2233" s="130"/>
      <c r="J2233" s="130"/>
      <c r="K2233" s="123"/>
    </row>
    <row r="2234" spans="1:11" s="36" customFormat="1" ht="15.75" customHeight="1" x14ac:dyDescent="0.25">
      <c r="A2234" s="124"/>
      <c r="B2234" s="124"/>
      <c r="C2234" s="124"/>
      <c r="D2234" s="129"/>
      <c r="H2234" s="129"/>
      <c r="I2234" s="130"/>
      <c r="J2234" s="130"/>
      <c r="K2234" s="123"/>
    </row>
    <row r="2235" spans="1:11" s="36" customFormat="1" ht="15.75" customHeight="1" x14ac:dyDescent="0.25">
      <c r="A2235" s="124"/>
      <c r="B2235" s="124"/>
      <c r="C2235" s="124"/>
      <c r="D2235" s="129"/>
      <c r="H2235" s="129"/>
      <c r="I2235" s="130"/>
      <c r="J2235" s="130"/>
      <c r="K2235" s="123"/>
    </row>
    <row r="2236" spans="1:11" s="36" customFormat="1" ht="15.75" customHeight="1" x14ac:dyDescent="0.25">
      <c r="A2236" s="124"/>
      <c r="B2236" s="124"/>
      <c r="C2236" s="124"/>
      <c r="D2236" s="129"/>
      <c r="H2236" s="129"/>
      <c r="I2236" s="130"/>
      <c r="J2236" s="130"/>
      <c r="K2236" s="123"/>
    </row>
    <row r="2237" spans="1:11" s="36" customFormat="1" ht="15.75" customHeight="1" x14ac:dyDescent="0.25">
      <c r="A2237" s="124"/>
      <c r="B2237" s="124"/>
      <c r="C2237" s="124"/>
      <c r="D2237" s="129"/>
      <c r="H2237" s="129"/>
      <c r="I2237" s="130"/>
      <c r="J2237" s="130"/>
      <c r="K2237" s="123"/>
    </row>
    <row r="2238" spans="1:11" s="36" customFormat="1" ht="15.75" customHeight="1" x14ac:dyDescent="0.25">
      <c r="A2238" s="124"/>
      <c r="B2238" s="124"/>
      <c r="C2238" s="124"/>
      <c r="D2238" s="129"/>
      <c r="H2238" s="129"/>
      <c r="I2238" s="130"/>
      <c r="J2238" s="130"/>
      <c r="K2238" s="123"/>
    </row>
    <row r="2239" spans="1:11" s="36" customFormat="1" ht="15.75" customHeight="1" x14ac:dyDescent="0.25">
      <c r="A2239" s="124"/>
      <c r="B2239" s="124"/>
      <c r="C2239" s="124"/>
      <c r="D2239" s="129"/>
      <c r="H2239" s="129"/>
      <c r="I2239" s="130"/>
      <c r="J2239" s="130"/>
      <c r="K2239" s="123"/>
    </row>
    <row r="2240" spans="1:11" s="36" customFormat="1" ht="15.75" customHeight="1" x14ac:dyDescent="0.25">
      <c r="A2240" s="124"/>
      <c r="B2240" s="124"/>
      <c r="C2240" s="124"/>
      <c r="D2240" s="129"/>
      <c r="H2240" s="129"/>
      <c r="I2240" s="130"/>
      <c r="J2240" s="130"/>
      <c r="K2240" s="123"/>
    </row>
    <row r="2241" spans="1:11" s="36" customFormat="1" ht="15.75" customHeight="1" x14ac:dyDescent="0.25">
      <c r="A2241" s="124"/>
      <c r="B2241" s="124"/>
      <c r="C2241" s="124"/>
      <c r="D2241" s="129"/>
      <c r="H2241" s="129"/>
      <c r="I2241" s="130"/>
      <c r="J2241" s="130"/>
      <c r="K2241" s="123"/>
    </row>
    <row r="2242" spans="1:11" s="36" customFormat="1" ht="15.75" customHeight="1" x14ac:dyDescent="0.25">
      <c r="A2242" s="124"/>
      <c r="B2242" s="124"/>
      <c r="C2242" s="124"/>
      <c r="D2242" s="129"/>
      <c r="H2242" s="129"/>
      <c r="I2242" s="130"/>
      <c r="J2242" s="130"/>
      <c r="K2242" s="123"/>
    </row>
    <row r="2243" spans="1:11" s="36" customFormat="1" ht="15.75" customHeight="1" x14ac:dyDescent="0.25">
      <c r="A2243" s="124"/>
      <c r="B2243" s="124"/>
      <c r="C2243" s="124"/>
      <c r="D2243" s="129"/>
      <c r="H2243" s="129"/>
      <c r="I2243" s="130"/>
      <c r="J2243" s="130"/>
      <c r="K2243" s="123"/>
    </row>
    <row r="2244" spans="1:11" s="36" customFormat="1" ht="15.75" customHeight="1" x14ac:dyDescent="0.25">
      <c r="A2244" s="124"/>
      <c r="B2244" s="124"/>
      <c r="C2244" s="124"/>
      <c r="D2244" s="129"/>
      <c r="H2244" s="129"/>
      <c r="I2244" s="130"/>
      <c r="J2244" s="130"/>
      <c r="K2244" s="123"/>
    </row>
    <row r="2245" spans="1:11" s="36" customFormat="1" ht="15.75" customHeight="1" x14ac:dyDescent="0.25">
      <c r="A2245" s="124"/>
      <c r="B2245" s="124"/>
      <c r="C2245" s="124"/>
      <c r="D2245" s="129"/>
      <c r="H2245" s="129"/>
      <c r="I2245" s="130"/>
      <c r="J2245" s="130"/>
      <c r="K2245" s="123"/>
    </row>
    <row r="2246" spans="1:11" s="36" customFormat="1" ht="15.75" customHeight="1" x14ac:dyDescent="0.25">
      <c r="A2246" s="124"/>
      <c r="B2246" s="124"/>
      <c r="C2246" s="124"/>
      <c r="D2246" s="129"/>
      <c r="H2246" s="129"/>
      <c r="I2246" s="130"/>
      <c r="J2246" s="130"/>
      <c r="K2246" s="123"/>
    </row>
    <row r="2247" spans="1:11" s="36" customFormat="1" ht="15.75" customHeight="1" x14ac:dyDescent="0.25">
      <c r="A2247" s="124"/>
      <c r="B2247" s="124"/>
      <c r="C2247" s="124"/>
      <c r="D2247" s="129"/>
      <c r="H2247" s="129"/>
      <c r="I2247" s="130"/>
      <c r="J2247" s="130"/>
      <c r="K2247" s="123"/>
    </row>
    <row r="2248" spans="1:11" s="36" customFormat="1" ht="15.75" customHeight="1" x14ac:dyDescent="0.25">
      <c r="A2248" s="124"/>
      <c r="B2248" s="124"/>
      <c r="C2248" s="124"/>
      <c r="D2248" s="129"/>
      <c r="H2248" s="129"/>
      <c r="I2248" s="130"/>
      <c r="J2248" s="130"/>
      <c r="K2248" s="123"/>
    </row>
    <row r="2249" spans="1:11" s="36" customFormat="1" ht="15.75" customHeight="1" x14ac:dyDescent="0.25">
      <c r="A2249" s="124"/>
      <c r="B2249" s="124"/>
      <c r="C2249" s="124"/>
      <c r="D2249" s="129"/>
      <c r="H2249" s="129"/>
      <c r="I2249" s="130"/>
      <c r="J2249" s="130"/>
      <c r="K2249" s="123"/>
    </row>
    <row r="2250" spans="1:11" s="36" customFormat="1" ht="15.75" customHeight="1" x14ac:dyDescent="0.25">
      <c r="A2250" s="124"/>
      <c r="B2250" s="124"/>
      <c r="C2250" s="124"/>
      <c r="D2250" s="129"/>
      <c r="H2250" s="129"/>
      <c r="I2250" s="130"/>
      <c r="J2250" s="130"/>
      <c r="K2250" s="123"/>
    </row>
    <row r="2251" spans="1:11" s="36" customFormat="1" ht="15.75" customHeight="1" x14ac:dyDescent="0.25">
      <c r="A2251" s="124"/>
      <c r="B2251" s="124"/>
      <c r="C2251" s="124"/>
      <c r="D2251" s="129"/>
      <c r="H2251" s="129"/>
      <c r="I2251" s="130"/>
      <c r="J2251" s="130"/>
      <c r="K2251" s="123"/>
    </row>
    <row r="2252" spans="1:11" s="36" customFormat="1" ht="15.75" customHeight="1" x14ac:dyDescent="0.25">
      <c r="A2252" s="124"/>
      <c r="B2252" s="124"/>
      <c r="C2252" s="124"/>
      <c r="D2252" s="129"/>
      <c r="H2252" s="129"/>
      <c r="I2252" s="130"/>
      <c r="J2252" s="130"/>
      <c r="K2252" s="123"/>
    </row>
    <row r="2253" spans="1:11" s="36" customFormat="1" ht="15.75" customHeight="1" x14ac:dyDescent="0.25">
      <c r="A2253" s="124"/>
      <c r="B2253" s="124"/>
      <c r="C2253" s="124"/>
      <c r="D2253" s="129"/>
      <c r="H2253" s="129"/>
      <c r="I2253" s="130"/>
      <c r="J2253" s="130"/>
      <c r="K2253" s="123"/>
    </row>
    <row r="2254" spans="1:11" s="36" customFormat="1" ht="15.75" customHeight="1" x14ac:dyDescent="0.25">
      <c r="A2254" s="124"/>
      <c r="B2254" s="124"/>
      <c r="C2254" s="124"/>
      <c r="D2254" s="129"/>
      <c r="H2254" s="129"/>
      <c r="I2254" s="130"/>
      <c r="J2254" s="130"/>
      <c r="K2254" s="123"/>
    </row>
    <row r="2255" spans="1:11" s="36" customFormat="1" ht="15.75" customHeight="1" x14ac:dyDescent="0.25">
      <c r="A2255" s="124"/>
      <c r="B2255" s="124"/>
      <c r="C2255" s="124"/>
      <c r="D2255" s="129"/>
      <c r="H2255" s="129"/>
      <c r="I2255" s="130"/>
      <c r="J2255" s="130"/>
      <c r="K2255" s="123"/>
    </row>
    <row r="2256" spans="1:11" s="36" customFormat="1" ht="15.75" customHeight="1" x14ac:dyDescent="0.25">
      <c r="A2256" s="124"/>
      <c r="B2256" s="124"/>
      <c r="C2256" s="124"/>
      <c r="D2256" s="129"/>
      <c r="H2256" s="129"/>
      <c r="I2256" s="130"/>
      <c r="J2256" s="130"/>
      <c r="K2256" s="123"/>
    </row>
    <row r="2257" spans="1:11" s="36" customFormat="1" ht="15.75" customHeight="1" x14ac:dyDescent="0.25">
      <c r="A2257" s="124"/>
      <c r="B2257" s="124"/>
      <c r="C2257" s="124"/>
      <c r="D2257" s="129"/>
      <c r="H2257" s="129"/>
      <c r="I2257" s="130"/>
      <c r="J2257" s="130"/>
      <c r="K2257" s="123"/>
    </row>
    <row r="2258" spans="1:11" s="36" customFormat="1" ht="15.75" customHeight="1" x14ac:dyDescent="0.25">
      <c r="A2258" s="124"/>
      <c r="B2258" s="124"/>
      <c r="C2258" s="124"/>
      <c r="D2258" s="129"/>
      <c r="H2258" s="129"/>
      <c r="I2258" s="130"/>
      <c r="J2258" s="130"/>
      <c r="K2258" s="123"/>
    </row>
    <row r="2259" spans="1:11" s="36" customFormat="1" ht="15.75" customHeight="1" x14ac:dyDescent="0.25">
      <c r="A2259" s="124"/>
      <c r="B2259" s="124"/>
      <c r="C2259" s="124"/>
      <c r="D2259" s="129"/>
      <c r="H2259" s="129"/>
      <c r="I2259" s="130"/>
      <c r="J2259" s="130"/>
      <c r="K2259" s="123"/>
    </row>
    <row r="2260" spans="1:11" s="36" customFormat="1" ht="15.75" customHeight="1" x14ac:dyDescent="0.25">
      <c r="A2260" s="124"/>
      <c r="B2260" s="124"/>
      <c r="C2260" s="124"/>
      <c r="D2260" s="129"/>
      <c r="H2260" s="129"/>
      <c r="I2260" s="130"/>
      <c r="J2260" s="130"/>
      <c r="K2260" s="123"/>
    </row>
    <row r="2261" spans="1:11" s="36" customFormat="1" ht="15.75" customHeight="1" x14ac:dyDescent="0.25">
      <c r="A2261" s="124"/>
      <c r="B2261" s="124"/>
      <c r="C2261" s="124"/>
      <c r="D2261" s="129"/>
      <c r="H2261" s="129"/>
      <c r="I2261" s="130"/>
      <c r="J2261" s="130"/>
      <c r="K2261" s="123"/>
    </row>
    <row r="2262" spans="1:11" s="36" customFormat="1" ht="15.75" customHeight="1" x14ac:dyDescent="0.25">
      <c r="A2262" s="124"/>
      <c r="B2262" s="124"/>
      <c r="C2262" s="124"/>
      <c r="D2262" s="129"/>
      <c r="H2262" s="129"/>
      <c r="I2262" s="130"/>
      <c r="J2262" s="130"/>
      <c r="K2262" s="123"/>
    </row>
    <row r="2263" spans="1:11" s="36" customFormat="1" ht="15.75" customHeight="1" x14ac:dyDescent="0.25">
      <c r="A2263" s="124"/>
      <c r="B2263" s="124"/>
      <c r="C2263" s="124"/>
      <c r="D2263" s="129"/>
      <c r="H2263" s="129"/>
      <c r="I2263" s="130"/>
      <c r="J2263" s="130"/>
      <c r="K2263" s="123"/>
    </row>
    <row r="2264" spans="1:11" s="36" customFormat="1" ht="15.75" customHeight="1" x14ac:dyDescent="0.25">
      <c r="A2264" s="124"/>
      <c r="B2264" s="124"/>
      <c r="C2264" s="124"/>
      <c r="D2264" s="129"/>
      <c r="H2264" s="129"/>
      <c r="I2264" s="130"/>
      <c r="J2264" s="130"/>
      <c r="K2264" s="123"/>
    </row>
    <row r="2265" spans="1:11" s="36" customFormat="1" ht="15.75" customHeight="1" x14ac:dyDescent="0.25">
      <c r="A2265" s="124"/>
      <c r="B2265" s="124"/>
      <c r="C2265" s="124"/>
      <c r="D2265" s="129"/>
      <c r="H2265" s="129"/>
      <c r="I2265" s="130"/>
      <c r="J2265" s="130"/>
      <c r="K2265" s="123"/>
    </row>
    <row r="2266" spans="1:11" s="36" customFormat="1" ht="15.75" customHeight="1" x14ac:dyDescent="0.25">
      <c r="A2266" s="124"/>
      <c r="B2266" s="124"/>
      <c r="C2266" s="124"/>
      <c r="D2266" s="129"/>
      <c r="H2266" s="129"/>
      <c r="I2266" s="130"/>
      <c r="J2266" s="130"/>
      <c r="K2266" s="123"/>
    </row>
    <row r="2267" spans="1:11" s="36" customFormat="1" ht="15.75" customHeight="1" x14ac:dyDescent="0.25">
      <c r="A2267" s="124"/>
      <c r="B2267" s="124"/>
      <c r="C2267" s="124"/>
      <c r="D2267" s="129"/>
      <c r="H2267" s="129"/>
      <c r="I2267" s="130"/>
      <c r="J2267" s="130"/>
      <c r="K2267" s="123"/>
    </row>
    <row r="2268" spans="1:11" s="36" customFormat="1" ht="15.75" customHeight="1" x14ac:dyDescent="0.25">
      <c r="A2268" s="124"/>
      <c r="B2268" s="124"/>
      <c r="C2268" s="124"/>
      <c r="D2268" s="129"/>
      <c r="H2268" s="129"/>
      <c r="I2268" s="130"/>
      <c r="J2268" s="130"/>
      <c r="K2268" s="123"/>
    </row>
    <row r="2269" spans="1:11" s="36" customFormat="1" ht="15.75" customHeight="1" x14ac:dyDescent="0.25">
      <c r="A2269" s="124"/>
      <c r="B2269" s="124"/>
      <c r="C2269" s="124"/>
      <c r="D2269" s="129"/>
      <c r="H2269" s="129"/>
      <c r="I2269" s="130"/>
      <c r="J2269" s="130"/>
      <c r="K2269" s="123"/>
    </row>
    <row r="2270" spans="1:11" s="36" customFormat="1" ht="15.75" customHeight="1" x14ac:dyDescent="0.25">
      <c r="A2270" s="124"/>
      <c r="B2270" s="124"/>
      <c r="C2270" s="124"/>
      <c r="D2270" s="129"/>
      <c r="H2270" s="129"/>
      <c r="I2270" s="130"/>
      <c r="J2270" s="130"/>
      <c r="K2270" s="123"/>
    </row>
    <row r="2271" spans="1:11" s="36" customFormat="1" ht="15.75" customHeight="1" x14ac:dyDescent="0.25">
      <c r="A2271" s="124"/>
      <c r="B2271" s="124"/>
      <c r="C2271" s="124"/>
      <c r="D2271" s="129"/>
      <c r="H2271" s="129"/>
      <c r="I2271" s="130"/>
      <c r="J2271" s="130"/>
      <c r="K2271" s="123"/>
    </row>
    <row r="2272" spans="1:11" s="36" customFormat="1" ht="15.75" customHeight="1" x14ac:dyDescent="0.25">
      <c r="A2272" s="124"/>
      <c r="B2272" s="124"/>
      <c r="C2272" s="124"/>
      <c r="D2272" s="129"/>
      <c r="H2272" s="129"/>
      <c r="I2272" s="130"/>
      <c r="J2272" s="130"/>
      <c r="K2272" s="123"/>
    </row>
    <row r="2273" spans="1:11" s="36" customFormat="1" ht="15.75" customHeight="1" x14ac:dyDescent="0.25">
      <c r="A2273" s="124"/>
      <c r="B2273" s="124"/>
      <c r="C2273" s="124"/>
      <c r="D2273" s="129"/>
      <c r="H2273" s="129"/>
      <c r="I2273" s="130"/>
      <c r="J2273" s="130"/>
      <c r="K2273" s="123"/>
    </row>
    <row r="2274" spans="1:11" s="36" customFormat="1" ht="15.75" customHeight="1" x14ac:dyDescent="0.25">
      <c r="A2274" s="124"/>
      <c r="B2274" s="124"/>
      <c r="C2274" s="124"/>
      <c r="D2274" s="129"/>
      <c r="H2274" s="129"/>
      <c r="I2274" s="130"/>
      <c r="J2274" s="130"/>
      <c r="K2274" s="123"/>
    </row>
    <row r="2275" spans="1:11" s="36" customFormat="1" ht="15.75" customHeight="1" x14ac:dyDescent="0.25">
      <c r="A2275" s="124"/>
      <c r="B2275" s="124"/>
      <c r="C2275" s="124"/>
      <c r="D2275" s="129"/>
      <c r="H2275" s="129"/>
      <c r="I2275" s="130"/>
      <c r="J2275" s="130"/>
      <c r="K2275" s="123"/>
    </row>
    <row r="2276" spans="1:11" s="36" customFormat="1" ht="15.75" customHeight="1" x14ac:dyDescent="0.25">
      <c r="A2276" s="124"/>
      <c r="B2276" s="124"/>
      <c r="C2276" s="124"/>
      <c r="D2276" s="129"/>
      <c r="H2276" s="129"/>
      <c r="I2276" s="130"/>
      <c r="J2276" s="130"/>
      <c r="K2276" s="123"/>
    </row>
    <row r="2277" spans="1:11" s="36" customFormat="1" ht="15.75" customHeight="1" x14ac:dyDescent="0.25">
      <c r="A2277" s="124"/>
      <c r="B2277" s="124"/>
      <c r="C2277" s="124"/>
      <c r="D2277" s="129"/>
      <c r="H2277" s="129"/>
      <c r="I2277" s="130"/>
      <c r="J2277" s="130"/>
      <c r="K2277" s="123"/>
    </row>
    <row r="2278" spans="1:11" s="36" customFormat="1" ht="15.75" customHeight="1" x14ac:dyDescent="0.25">
      <c r="A2278" s="124"/>
      <c r="B2278" s="124"/>
      <c r="C2278" s="124"/>
      <c r="D2278" s="129"/>
      <c r="H2278" s="129"/>
      <c r="I2278" s="130"/>
      <c r="J2278" s="130"/>
      <c r="K2278" s="123"/>
    </row>
    <row r="2279" spans="1:11" s="36" customFormat="1" ht="15.75" customHeight="1" x14ac:dyDescent="0.25">
      <c r="A2279" s="124"/>
      <c r="B2279" s="124"/>
      <c r="C2279" s="124"/>
      <c r="D2279" s="129"/>
      <c r="H2279" s="129"/>
      <c r="I2279" s="130"/>
      <c r="J2279" s="130"/>
      <c r="K2279" s="123"/>
    </row>
    <row r="2280" spans="1:11" s="36" customFormat="1" ht="15.75" customHeight="1" x14ac:dyDescent="0.25">
      <c r="A2280" s="124"/>
      <c r="B2280" s="124"/>
      <c r="C2280" s="124"/>
      <c r="D2280" s="129"/>
      <c r="H2280" s="129"/>
      <c r="I2280" s="130"/>
      <c r="J2280" s="130"/>
      <c r="K2280" s="123"/>
    </row>
    <row r="2281" spans="1:11" s="36" customFormat="1" ht="15.75" customHeight="1" x14ac:dyDescent="0.25">
      <c r="A2281" s="124"/>
      <c r="B2281" s="124"/>
      <c r="C2281" s="124"/>
      <c r="D2281" s="129"/>
      <c r="H2281" s="129"/>
      <c r="I2281" s="130"/>
      <c r="J2281" s="130"/>
      <c r="K2281" s="123"/>
    </row>
    <row r="2282" spans="1:11" s="36" customFormat="1" ht="15.75" customHeight="1" x14ac:dyDescent="0.25">
      <c r="A2282" s="124"/>
      <c r="B2282" s="124"/>
      <c r="C2282" s="124"/>
      <c r="D2282" s="129"/>
      <c r="H2282" s="129"/>
      <c r="I2282" s="130"/>
      <c r="J2282" s="130"/>
      <c r="K2282" s="123"/>
    </row>
    <row r="2283" spans="1:11" s="36" customFormat="1" ht="15.75" customHeight="1" x14ac:dyDescent="0.25">
      <c r="A2283" s="124"/>
      <c r="B2283" s="124"/>
      <c r="C2283" s="124"/>
      <c r="D2283" s="129"/>
      <c r="H2283" s="129"/>
      <c r="I2283" s="130"/>
      <c r="J2283" s="130"/>
      <c r="K2283" s="123"/>
    </row>
    <row r="2284" spans="1:11" s="36" customFormat="1" ht="15.75" customHeight="1" x14ac:dyDescent="0.25">
      <c r="A2284" s="124"/>
      <c r="B2284" s="124"/>
      <c r="C2284" s="124"/>
      <c r="D2284" s="129"/>
      <c r="H2284" s="129"/>
      <c r="I2284" s="130"/>
      <c r="J2284" s="130"/>
      <c r="K2284" s="123"/>
    </row>
    <row r="2285" spans="1:11" s="36" customFormat="1" ht="15.75" customHeight="1" x14ac:dyDescent="0.25">
      <c r="A2285" s="124"/>
      <c r="B2285" s="124"/>
      <c r="C2285" s="124"/>
      <c r="D2285" s="129"/>
      <c r="H2285" s="129"/>
      <c r="I2285" s="130"/>
      <c r="J2285" s="130"/>
      <c r="K2285" s="123"/>
    </row>
    <row r="2286" spans="1:11" s="36" customFormat="1" ht="15.75" customHeight="1" x14ac:dyDescent="0.25">
      <c r="A2286" s="124"/>
      <c r="B2286" s="124"/>
      <c r="C2286" s="124"/>
      <c r="D2286" s="129"/>
      <c r="H2286" s="129"/>
      <c r="I2286" s="130"/>
      <c r="J2286" s="130"/>
      <c r="K2286" s="123"/>
    </row>
    <row r="2287" spans="1:11" s="36" customFormat="1" ht="15.75" customHeight="1" x14ac:dyDescent="0.25">
      <c r="A2287" s="124"/>
      <c r="B2287" s="124"/>
      <c r="C2287" s="124"/>
      <c r="D2287" s="129"/>
      <c r="H2287" s="129"/>
      <c r="I2287" s="130"/>
      <c r="J2287" s="130"/>
      <c r="K2287" s="123"/>
    </row>
    <row r="2288" spans="1:11" s="36" customFormat="1" ht="15.75" customHeight="1" x14ac:dyDescent="0.25">
      <c r="A2288" s="124"/>
      <c r="B2288" s="124"/>
      <c r="C2288" s="124"/>
      <c r="D2288" s="129"/>
      <c r="H2288" s="129"/>
      <c r="I2288" s="130"/>
      <c r="J2288" s="130"/>
      <c r="K2288" s="123"/>
    </row>
    <row r="2289" spans="1:11" s="36" customFormat="1" ht="15.75" customHeight="1" x14ac:dyDescent="0.25">
      <c r="A2289" s="124"/>
      <c r="B2289" s="124"/>
      <c r="C2289" s="124"/>
      <c r="D2289" s="129"/>
      <c r="H2289" s="129"/>
      <c r="I2289" s="130"/>
      <c r="J2289" s="130"/>
      <c r="K2289" s="123"/>
    </row>
    <row r="2290" spans="1:11" s="36" customFormat="1" ht="15.75" customHeight="1" x14ac:dyDescent="0.25">
      <c r="A2290" s="124"/>
      <c r="B2290" s="124"/>
      <c r="C2290" s="124"/>
      <c r="D2290" s="129"/>
      <c r="H2290" s="129"/>
      <c r="I2290" s="130"/>
      <c r="J2290" s="130"/>
      <c r="K2290" s="123"/>
    </row>
    <row r="2291" spans="1:11" s="36" customFormat="1" ht="15.75" customHeight="1" x14ac:dyDescent="0.25">
      <c r="A2291" s="124"/>
      <c r="B2291" s="124"/>
      <c r="C2291" s="124"/>
      <c r="D2291" s="129"/>
      <c r="H2291" s="129"/>
      <c r="I2291" s="130"/>
      <c r="J2291" s="130"/>
      <c r="K2291" s="123"/>
    </row>
    <row r="2292" spans="1:11" s="36" customFormat="1" ht="15.75" customHeight="1" x14ac:dyDescent="0.25">
      <c r="A2292" s="124"/>
      <c r="B2292" s="124"/>
      <c r="C2292" s="124"/>
      <c r="D2292" s="129"/>
      <c r="H2292" s="129"/>
      <c r="I2292" s="130"/>
      <c r="J2292" s="130"/>
      <c r="K2292" s="123"/>
    </row>
    <row r="2293" spans="1:11" s="36" customFormat="1" ht="15.75" customHeight="1" x14ac:dyDescent="0.25">
      <c r="A2293" s="124"/>
      <c r="B2293" s="124"/>
      <c r="C2293" s="124"/>
      <c r="D2293" s="129"/>
      <c r="H2293" s="129"/>
      <c r="I2293" s="130"/>
      <c r="J2293" s="130"/>
      <c r="K2293" s="123"/>
    </row>
    <row r="2294" spans="1:11" s="36" customFormat="1" ht="15.75" customHeight="1" x14ac:dyDescent="0.25">
      <c r="A2294" s="124"/>
      <c r="B2294" s="124"/>
      <c r="C2294" s="124"/>
      <c r="D2294" s="129"/>
      <c r="H2294" s="129"/>
      <c r="I2294" s="130"/>
      <c r="J2294" s="130"/>
      <c r="K2294" s="123"/>
    </row>
    <row r="2295" spans="1:11" s="36" customFormat="1" ht="15.75" customHeight="1" x14ac:dyDescent="0.25">
      <c r="A2295" s="124"/>
      <c r="B2295" s="124"/>
      <c r="C2295" s="124"/>
      <c r="D2295" s="129"/>
      <c r="H2295" s="129"/>
      <c r="I2295" s="130"/>
      <c r="J2295" s="130"/>
      <c r="K2295" s="123"/>
    </row>
    <row r="2296" spans="1:11" s="36" customFormat="1" ht="15.75" customHeight="1" x14ac:dyDescent="0.25">
      <c r="A2296" s="124"/>
      <c r="B2296" s="124"/>
      <c r="C2296" s="124"/>
      <c r="D2296" s="129"/>
      <c r="H2296" s="129"/>
      <c r="I2296" s="130"/>
      <c r="J2296" s="130"/>
      <c r="K2296" s="123"/>
    </row>
    <row r="2297" spans="1:11" s="36" customFormat="1" ht="15.75" customHeight="1" x14ac:dyDescent="0.25">
      <c r="A2297" s="124"/>
      <c r="B2297" s="124"/>
      <c r="C2297" s="124"/>
      <c r="D2297" s="129"/>
      <c r="H2297" s="129"/>
      <c r="I2297" s="130"/>
      <c r="J2297" s="130"/>
      <c r="K2297" s="123"/>
    </row>
    <row r="2298" spans="1:11" s="36" customFormat="1" ht="15.75" customHeight="1" x14ac:dyDescent="0.25">
      <c r="A2298" s="124"/>
      <c r="B2298" s="124"/>
      <c r="C2298" s="124"/>
      <c r="D2298" s="129"/>
      <c r="H2298" s="129"/>
      <c r="I2298" s="130"/>
      <c r="J2298" s="130"/>
      <c r="K2298" s="123"/>
    </row>
    <row r="2299" spans="1:11" s="36" customFormat="1" ht="15.75" customHeight="1" x14ac:dyDescent="0.25">
      <c r="A2299" s="124"/>
      <c r="B2299" s="124"/>
      <c r="C2299" s="124"/>
      <c r="D2299" s="129"/>
      <c r="H2299" s="129"/>
      <c r="I2299" s="130"/>
      <c r="J2299" s="130"/>
      <c r="K2299" s="123"/>
    </row>
    <row r="2300" spans="1:11" s="36" customFormat="1" ht="15.75" customHeight="1" x14ac:dyDescent="0.25">
      <c r="A2300" s="124"/>
      <c r="B2300" s="124"/>
      <c r="C2300" s="124"/>
      <c r="D2300" s="129"/>
      <c r="H2300" s="129"/>
      <c r="I2300" s="130"/>
      <c r="J2300" s="130"/>
      <c r="K2300" s="123"/>
    </row>
    <row r="2301" spans="1:11" s="36" customFormat="1" ht="15.75" customHeight="1" x14ac:dyDescent="0.25">
      <c r="A2301" s="124"/>
      <c r="B2301" s="124"/>
      <c r="C2301" s="124"/>
      <c r="D2301" s="129"/>
      <c r="H2301" s="129"/>
      <c r="I2301" s="130"/>
      <c r="J2301" s="130"/>
      <c r="K2301" s="123"/>
    </row>
    <row r="2302" spans="1:11" s="36" customFormat="1" ht="15.75" customHeight="1" x14ac:dyDescent="0.25">
      <c r="A2302" s="124"/>
      <c r="B2302" s="124"/>
      <c r="C2302" s="124"/>
      <c r="D2302" s="129"/>
      <c r="H2302" s="129"/>
      <c r="I2302" s="130"/>
      <c r="J2302" s="130"/>
      <c r="K2302" s="123"/>
    </row>
    <row r="2303" spans="1:11" s="36" customFormat="1" ht="15.75" customHeight="1" x14ac:dyDescent="0.25">
      <c r="A2303" s="124"/>
      <c r="B2303" s="124"/>
      <c r="C2303" s="124"/>
      <c r="D2303" s="129"/>
      <c r="H2303" s="129"/>
      <c r="I2303" s="130"/>
      <c r="J2303" s="130"/>
      <c r="K2303" s="123"/>
    </row>
    <row r="2304" spans="1:11" s="36" customFormat="1" ht="15.75" customHeight="1" x14ac:dyDescent="0.25">
      <c r="A2304" s="124"/>
      <c r="B2304" s="124"/>
      <c r="C2304" s="124"/>
      <c r="D2304" s="129"/>
      <c r="H2304" s="129"/>
      <c r="I2304" s="130"/>
      <c r="J2304" s="130"/>
      <c r="K2304" s="123"/>
    </row>
    <row r="2305" spans="1:11" s="36" customFormat="1" ht="15.75" customHeight="1" x14ac:dyDescent="0.25">
      <c r="A2305" s="124"/>
      <c r="B2305" s="124"/>
      <c r="C2305" s="124"/>
      <c r="D2305" s="129"/>
      <c r="H2305" s="129"/>
      <c r="I2305" s="130"/>
      <c r="J2305" s="130"/>
      <c r="K2305" s="123"/>
    </row>
    <row r="2306" spans="1:11" s="36" customFormat="1" ht="15.75" customHeight="1" x14ac:dyDescent="0.25">
      <c r="A2306" s="124"/>
      <c r="B2306" s="124"/>
      <c r="C2306" s="124"/>
      <c r="D2306" s="129"/>
      <c r="H2306" s="129"/>
      <c r="I2306" s="130"/>
      <c r="J2306" s="130"/>
      <c r="K2306" s="123"/>
    </row>
    <row r="2307" spans="1:11" s="36" customFormat="1" ht="15.75" customHeight="1" x14ac:dyDescent="0.25">
      <c r="A2307" s="124"/>
      <c r="B2307" s="124"/>
      <c r="C2307" s="124"/>
      <c r="D2307" s="129"/>
      <c r="H2307" s="129"/>
      <c r="I2307" s="130"/>
      <c r="J2307" s="130"/>
      <c r="K2307" s="123"/>
    </row>
    <row r="2308" spans="1:11" s="36" customFormat="1" ht="15.75" customHeight="1" x14ac:dyDescent="0.25">
      <c r="A2308" s="124"/>
      <c r="B2308" s="124"/>
      <c r="C2308" s="124"/>
      <c r="D2308" s="129"/>
      <c r="H2308" s="129"/>
      <c r="I2308" s="130"/>
      <c r="J2308" s="130"/>
      <c r="K2308" s="123"/>
    </row>
    <row r="2309" spans="1:11" s="36" customFormat="1" ht="15.75" customHeight="1" x14ac:dyDescent="0.25">
      <c r="A2309" s="124"/>
      <c r="B2309" s="124"/>
      <c r="C2309" s="124"/>
      <c r="D2309" s="129"/>
      <c r="H2309" s="129"/>
      <c r="I2309" s="130"/>
      <c r="J2309" s="130"/>
      <c r="K2309" s="123"/>
    </row>
    <row r="2310" spans="1:11" s="36" customFormat="1" ht="15.75" customHeight="1" x14ac:dyDescent="0.25">
      <c r="A2310" s="124"/>
      <c r="B2310" s="124"/>
      <c r="C2310" s="124"/>
      <c r="D2310" s="129"/>
      <c r="H2310" s="129"/>
      <c r="I2310" s="130"/>
      <c r="J2310" s="130"/>
      <c r="K2310" s="123"/>
    </row>
    <row r="2311" spans="1:11" s="36" customFormat="1" ht="15.75" customHeight="1" x14ac:dyDescent="0.25">
      <c r="A2311" s="124"/>
      <c r="B2311" s="124"/>
      <c r="C2311" s="124"/>
      <c r="D2311" s="129"/>
      <c r="H2311" s="129"/>
      <c r="I2311" s="130"/>
      <c r="J2311" s="130"/>
      <c r="K2311" s="123"/>
    </row>
    <row r="2312" spans="1:11" s="36" customFormat="1" ht="15.75" customHeight="1" x14ac:dyDescent="0.25">
      <c r="A2312" s="124"/>
      <c r="B2312" s="124"/>
      <c r="C2312" s="124"/>
      <c r="D2312" s="129"/>
      <c r="H2312" s="129"/>
      <c r="I2312" s="130"/>
      <c r="J2312" s="130"/>
      <c r="K2312" s="123"/>
    </row>
    <row r="2313" spans="1:11" s="36" customFormat="1" ht="15.75" customHeight="1" x14ac:dyDescent="0.25">
      <c r="A2313" s="124"/>
      <c r="B2313" s="124"/>
      <c r="C2313" s="124"/>
      <c r="D2313" s="129"/>
      <c r="H2313" s="129"/>
      <c r="I2313" s="130"/>
      <c r="J2313" s="130"/>
      <c r="K2313" s="123"/>
    </row>
    <row r="2314" spans="1:11" s="36" customFormat="1" ht="15.75" customHeight="1" x14ac:dyDescent="0.25">
      <c r="A2314" s="124"/>
      <c r="B2314" s="124"/>
      <c r="C2314" s="124"/>
      <c r="D2314" s="129"/>
      <c r="H2314" s="129"/>
      <c r="I2314" s="130"/>
      <c r="J2314" s="130"/>
      <c r="K2314" s="123"/>
    </row>
    <row r="2315" spans="1:11" s="36" customFormat="1" ht="15.75" customHeight="1" x14ac:dyDescent="0.25">
      <c r="A2315" s="124"/>
      <c r="B2315" s="124"/>
      <c r="C2315" s="124"/>
      <c r="D2315" s="129"/>
      <c r="H2315" s="129"/>
      <c r="I2315" s="130"/>
      <c r="J2315" s="130"/>
      <c r="K2315" s="123"/>
    </row>
    <row r="2316" spans="1:11" s="36" customFormat="1" ht="15.75" customHeight="1" x14ac:dyDescent="0.25">
      <c r="A2316" s="124"/>
      <c r="B2316" s="124"/>
      <c r="C2316" s="124"/>
      <c r="D2316" s="129"/>
      <c r="H2316" s="129"/>
      <c r="I2316" s="130"/>
      <c r="J2316" s="130"/>
      <c r="K2316" s="123"/>
    </row>
    <row r="2317" spans="1:11" s="36" customFormat="1" ht="15.75" customHeight="1" x14ac:dyDescent="0.25">
      <c r="A2317" s="124"/>
      <c r="B2317" s="124"/>
      <c r="C2317" s="124"/>
      <c r="D2317" s="129"/>
      <c r="H2317" s="129"/>
      <c r="I2317" s="130"/>
      <c r="J2317" s="130"/>
      <c r="K2317" s="123"/>
    </row>
    <row r="2318" spans="1:11" s="36" customFormat="1" ht="15.75" customHeight="1" x14ac:dyDescent="0.25">
      <c r="A2318" s="124"/>
      <c r="B2318" s="124"/>
      <c r="C2318" s="124"/>
      <c r="D2318" s="129"/>
      <c r="H2318" s="129"/>
      <c r="I2318" s="130"/>
      <c r="J2318" s="130"/>
      <c r="K2318" s="123"/>
    </row>
    <row r="2319" spans="1:11" s="36" customFormat="1" ht="15.75" customHeight="1" x14ac:dyDescent="0.25">
      <c r="A2319" s="124"/>
      <c r="B2319" s="124"/>
      <c r="C2319" s="124"/>
      <c r="D2319" s="129"/>
      <c r="H2319" s="129"/>
      <c r="I2319" s="130"/>
      <c r="J2319" s="130"/>
      <c r="K2319" s="123"/>
    </row>
    <row r="2320" spans="1:11" s="36" customFormat="1" ht="15.75" customHeight="1" x14ac:dyDescent="0.25">
      <c r="A2320" s="124"/>
      <c r="B2320" s="124"/>
      <c r="C2320" s="124"/>
      <c r="D2320" s="129"/>
      <c r="H2320" s="129"/>
      <c r="I2320" s="130"/>
      <c r="J2320" s="130"/>
      <c r="K2320" s="123"/>
    </row>
    <row r="2321" spans="1:11" s="36" customFormat="1" ht="15.75" customHeight="1" x14ac:dyDescent="0.25">
      <c r="A2321" s="124"/>
      <c r="B2321" s="124"/>
      <c r="C2321" s="124"/>
      <c r="D2321" s="129"/>
      <c r="H2321" s="129"/>
      <c r="I2321" s="130"/>
      <c r="J2321" s="130"/>
      <c r="K2321" s="123"/>
    </row>
    <row r="2322" spans="1:11" s="36" customFormat="1" ht="15.75" customHeight="1" x14ac:dyDescent="0.25">
      <c r="A2322" s="124"/>
      <c r="B2322" s="124"/>
      <c r="C2322" s="124"/>
      <c r="D2322" s="129"/>
      <c r="H2322" s="129"/>
      <c r="I2322" s="130"/>
      <c r="J2322" s="130"/>
      <c r="K2322" s="123"/>
    </row>
    <row r="2323" spans="1:11" s="36" customFormat="1" ht="15.75" customHeight="1" x14ac:dyDescent="0.25">
      <c r="A2323" s="124"/>
      <c r="B2323" s="124"/>
      <c r="C2323" s="124"/>
      <c r="D2323" s="129"/>
      <c r="H2323" s="129"/>
      <c r="I2323" s="130"/>
      <c r="J2323" s="130"/>
      <c r="K2323" s="123"/>
    </row>
    <row r="2324" spans="1:11" s="36" customFormat="1" ht="15.75" customHeight="1" x14ac:dyDescent="0.25">
      <c r="A2324" s="124"/>
      <c r="B2324" s="124"/>
      <c r="C2324" s="124"/>
      <c r="D2324" s="129"/>
      <c r="H2324" s="129"/>
      <c r="I2324" s="130"/>
      <c r="J2324" s="130"/>
      <c r="K2324" s="123"/>
    </row>
    <row r="2325" spans="1:11" s="36" customFormat="1" ht="15.75" customHeight="1" x14ac:dyDescent="0.25">
      <c r="A2325" s="124"/>
      <c r="B2325" s="124"/>
      <c r="C2325" s="124"/>
      <c r="D2325" s="129"/>
      <c r="H2325" s="129"/>
      <c r="I2325" s="130"/>
      <c r="J2325" s="130"/>
      <c r="K2325" s="123"/>
    </row>
    <row r="2326" spans="1:11" s="36" customFormat="1" ht="15.75" customHeight="1" x14ac:dyDescent="0.25">
      <c r="A2326" s="124"/>
      <c r="B2326" s="124"/>
      <c r="C2326" s="124"/>
      <c r="D2326" s="129"/>
      <c r="H2326" s="129"/>
      <c r="I2326" s="130"/>
      <c r="J2326" s="130"/>
      <c r="K2326" s="123"/>
    </row>
    <row r="2327" spans="1:11" s="36" customFormat="1" ht="15.75" customHeight="1" x14ac:dyDescent="0.25">
      <c r="A2327" s="124"/>
      <c r="B2327" s="124"/>
      <c r="C2327" s="124"/>
      <c r="D2327" s="129"/>
      <c r="H2327" s="129"/>
      <c r="I2327" s="130"/>
      <c r="J2327" s="130"/>
      <c r="K2327" s="123"/>
    </row>
    <row r="2328" spans="1:11" s="36" customFormat="1" ht="15.75" customHeight="1" x14ac:dyDescent="0.25">
      <c r="A2328" s="124"/>
      <c r="B2328" s="124"/>
      <c r="C2328" s="124"/>
      <c r="D2328" s="129"/>
      <c r="H2328" s="129"/>
      <c r="I2328" s="130"/>
      <c r="J2328" s="130"/>
      <c r="K2328" s="123"/>
    </row>
    <row r="2329" spans="1:11" s="36" customFormat="1" ht="15.75" customHeight="1" x14ac:dyDescent="0.25">
      <c r="A2329" s="124"/>
      <c r="B2329" s="124"/>
      <c r="C2329" s="124"/>
      <c r="D2329" s="129"/>
      <c r="H2329" s="129"/>
      <c r="I2329" s="130"/>
      <c r="J2329" s="130"/>
      <c r="K2329" s="123"/>
    </row>
    <row r="2330" spans="1:11" s="36" customFormat="1" ht="15.75" customHeight="1" x14ac:dyDescent="0.25">
      <c r="A2330" s="124"/>
      <c r="B2330" s="124"/>
      <c r="C2330" s="124"/>
      <c r="D2330" s="129"/>
      <c r="H2330" s="129"/>
      <c r="I2330" s="130"/>
      <c r="J2330" s="130"/>
      <c r="K2330" s="123"/>
    </row>
    <row r="2331" spans="1:11" s="36" customFormat="1" ht="15.75" customHeight="1" x14ac:dyDescent="0.25">
      <c r="A2331" s="124"/>
      <c r="B2331" s="124"/>
      <c r="C2331" s="124"/>
      <c r="D2331" s="129"/>
      <c r="H2331" s="129"/>
      <c r="I2331" s="130"/>
      <c r="J2331" s="130"/>
      <c r="K2331" s="123"/>
    </row>
    <row r="2332" spans="1:11" s="36" customFormat="1" ht="15.75" customHeight="1" x14ac:dyDescent="0.25">
      <c r="A2332" s="124"/>
      <c r="B2332" s="124"/>
      <c r="C2332" s="124"/>
      <c r="D2332" s="129"/>
      <c r="H2332" s="129"/>
      <c r="I2332" s="130"/>
      <c r="J2332" s="130"/>
      <c r="K2332" s="123"/>
    </row>
    <row r="2333" spans="1:11" s="36" customFormat="1" ht="15.75" customHeight="1" x14ac:dyDescent="0.25">
      <c r="A2333" s="124"/>
      <c r="B2333" s="124"/>
      <c r="C2333" s="124"/>
      <c r="D2333" s="129"/>
      <c r="H2333" s="129"/>
      <c r="I2333" s="130"/>
      <c r="J2333" s="130"/>
      <c r="K2333" s="123"/>
    </row>
    <row r="2334" spans="1:11" s="36" customFormat="1" ht="15.75" customHeight="1" x14ac:dyDescent="0.25">
      <c r="A2334" s="124"/>
      <c r="B2334" s="124"/>
      <c r="C2334" s="124"/>
      <c r="D2334" s="129"/>
      <c r="H2334" s="129"/>
      <c r="I2334" s="130"/>
      <c r="J2334" s="130"/>
      <c r="K2334" s="123"/>
    </row>
    <row r="2335" spans="1:11" s="36" customFormat="1" ht="15.75" customHeight="1" x14ac:dyDescent="0.25">
      <c r="A2335" s="124"/>
      <c r="B2335" s="124"/>
      <c r="C2335" s="124"/>
      <c r="D2335" s="129"/>
      <c r="H2335" s="129"/>
      <c r="I2335" s="130"/>
      <c r="J2335" s="130"/>
      <c r="K2335" s="123"/>
    </row>
    <row r="2336" spans="1:11" s="36" customFormat="1" ht="15.75" customHeight="1" x14ac:dyDescent="0.25">
      <c r="A2336" s="124"/>
      <c r="B2336" s="124"/>
      <c r="C2336" s="124"/>
      <c r="D2336" s="129"/>
      <c r="H2336" s="129"/>
      <c r="I2336" s="130"/>
      <c r="J2336" s="130"/>
      <c r="K2336" s="123"/>
    </row>
    <row r="2337" spans="1:11" s="36" customFormat="1" ht="15.75" customHeight="1" x14ac:dyDescent="0.25">
      <c r="A2337" s="124"/>
      <c r="B2337" s="124"/>
      <c r="C2337" s="124"/>
      <c r="D2337" s="129"/>
      <c r="H2337" s="129"/>
      <c r="I2337" s="130"/>
      <c r="J2337" s="130"/>
      <c r="K2337" s="123"/>
    </row>
    <row r="2338" spans="1:11" s="36" customFormat="1" ht="15.75" customHeight="1" x14ac:dyDescent="0.25">
      <c r="A2338" s="124"/>
      <c r="B2338" s="124"/>
      <c r="C2338" s="124"/>
      <c r="D2338" s="129"/>
      <c r="H2338" s="129"/>
      <c r="I2338" s="130"/>
      <c r="J2338" s="130"/>
      <c r="K2338" s="123"/>
    </row>
    <row r="2339" spans="1:11" s="36" customFormat="1" ht="15.75" customHeight="1" x14ac:dyDescent="0.25">
      <c r="A2339" s="124"/>
      <c r="B2339" s="124"/>
      <c r="C2339" s="124"/>
      <c r="D2339" s="129"/>
      <c r="H2339" s="129"/>
      <c r="I2339" s="130"/>
      <c r="J2339" s="130"/>
      <c r="K2339" s="123"/>
    </row>
    <row r="2340" spans="1:11" s="36" customFormat="1" ht="15.75" customHeight="1" x14ac:dyDescent="0.25">
      <c r="A2340" s="124"/>
      <c r="B2340" s="124"/>
      <c r="C2340" s="124"/>
      <c r="D2340" s="129"/>
      <c r="H2340" s="129"/>
      <c r="I2340" s="130"/>
      <c r="J2340" s="130"/>
      <c r="K2340" s="123"/>
    </row>
    <row r="2341" spans="1:11" s="36" customFormat="1" ht="15.75" customHeight="1" x14ac:dyDescent="0.25">
      <c r="A2341" s="124"/>
      <c r="B2341" s="124"/>
      <c r="C2341" s="124"/>
      <c r="D2341" s="129"/>
      <c r="H2341" s="129"/>
      <c r="I2341" s="130"/>
      <c r="J2341" s="130"/>
      <c r="K2341" s="123"/>
    </row>
    <row r="2342" spans="1:11" s="36" customFormat="1" ht="15.75" customHeight="1" x14ac:dyDescent="0.25">
      <c r="A2342" s="124"/>
      <c r="B2342" s="124"/>
      <c r="C2342" s="124"/>
      <c r="D2342" s="129"/>
      <c r="H2342" s="129"/>
      <c r="I2342" s="130"/>
      <c r="J2342" s="130"/>
      <c r="K2342" s="123"/>
    </row>
    <row r="2343" spans="1:11" s="36" customFormat="1" ht="15.75" customHeight="1" x14ac:dyDescent="0.25">
      <c r="A2343" s="124"/>
      <c r="B2343" s="124"/>
      <c r="C2343" s="124"/>
      <c r="D2343" s="129"/>
      <c r="H2343" s="129"/>
      <c r="I2343" s="130"/>
      <c r="J2343" s="130"/>
      <c r="K2343" s="123"/>
    </row>
    <row r="2344" spans="1:11" s="36" customFormat="1" ht="15.75" customHeight="1" x14ac:dyDescent="0.25">
      <c r="A2344" s="124"/>
      <c r="B2344" s="124"/>
      <c r="C2344" s="124"/>
      <c r="D2344" s="129"/>
      <c r="H2344" s="129"/>
      <c r="I2344" s="130"/>
      <c r="J2344" s="130"/>
      <c r="K2344" s="123"/>
    </row>
    <row r="2345" spans="1:11" s="36" customFormat="1" ht="15.75" customHeight="1" x14ac:dyDescent="0.25">
      <c r="A2345" s="124"/>
      <c r="B2345" s="124"/>
      <c r="C2345" s="124"/>
      <c r="D2345" s="129"/>
      <c r="H2345" s="129"/>
      <c r="I2345" s="130"/>
      <c r="J2345" s="130"/>
      <c r="K2345" s="123"/>
    </row>
    <row r="2346" spans="1:11" s="36" customFormat="1" ht="15.75" customHeight="1" x14ac:dyDescent="0.25">
      <c r="A2346" s="124"/>
      <c r="B2346" s="124"/>
      <c r="C2346" s="124"/>
      <c r="D2346" s="129"/>
      <c r="H2346" s="129"/>
      <c r="I2346" s="130"/>
      <c r="J2346" s="130"/>
      <c r="K2346" s="123"/>
    </row>
    <row r="2347" spans="1:11" s="36" customFormat="1" ht="15.75" customHeight="1" x14ac:dyDescent="0.25">
      <c r="A2347" s="124"/>
      <c r="B2347" s="124"/>
      <c r="C2347" s="124"/>
      <c r="D2347" s="129"/>
      <c r="H2347" s="129"/>
      <c r="I2347" s="130"/>
      <c r="J2347" s="130"/>
      <c r="K2347" s="123"/>
    </row>
    <row r="2348" spans="1:11" s="36" customFormat="1" ht="15.75" customHeight="1" x14ac:dyDescent="0.25">
      <c r="A2348" s="124"/>
      <c r="B2348" s="124"/>
      <c r="C2348" s="124"/>
      <c r="D2348" s="129"/>
      <c r="H2348" s="129"/>
      <c r="I2348" s="130"/>
      <c r="J2348" s="130"/>
      <c r="K2348" s="123"/>
    </row>
    <row r="2349" spans="1:11" s="36" customFormat="1" ht="15.75" customHeight="1" x14ac:dyDescent="0.25">
      <c r="A2349" s="124"/>
      <c r="B2349" s="124"/>
      <c r="C2349" s="124"/>
      <c r="D2349" s="129"/>
      <c r="H2349" s="129"/>
      <c r="I2349" s="130"/>
      <c r="J2349" s="130"/>
      <c r="K2349" s="123"/>
    </row>
    <row r="2350" spans="1:11" s="36" customFormat="1" ht="15.75" customHeight="1" x14ac:dyDescent="0.25">
      <c r="A2350" s="124"/>
      <c r="B2350" s="124"/>
      <c r="C2350" s="124"/>
      <c r="D2350" s="129"/>
      <c r="H2350" s="129"/>
      <c r="I2350" s="130"/>
      <c r="J2350" s="130"/>
      <c r="K2350" s="123"/>
    </row>
    <row r="2351" spans="1:11" s="36" customFormat="1" ht="15.75" customHeight="1" x14ac:dyDescent="0.25">
      <c r="A2351" s="124"/>
      <c r="B2351" s="124"/>
      <c r="C2351" s="124"/>
      <c r="D2351" s="129"/>
      <c r="H2351" s="129"/>
      <c r="I2351" s="130"/>
      <c r="J2351" s="130"/>
      <c r="K2351" s="123"/>
    </row>
    <row r="2352" spans="1:11" s="36" customFormat="1" ht="15.75" customHeight="1" x14ac:dyDescent="0.25">
      <c r="A2352" s="124"/>
      <c r="B2352" s="124"/>
      <c r="C2352" s="124"/>
      <c r="D2352" s="129"/>
      <c r="H2352" s="129"/>
      <c r="I2352" s="130"/>
      <c r="J2352" s="130"/>
      <c r="K2352" s="123"/>
    </row>
    <row r="2353" spans="1:11" s="36" customFormat="1" ht="15.75" customHeight="1" x14ac:dyDescent="0.25">
      <c r="A2353" s="124"/>
      <c r="B2353" s="124"/>
      <c r="C2353" s="124"/>
      <c r="D2353" s="129"/>
      <c r="H2353" s="129"/>
      <c r="I2353" s="130"/>
      <c r="J2353" s="130"/>
      <c r="K2353" s="123"/>
    </row>
    <row r="2354" spans="1:11" s="36" customFormat="1" ht="15.75" customHeight="1" x14ac:dyDescent="0.25">
      <c r="A2354" s="124"/>
      <c r="B2354" s="124"/>
      <c r="C2354" s="124"/>
      <c r="D2354" s="129"/>
      <c r="H2354" s="129"/>
      <c r="I2354" s="130"/>
      <c r="J2354" s="130"/>
      <c r="K2354" s="123"/>
    </row>
    <row r="2355" spans="1:11" s="36" customFormat="1" ht="15.75" customHeight="1" x14ac:dyDescent="0.25">
      <c r="A2355" s="124"/>
      <c r="B2355" s="124"/>
      <c r="C2355" s="124"/>
      <c r="D2355" s="129"/>
      <c r="H2355" s="129"/>
      <c r="I2355" s="130"/>
      <c r="J2355" s="130"/>
      <c r="K2355" s="123"/>
    </row>
    <row r="2356" spans="1:11" s="36" customFormat="1" ht="15.75" customHeight="1" x14ac:dyDescent="0.25">
      <c r="A2356" s="124"/>
      <c r="B2356" s="124"/>
      <c r="C2356" s="124"/>
      <c r="D2356" s="129"/>
      <c r="H2356" s="129"/>
      <c r="I2356" s="130"/>
      <c r="J2356" s="130"/>
      <c r="K2356" s="123"/>
    </row>
    <row r="2357" spans="1:11" s="36" customFormat="1" ht="15.75" customHeight="1" x14ac:dyDescent="0.25">
      <c r="A2357" s="124"/>
      <c r="B2357" s="124"/>
      <c r="C2357" s="124"/>
      <c r="D2357" s="129"/>
      <c r="H2357" s="129"/>
      <c r="I2357" s="130"/>
      <c r="J2357" s="130"/>
      <c r="K2357" s="123"/>
    </row>
    <row r="2358" spans="1:11" s="36" customFormat="1" ht="15.75" customHeight="1" x14ac:dyDescent="0.25">
      <c r="A2358" s="124"/>
      <c r="B2358" s="124"/>
      <c r="C2358" s="124"/>
      <c r="D2358" s="129"/>
      <c r="H2358" s="129"/>
      <c r="I2358" s="130"/>
      <c r="J2358" s="130"/>
      <c r="K2358" s="123"/>
    </row>
    <row r="2359" spans="1:11" s="36" customFormat="1" ht="15.75" customHeight="1" x14ac:dyDescent="0.25">
      <c r="A2359" s="124"/>
      <c r="B2359" s="124"/>
      <c r="C2359" s="124"/>
      <c r="D2359" s="129"/>
      <c r="H2359" s="129"/>
      <c r="I2359" s="130"/>
      <c r="J2359" s="130"/>
      <c r="K2359" s="123"/>
    </row>
    <row r="2360" spans="1:11" s="36" customFormat="1" ht="15.75" customHeight="1" x14ac:dyDescent="0.25">
      <c r="A2360" s="124"/>
      <c r="B2360" s="124"/>
      <c r="C2360" s="124"/>
      <c r="D2360" s="129"/>
      <c r="H2360" s="129"/>
      <c r="I2360" s="130"/>
      <c r="J2360" s="130"/>
      <c r="K2360" s="123"/>
    </row>
    <row r="2361" spans="1:11" s="36" customFormat="1" ht="15.75" customHeight="1" x14ac:dyDescent="0.25">
      <c r="A2361" s="124"/>
      <c r="B2361" s="124"/>
      <c r="C2361" s="124"/>
      <c r="D2361" s="129"/>
      <c r="H2361" s="129"/>
      <c r="I2361" s="130"/>
      <c r="J2361" s="130"/>
      <c r="K2361" s="123"/>
    </row>
    <row r="2362" spans="1:11" s="36" customFormat="1" ht="15.75" customHeight="1" x14ac:dyDescent="0.25">
      <c r="A2362" s="124"/>
      <c r="B2362" s="124"/>
      <c r="C2362" s="124"/>
      <c r="D2362" s="129"/>
      <c r="H2362" s="129"/>
      <c r="I2362" s="130"/>
      <c r="J2362" s="130"/>
      <c r="K2362" s="123"/>
    </row>
    <row r="2363" spans="1:11" s="36" customFormat="1" ht="15.75" customHeight="1" x14ac:dyDescent="0.25">
      <c r="A2363" s="124"/>
      <c r="B2363" s="124"/>
      <c r="C2363" s="124"/>
      <c r="D2363" s="129"/>
      <c r="H2363" s="129"/>
      <c r="I2363" s="130"/>
      <c r="J2363" s="130"/>
      <c r="K2363" s="123"/>
    </row>
    <row r="2364" spans="1:11" s="36" customFormat="1" ht="15.75" customHeight="1" x14ac:dyDescent="0.25">
      <c r="A2364" s="124"/>
      <c r="B2364" s="124"/>
      <c r="C2364" s="124"/>
      <c r="D2364" s="129"/>
      <c r="H2364" s="129"/>
      <c r="I2364" s="130"/>
      <c r="J2364" s="130"/>
      <c r="K2364" s="123"/>
    </row>
    <row r="2365" spans="1:11" s="36" customFormat="1" ht="15.75" customHeight="1" x14ac:dyDescent="0.25">
      <c r="A2365" s="124"/>
      <c r="B2365" s="124"/>
      <c r="C2365" s="124"/>
      <c r="D2365" s="129"/>
      <c r="H2365" s="129"/>
      <c r="I2365" s="130"/>
      <c r="J2365" s="130"/>
      <c r="K2365" s="123"/>
    </row>
    <row r="2366" spans="1:11" s="36" customFormat="1" ht="15.75" customHeight="1" x14ac:dyDescent="0.25">
      <c r="A2366" s="124"/>
      <c r="B2366" s="124"/>
      <c r="C2366" s="124"/>
      <c r="D2366" s="129"/>
      <c r="H2366" s="129"/>
      <c r="I2366" s="130"/>
      <c r="J2366" s="130"/>
      <c r="K2366" s="123"/>
    </row>
    <row r="2367" spans="1:11" s="36" customFormat="1" ht="15.75" customHeight="1" x14ac:dyDescent="0.25">
      <c r="A2367" s="124"/>
      <c r="B2367" s="124"/>
      <c r="C2367" s="124"/>
      <c r="D2367" s="129"/>
      <c r="H2367" s="129"/>
      <c r="I2367" s="130"/>
      <c r="J2367" s="130"/>
      <c r="K2367" s="123"/>
    </row>
    <row r="2368" spans="1:11" s="36" customFormat="1" ht="15.75" customHeight="1" x14ac:dyDescent="0.25">
      <c r="A2368" s="124"/>
      <c r="B2368" s="124"/>
      <c r="C2368" s="124"/>
      <c r="D2368" s="129"/>
      <c r="H2368" s="129"/>
      <c r="I2368" s="130"/>
      <c r="J2368" s="130"/>
      <c r="K2368" s="123"/>
    </row>
    <row r="2369" spans="1:11" s="36" customFormat="1" ht="15.75" customHeight="1" x14ac:dyDescent="0.25">
      <c r="A2369" s="124"/>
      <c r="B2369" s="124"/>
      <c r="C2369" s="124"/>
      <c r="D2369" s="129"/>
      <c r="H2369" s="129"/>
      <c r="I2369" s="130"/>
      <c r="J2369" s="130"/>
      <c r="K2369" s="123"/>
    </row>
    <row r="2370" spans="1:11" s="36" customFormat="1" ht="15.75" customHeight="1" x14ac:dyDescent="0.25">
      <c r="A2370" s="124"/>
      <c r="B2370" s="124"/>
      <c r="C2370" s="124"/>
      <c r="D2370" s="129"/>
      <c r="H2370" s="129"/>
      <c r="I2370" s="130"/>
      <c r="J2370" s="130"/>
      <c r="K2370" s="123"/>
    </row>
    <row r="2371" spans="1:11" s="36" customFormat="1" ht="15.75" customHeight="1" x14ac:dyDescent="0.25">
      <c r="A2371" s="124"/>
      <c r="B2371" s="124"/>
      <c r="C2371" s="124"/>
      <c r="D2371" s="129"/>
      <c r="H2371" s="129"/>
      <c r="I2371" s="130"/>
      <c r="J2371" s="130"/>
      <c r="K2371" s="123"/>
    </row>
    <row r="2372" spans="1:11" s="36" customFormat="1" ht="15.75" customHeight="1" x14ac:dyDescent="0.25">
      <c r="A2372" s="124"/>
      <c r="B2372" s="124"/>
      <c r="C2372" s="124"/>
      <c r="D2372" s="129"/>
      <c r="H2372" s="129"/>
      <c r="I2372" s="130"/>
      <c r="J2372" s="130"/>
      <c r="K2372" s="123"/>
    </row>
    <row r="2373" spans="1:11" s="36" customFormat="1" ht="15.75" customHeight="1" x14ac:dyDescent="0.25">
      <c r="A2373" s="124"/>
      <c r="B2373" s="124"/>
      <c r="C2373" s="124"/>
      <c r="D2373" s="129"/>
      <c r="H2373" s="129"/>
      <c r="I2373" s="130"/>
      <c r="J2373" s="130"/>
      <c r="K2373" s="123"/>
    </row>
    <row r="2374" spans="1:11" s="36" customFormat="1" ht="15.75" customHeight="1" x14ac:dyDescent="0.25">
      <c r="A2374" s="124"/>
      <c r="B2374" s="124"/>
      <c r="C2374" s="124"/>
      <c r="D2374" s="129"/>
      <c r="H2374" s="129"/>
      <c r="I2374" s="130"/>
      <c r="J2374" s="130"/>
      <c r="K2374" s="123"/>
    </row>
    <row r="2375" spans="1:11" s="36" customFormat="1" ht="15.75" customHeight="1" x14ac:dyDescent="0.25">
      <c r="A2375" s="124"/>
      <c r="B2375" s="124"/>
      <c r="C2375" s="124"/>
      <c r="D2375" s="129"/>
      <c r="H2375" s="129"/>
      <c r="I2375" s="130"/>
      <c r="J2375" s="130"/>
      <c r="K2375" s="123"/>
    </row>
    <row r="2376" spans="1:11" s="36" customFormat="1" ht="15.75" customHeight="1" x14ac:dyDescent="0.25">
      <c r="A2376" s="124"/>
      <c r="B2376" s="124"/>
      <c r="C2376" s="124"/>
      <c r="D2376" s="129"/>
      <c r="H2376" s="129"/>
      <c r="I2376" s="130"/>
      <c r="J2376" s="130"/>
      <c r="K2376" s="123"/>
    </row>
    <row r="2377" spans="1:11" s="36" customFormat="1" ht="15.75" customHeight="1" x14ac:dyDescent="0.25">
      <c r="A2377" s="124"/>
      <c r="B2377" s="124"/>
      <c r="C2377" s="124"/>
      <c r="D2377" s="129"/>
      <c r="H2377" s="129"/>
      <c r="I2377" s="130"/>
      <c r="J2377" s="130"/>
      <c r="K2377" s="123"/>
    </row>
    <row r="2378" spans="1:11" s="36" customFormat="1" ht="15.75" customHeight="1" x14ac:dyDescent="0.25">
      <c r="A2378" s="124"/>
      <c r="B2378" s="124"/>
      <c r="C2378" s="124"/>
      <c r="D2378" s="129"/>
      <c r="H2378" s="129"/>
      <c r="I2378" s="130"/>
      <c r="J2378" s="130"/>
      <c r="K2378" s="123"/>
    </row>
    <row r="2379" spans="1:11" s="36" customFormat="1" ht="15.75" customHeight="1" x14ac:dyDescent="0.25">
      <c r="A2379" s="124"/>
      <c r="B2379" s="124"/>
      <c r="C2379" s="124"/>
      <c r="D2379" s="129"/>
      <c r="H2379" s="129"/>
      <c r="I2379" s="130"/>
      <c r="J2379" s="130"/>
      <c r="K2379" s="123"/>
    </row>
    <row r="2380" spans="1:11" s="36" customFormat="1" ht="15.75" customHeight="1" x14ac:dyDescent="0.25">
      <c r="A2380" s="124"/>
      <c r="B2380" s="124"/>
      <c r="C2380" s="124"/>
      <c r="D2380" s="129"/>
      <c r="H2380" s="129"/>
      <c r="I2380" s="130"/>
      <c r="J2380" s="130"/>
      <c r="K2380" s="123"/>
    </row>
    <row r="2381" spans="1:11" s="36" customFormat="1" ht="15.75" customHeight="1" x14ac:dyDescent="0.25">
      <c r="A2381" s="124"/>
      <c r="B2381" s="124"/>
      <c r="C2381" s="124"/>
      <c r="D2381" s="129"/>
      <c r="H2381" s="129"/>
      <c r="I2381" s="130"/>
      <c r="J2381" s="130"/>
      <c r="K2381" s="123"/>
    </row>
    <row r="2382" spans="1:11" s="36" customFormat="1" ht="15.75" customHeight="1" x14ac:dyDescent="0.25">
      <c r="A2382" s="124"/>
      <c r="B2382" s="124"/>
      <c r="C2382" s="124"/>
      <c r="D2382" s="129"/>
      <c r="H2382" s="129"/>
      <c r="I2382" s="130"/>
      <c r="J2382" s="130"/>
      <c r="K2382" s="123"/>
    </row>
    <row r="2383" spans="1:11" s="36" customFormat="1" ht="15.75" customHeight="1" x14ac:dyDescent="0.25">
      <c r="A2383" s="124"/>
      <c r="B2383" s="124"/>
      <c r="C2383" s="124"/>
      <c r="D2383" s="129"/>
      <c r="H2383" s="129"/>
      <c r="I2383" s="130"/>
      <c r="J2383" s="130"/>
      <c r="K2383" s="123"/>
    </row>
    <row r="2384" spans="1:11" s="36" customFormat="1" ht="15.75" customHeight="1" x14ac:dyDescent="0.25">
      <c r="A2384" s="124"/>
      <c r="B2384" s="124"/>
      <c r="C2384" s="124"/>
      <c r="D2384" s="129"/>
      <c r="H2384" s="129"/>
      <c r="I2384" s="130"/>
      <c r="J2384" s="130"/>
      <c r="K2384" s="123"/>
    </row>
    <row r="2385" spans="1:11" s="36" customFormat="1" ht="15.75" customHeight="1" x14ac:dyDescent="0.25">
      <c r="A2385" s="124"/>
      <c r="B2385" s="124"/>
      <c r="C2385" s="124"/>
      <c r="D2385" s="129"/>
      <c r="H2385" s="129"/>
      <c r="I2385" s="130"/>
      <c r="J2385" s="130"/>
      <c r="K2385" s="123"/>
    </row>
    <row r="2386" spans="1:11" s="36" customFormat="1" ht="15.75" customHeight="1" x14ac:dyDescent="0.25">
      <c r="A2386" s="124"/>
      <c r="B2386" s="124"/>
      <c r="C2386" s="124"/>
      <c r="D2386" s="129"/>
      <c r="H2386" s="129"/>
      <c r="I2386" s="130"/>
      <c r="J2386" s="130"/>
      <c r="K2386" s="123"/>
    </row>
    <row r="2387" spans="1:11" s="36" customFormat="1" ht="15.75" customHeight="1" x14ac:dyDescent="0.25">
      <c r="A2387" s="124"/>
      <c r="B2387" s="124"/>
      <c r="C2387" s="124"/>
      <c r="D2387" s="129"/>
      <c r="H2387" s="129"/>
      <c r="I2387" s="130"/>
      <c r="J2387" s="130"/>
      <c r="K2387" s="123"/>
    </row>
    <row r="2388" spans="1:11" s="36" customFormat="1" ht="15.75" customHeight="1" x14ac:dyDescent="0.25">
      <c r="A2388" s="124"/>
      <c r="B2388" s="124"/>
      <c r="C2388" s="124"/>
      <c r="D2388" s="129"/>
      <c r="H2388" s="129"/>
      <c r="I2388" s="130"/>
      <c r="J2388" s="130"/>
      <c r="K2388" s="123"/>
    </row>
    <row r="2389" spans="1:11" s="36" customFormat="1" ht="15.75" customHeight="1" x14ac:dyDescent="0.25">
      <c r="A2389" s="124"/>
      <c r="B2389" s="124"/>
      <c r="C2389" s="124"/>
      <c r="D2389" s="129"/>
      <c r="H2389" s="129"/>
      <c r="I2389" s="130"/>
      <c r="J2389" s="130"/>
      <c r="K2389" s="123"/>
    </row>
    <row r="2390" spans="1:11" s="36" customFormat="1" ht="15.75" customHeight="1" x14ac:dyDescent="0.25">
      <c r="A2390" s="124"/>
      <c r="B2390" s="124"/>
      <c r="C2390" s="124"/>
      <c r="D2390" s="129"/>
      <c r="H2390" s="129"/>
      <c r="I2390" s="130"/>
      <c r="J2390" s="130"/>
      <c r="K2390" s="123"/>
    </row>
    <row r="2391" spans="1:11" s="36" customFormat="1" ht="15.75" customHeight="1" x14ac:dyDescent="0.25">
      <c r="A2391" s="124"/>
      <c r="B2391" s="124"/>
      <c r="C2391" s="124"/>
      <c r="D2391" s="129"/>
      <c r="H2391" s="129"/>
      <c r="I2391" s="130"/>
      <c r="J2391" s="130"/>
      <c r="K2391" s="123"/>
    </row>
    <row r="2392" spans="1:11" s="36" customFormat="1" ht="15.75" customHeight="1" x14ac:dyDescent="0.25">
      <c r="A2392" s="124"/>
      <c r="B2392" s="124"/>
      <c r="C2392" s="124"/>
      <c r="D2392" s="129"/>
      <c r="H2392" s="129"/>
      <c r="I2392" s="130"/>
      <c r="J2392" s="130"/>
      <c r="K2392" s="123"/>
    </row>
    <row r="2393" spans="1:11" s="36" customFormat="1" ht="15.75" customHeight="1" x14ac:dyDescent="0.25">
      <c r="A2393" s="124"/>
      <c r="B2393" s="124"/>
      <c r="C2393" s="124"/>
      <c r="D2393" s="129"/>
      <c r="H2393" s="129"/>
      <c r="I2393" s="130"/>
      <c r="J2393" s="130"/>
      <c r="K2393" s="123"/>
    </row>
    <row r="2394" spans="1:11" s="36" customFormat="1" ht="15.75" customHeight="1" x14ac:dyDescent="0.25">
      <c r="A2394" s="124"/>
      <c r="B2394" s="124"/>
      <c r="C2394" s="124"/>
      <c r="D2394" s="129"/>
      <c r="H2394" s="129"/>
      <c r="I2394" s="130"/>
      <c r="J2394" s="130"/>
      <c r="K2394" s="123"/>
    </row>
    <row r="2395" spans="1:11" s="36" customFormat="1" ht="15.75" customHeight="1" x14ac:dyDescent="0.25">
      <c r="A2395" s="124"/>
      <c r="B2395" s="124"/>
      <c r="C2395" s="124"/>
      <c r="D2395" s="129"/>
      <c r="H2395" s="129"/>
      <c r="I2395" s="130"/>
      <c r="J2395" s="130"/>
      <c r="K2395" s="123"/>
    </row>
    <row r="2396" spans="1:11" s="36" customFormat="1" ht="15.75" customHeight="1" x14ac:dyDescent="0.25">
      <c r="A2396" s="124"/>
      <c r="B2396" s="124"/>
      <c r="C2396" s="124"/>
      <c r="D2396" s="129"/>
      <c r="H2396" s="129"/>
      <c r="I2396" s="130"/>
      <c r="J2396" s="130"/>
      <c r="K2396" s="123"/>
    </row>
    <row r="2397" spans="1:11" s="36" customFormat="1" ht="15.75" customHeight="1" x14ac:dyDescent="0.25">
      <c r="A2397" s="124"/>
      <c r="B2397" s="124"/>
      <c r="C2397" s="124"/>
      <c r="D2397" s="129"/>
      <c r="H2397" s="129"/>
      <c r="I2397" s="130"/>
      <c r="J2397" s="130"/>
      <c r="K2397" s="123"/>
    </row>
    <row r="2398" spans="1:11" s="36" customFormat="1" ht="15.75" customHeight="1" x14ac:dyDescent="0.25">
      <c r="A2398" s="124"/>
      <c r="B2398" s="124"/>
      <c r="C2398" s="124"/>
      <c r="D2398" s="129"/>
      <c r="H2398" s="129"/>
      <c r="I2398" s="130"/>
      <c r="J2398" s="130"/>
      <c r="K2398" s="123"/>
    </row>
    <row r="2399" spans="1:11" s="36" customFormat="1" ht="15.75" customHeight="1" x14ac:dyDescent="0.25">
      <c r="A2399" s="124"/>
      <c r="B2399" s="124"/>
      <c r="C2399" s="124"/>
      <c r="D2399" s="129"/>
      <c r="H2399" s="129"/>
      <c r="I2399" s="130"/>
      <c r="J2399" s="130"/>
      <c r="K2399" s="123"/>
    </row>
    <row r="2400" spans="1:11" s="36" customFormat="1" ht="15.75" customHeight="1" x14ac:dyDescent="0.25">
      <c r="A2400" s="124"/>
      <c r="B2400" s="124"/>
      <c r="C2400" s="124"/>
      <c r="D2400" s="129"/>
      <c r="H2400" s="129"/>
      <c r="I2400" s="130"/>
      <c r="J2400" s="130"/>
      <c r="K2400" s="123"/>
    </row>
    <row r="2401" spans="1:11" s="36" customFormat="1" ht="15.75" customHeight="1" x14ac:dyDescent="0.25">
      <c r="A2401" s="124"/>
      <c r="B2401" s="124"/>
      <c r="C2401" s="124"/>
      <c r="D2401" s="129"/>
      <c r="H2401" s="129"/>
      <c r="I2401" s="130"/>
      <c r="J2401" s="130"/>
      <c r="K2401" s="123"/>
    </row>
    <row r="2402" spans="1:11" s="36" customFormat="1" ht="15.75" customHeight="1" x14ac:dyDescent="0.25">
      <c r="A2402" s="124"/>
      <c r="B2402" s="124"/>
      <c r="C2402" s="124"/>
      <c r="D2402" s="129"/>
      <c r="H2402" s="129"/>
      <c r="I2402" s="130"/>
      <c r="J2402" s="130"/>
      <c r="K2402" s="123"/>
    </row>
    <row r="2403" spans="1:11" s="36" customFormat="1" ht="15.75" customHeight="1" x14ac:dyDescent="0.25">
      <c r="A2403" s="124"/>
      <c r="B2403" s="124"/>
      <c r="C2403" s="124"/>
      <c r="D2403" s="129"/>
      <c r="H2403" s="129"/>
      <c r="I2403" s="130"/>
      <c r="J2403" s="130"/>
      <c r="K2403" s="123"/>
    </row>
    <row r="2404" spans="1:11" s="36" customFormat="1" ht="15.75" customHeight="1" x14ac:dyDescent="0.25">
      <c r="A2404" s="124"/>
      <c r="B2404" s="124"/>
      <c r="C2404" s="124"/>
      <c r="D2404" s="129"/>
      <c r="H2404" s="129"/>
      <c r="I2404" s="130"/>
      <c r="J2404" s="130"/>
      <c r="K2404" s="123"/>
    </row>
    <row r="2405" spans="1:11" s="36" customFormat="1" ht="15.75" customHeight="1" x14ac:dyDescent="0.25">
      <c r="A2405" s="124"/>
      <c r="B2405" s="124"/>
      <c r="C2405" s="124"/>
      <c r="D2405" s="129"/>
      <c r="H2405" s="129"/>
      <c r="I2405" s="130"/>
      <c r="J2405" s="130"/>
      <c r="K2405" s="123"/>
    </row>
    <row r="2406" spans="1:11" s="36" customFormat="1" ht="15.75" customHeight="1" x14ac:dyDescent="0.25">
      <c r="A2406" s="124"/>
      <c r="B2406" s="124"/>
      <c r="C2406" s="124"/>
      <c r="D2406" s="129"/>
      <c r="H2406" s="129"/>
      <c r="I2406" s="130"/>
      <c r="J2406" s="130"/>
      <c r="K2406" s="123"/>
    </row>
    <row r="2407" spans="1:11" s="36" customFormat="1" ht="15.75" customHeight="1" x14ac:dyDescent="0.25">
      <c r="A2407" s="124"/>
      <c r="B2407" s="124"/>
      <c r="C2407" s="124"/>
      <c r="D2407" s="129"/>
      <c r="H2407" s="129"/>
      <c r="I2407" s="130"/>
      <c r="J2407" s="130"/>
      <c r="K2407" s="123"/>
    </row>
    <row r="2408" spans="1:11" s="36" customFormat="1" ht="15.75" customHeight="1" x14ac:dyDescent="0.25">
      <c r="A2408" s="124"/>
      <c r="B2408" s="124"/>
      <c r="C2408" s="124"/>
      <c r="D2408" s="129"/>
      <c r="H2408" s="129"/>
      <c r="I2408" s="130"/>
      <c r="J2408" s="130"/>
      <c r="K2408" s="123"/>
    </row>
    <row r="2409" spans="1:11" s="36" customFormat="1" ht="15.75" customHeight="1" x14ac:dyDescent="0.25">
      <c r="A2409" s="124"/>
      <c r="B2409" s="124"/>
      <c r="C2409" s="124"/>
      <c r="D2409" s="129"/>
      <c r="H2409" s="129"/>
      <c r="I2409" s="130"/>
      <c r="J2409" s="130"/>
      <c r="K2409" s="123"/>
    </row>
    <row r="2410" spans="1:11" s="36" customFormat="1" ht="15.75" customHeight="1" x14ac:dyDescent="0.25">
      <c r="A2410" s="124"/>
      <c r="B2410" s="124"/>
      <c r="C2410" s="124"/>
      <c r="D2410" s="129"/>
      <c r="H2410" s="129"/>
      <c r="I2410" s="130"/>
      <c r="J2410" s="130"/>
      <c r="K2410" s="123"/>
    </row>
    <row r="2411" spans="1:11" s="36" customFormat="1" ht="15.75" customHeight="1" x14ac:dyDescent="0.25">
      <c r="A2411" s="124"/>
      <c r="B2411" s="124"/>
      <c r="C2411" s="124"/>
      <c r="D2411" s="129"/>
      <c r="H2411" s="129"/>
      <c r="I2411" s="130"/>
      <c r="J2411" s="130"/>
      <c r="K2411" s="123"/>
    </row>
    <row r="2412" spans="1:11" s="36" customFormat="1" ht="15.75" customHeight="1" x14ac:dyDescent="0.25">
      <c r="A2412" s="124"/>
      <c r="B2412" s="124"/>
      <c r="C2412" s="124"/>
      <c r="D2412" s="129"/>
      <c r="H2412" s="129"/>
      <c r="I2412" s="130"/>
      <c r="J2412" s="130"/>
      <c r="K2412" s="123"/>
    </row>
    <row r="2413" spans="1:11" s="36" customFormat="1" ht="15.75" customHeight="1" x14ac:dyDescent="0.25">
      <c r="A2413" s="124"/>
      <c r="B2413" s="124"/>
      <c r="C2413" s="124"/>
      <c r="D2413" s="129"/>
      <c r="H2413" s="129"/>
      <c r="I2413" s="130"/>
      <c r="J2413" s="130"/>
      <c r="K2413" s="123"/>
    </row>
    <row r="2414" spans="1:11" s="36" customFormat="1" ht="15.75" customHeight="1" x14ac:dyDescent="0.25">
      <c r="A2414" s="124"/>
      <c r="B2414" s="124"/>
      <c r="C2414" s="124"/>
      <c r="D2414" s="129"/>
      <c r="H2414" s="129"/>
      <c r="I2414" s="130"/>
      <c r="J2414" s="130"/>
      <c r="K2414" s="123"/>
    </row>
    <row r="2415" spans="1:11" s="36" customFormat="1" ht="15.75" customHeight="1" x14ac:dyDescent="0.25">
      <c r="A2415" s="124"/>
      <c r="B2415" s="124"/>
      <c r="C2415" s="124"/>
      <c r="D2415" s="129"/>
      <c r="H2415" s="129"/>
      <c r="I2415" s="130"/>
      <c r="J2415" s="130"/>
      <c r="K2415" s="123"/>
    </row>
    <row r="2416" spans="1:11" s="36" customFormat="1" ht="15.75" customHeight="1" x14ac:dyDescent="0.25">
      <c r="A2416" s="124"/>
      <c r="B2416" s="124"/>
      <c r="C2416" s="124"/>
      <c r="D2416" s="129"/>
      <c r="H2416" s="129"/>
      <c r="I2416" s="130"/>
      <c r="J2416" s="130"/>
      <c r="K2416" s="123"/>
    </row>
    <row r="2417" spans="1:11" s="36" customFormat="1" ht="15.75" customHeight="1" x14ac:dyDescent="0.25">
      <c r="A2417" s="124"/>
      <c r="B2417" s="124"/>
      <c r="C2417" s="124"/>
      <c r="D2417" s="129"/>
      <c r="H2417" s="129"/>
      <c r="I2417" s="130"/>
      <c r="J2417" s="130"/>
      <c r="K2417" s="123"/>
    </row>
    <row r="2418" spans="1:11" s="36" customFormat="1" ht="15.75" customHeight="1" x14ac:dyDescent="0.25">
      <c r="A2418" s="124"/>
      <c r="B2418" s="124"/>
      <c r="C2418" s="124"/>
      <c r="D2418" s="129"/>
      <c r="H2418" s="129"/>
      <c r="I2418" s="130"/>
      <c r="J2418" s="130"/>
      <c r="K2418" s="123"/>
    </row>
    <row r="2419" spans="1:11" s="36" customFormat="1" ht="15.75" customHeight="1" x14ac:dyDescent="0.25">
      <c r="A2419" s="124"/>
      <c r="B2419" s="124"/>
      <c r="C2419" s="124"/>
      <c r="D2419" s="129"/>
      <c r="H2419" s="129"/>
      <c r="I2419" s="130"/>
      <c r="J2419" s="130"/>
      <c r="K2419" s="123"/>
    </row>
    <row r="2420" spans="1:11" s="36" customFormat="1" ht="15.75" customHeight="1" x14ac:dyDescent="0.25">
      <c r="A2420" s="124"/>
      <c r="B2420" s="124"/>
      <c r="C2420" s="124"/>
      <c r="D2420" s="129"/>
      <c r="H2420" s="129"/>
      <c r="I2420" s="130"/>
      <c r="J2420" s="130"/>
      <c r="K2420" s="123"/>
    </row>
    <row r="2421" spans="1:11" s="36" customFormat="1" ht="15.75" customHeight="1" x14ac:dyDescent="0.25">
      <c r="A2421" s="124"/>
      <c r="B2421" s="124"/>
      <c r="C2421" s="124"/>
      <c r="D2421" s="129"/>
      <c r="H2421" s="129"/>
      <c r="I2421" s="130"/>
      <c r="J2421" s="130"/>
      <c r="K2421" s="123"/>
    </row>
    <row r="2422" spans="1:11" s="36" customFormat="1" ht="15.75" customHeight="1" x14ac:dyDescent="0.25">
      <c r="A2422" s="124"/>
      <c r="B2422" s="124"/>
      <c r="C2422" s="124"/>
      <c r="D2422" s="129"/>
      <c r="H2422" s="129"/>
      <c r="I2422" s="130"/>
      <c r="J2422" s="130"/>
      <c r="K2422" s="123"/>
    </row>
    <row r="2423" spans="1:11" s="36" customFormat="1" ht="15.75" customHeight="1" x14ac:dyDescent="0.25">
      <c r="A2423" s="124"/>
      <c r="B2423" s="124"/>
      <c r="C2423" s="124"/>
      <c r="D2423" s="129"/>
      <c r="H2423" s="129"/>
      <c r="I2423" s="130"/>
      <c r="J2423" s="130"/>
      <c r="K2423" s="123"/>
    </row>
    <row r="2424" spans="1:11" s="36" customFormat="1" ht="15.75" customHeight="1" x14ac:dyDescent="0.25">
      <c r="A2424" s="124"/>
      <c r="B2424" s="124"/>
      <c r="C2424" s="124"/>
      <c r="D2424" s="129"/>
      <c r="H2424" s="129"/>
      <c r="I2424" s="130"/>
      <c r="J2424" s="130"/>
      <c r="K2424" s="123"/>
    </row>
    <row r="2425" spans="1:11" s="36" customFormat="1" ht="15.75" customHeight="1" x14ac:dyDescent="0.25">
      <c r="A2425" s="124"/>
      <c r="B2425" s="124"/>
      <c r="C2425" s="124"/>
      <c r="D2425" s="129"/>
      <c r="H2425" s="129"/>
      <c r="I2425" s="130"/>
      <c r="J2425" s="130"/>
      <c r="K2425" s="123"/>
    </row>
    <row r="2426" spans="1:11" s="36" customFormat="1" ht="15.75" customHeight="1" x14ac:dyDescent="0.25">
      <c r="A2426" s="124"/>
      <c r="B2426" s="124"/>
      <c r="C2426" s="124"/>
      <c r="D2426" s="129"/>
      <c r="H2426" s="129"/>
      <c r="I2426" s="130"/>
      <c r="J2426" s="130"/>
      <c r="K2426" s="123"/>
    </row>
    <row r="2427" spans="1:11" s="36" customFormat="1" ht="15.75" customHeight="1" x14ac:dyDescent="0.25">
      <c r="A2427" s="124"/>
      <c r="B2427" s="124"/>
      <c r="C2427" s="124"/>
      <c r="D2427" s="129"/>
      <c r="H2427" s="129"/>
      <c r="I2427" s="130"/>
      <c r="J2427" s="130"/>
      <c r="K2427" s="123"/>
    </row>
    <row r="2428" spans="1:11" s="36" customFormat="1" ht="15.75" customHeight="1" x14ac:dyDescent="0.25">
      <c r="A2428" s="124"/>
      <c r="B2428" s="124"/>
      <c r="C2428" s="124"/>
      <c r="D2428" s="129"/>
      <c r="H2428" s="129"/>
      <c r="I2428" s="130"/>
      <c r="J2428" s="130"/>
      <c r="K2428" s="123"/>
    </row>
    <row r="2429" spans="1:11" s="36" customFormat="1" ht="15.75" customHeight="1" x14ac:dyDescent="0.25">
      <c r="A2429" s="124"/>
      <c r="B2429" s="124"/>
      <c r="C2429" s="124"/>
      <c r="D2429" s="129"/>
      <c r="H2429" s="129"/>
      <c r="I2429" s="130"/>
      <c r="J2429" s="130"/>
      <c r="K2429" s="123"/>
    </row>
    <row r="2430" spans="1:11" s="36" customFormat="1" ht="15.75" customHeight="1" x14ac:dyDescent="0.25">
      <c r="A2430" s="124"/>
      <c r="B2430" s="124"/>
      <c r="C2430" s="124"/>
      <c r="D2430" s="129"/>
      <c r="H2430" s="129"/>
      <c r="I2430" s="130"/>
      <c r="J2430" s="130"/>
      <c r="K2430" s="123"/>
    </row>
    <row r="2431" spans="1:11" s="36" customFormat="1" ht="15.75" customHeight="1" x14ac:dyDescent="0.25">
      <c r="A2431" s="124"/>
      <c r="B2431" s="124"/>
      <c r="C2431" s="124"/>
      <c r="D2431" s="129"/>
      <c r="H2431" s="129"/>
      <c r="I2431" s="130"/>
      <c r="J2431" s="130"/>
      <c r="K2431" s="123"/>
    </row>
    <row r="2432" spans="1:11" s="36" customFormat="1" ht="15.75" customHeight="1" x14ac:dyDescent="0.25">
      <c r="A2432" s="124"/>
      <c r="B2432" s="124"/>
      <c r="C2432" s="124"/>
      <c r="D2432" s="129"/>
      <c r="H2432" s="129"/>
      <c r="I2432" s="130"/>
      <c r="J2432" s="130"/>
      <c r="K2432" s="123"/>
    </row>
    <row r="2433" spans="1:11" s="36" customFormat="1" ht="15.75" customHeight="1" x14ac:dyDescent="0.25">
      <c r="A2433" s="124"/>
      <c r="B2433" s="124"/>
      <c r="C2433" s="124"/>
      <c r="D2433" s="129"/>
      <c r="H2433" s="129"/>
      <c r="I2433" s="130"/>
      <c r="J2433" s="130"/>
      <c r="K2433" s="123"/>
    </row>
    <row r="2434" spans="1:11" s="36" customFormat="1" ht="15.75" customHeight="1" x14ac:dyDescent="0.25">
      <c r="A2434" s="124"/>
      <c r="B2434" s="124"/>
      <c r="C2434" s="124"/>
      <c r="D2434" s="129"/>
      <c r="H2434" s="129"/>
      <c r="I2434" s="130"/>
      <c r="J2434" s="130"/>
      <c r="K2434" s="123"/>
    </row>
    <row r="2435" spans="1:11" s="36" customFormat="1" ht="15.75" customHeight="1" x14ac:dyDescent="0.25">
      <c r="A2435" s="124"/>
      <c r="B2435" s="124"/>
      <c r="C2435" s="124"/>
      <c r="D2435" s="129"/>
      <c r="H2435" s="129"/>
      <c r="I2435" s="130"/>
      <c r="J2435" s="130"/>
      <c r="K2435" s="123"/>
    </row>
    <row r="2436" spans="1:11" s="36" customFormat="1" ht="15.75" customHeight="1" x14ac:dyDescent="0.25">
      <c r="A2436" s="124"/>
      <c r="B2436" s="124"/>
      <c r="C2436" s="124"/>
      <c r="D2436" s="129"/>
      <c r="H2436" s="129"/>
      <c r="I2436" s="130"/>
      <c r="J2436" s="130"/>
      <c r="K2436" s="123"/>
    </row>
    <row r="2437" spans="1:11" s="36" customFormat="1" ht="15.75" customHeight="1" x14ac:dyDescent="0.25">
      <c r="A2437" s="124"/>
      <c r="B2437" s="124"/>
      <c r="C2437" s="124"/>
      <c r="D2437" s="129"/>
      <c r="H2437" s="129"/>
      <c r="I2437" s="130"/>
      <c r="J2437" s="130"/>
      <c r="K2437" s="123"/>
    </row>
    <row r="2438" spans="1:11" s="36" customFormat="1" ht="15.75" customHeight="1" x14ac:dyDescent="0.25">
      <c r="A2438" s="124"/>
      <c r="B2438" s="124"/>
      <c r="C2438" s="124"/>
      <c r="D2438" s="129"/>
      <c r="H2438" s="129"/>
      <c r="I2438" s="130"/>
      <c r="J2438" s="130"/>
      <c r="K2438" s="123"/>
    </row>
    <row r="2439" spans="1:11" s="36" customFormat="1" ht="15.75" customHeight="1" x14ac:dyDescent="0.25">
      <c r="A2439" s="124"/>
      <c r="B2439" s="124"/>
      <c r="C2439" s="124"/>
      <c r="D2439" s="129"/>
      <c r="H2439" s="129"/>
      <c r="I2439" s="130"/>
      <c r="J2439" s="130"/>
      <c r="K2439" s="123"/>
    </row>
    <row r="2440" spans="1:11" s="36" customFormat="1" ht="15.75" customHeight="1" x14ac:dyDescent="0.25">
      <c r="A2440" s="124"/>
      <c r="B2440" s="124"/>
      <c r="C2440" s="124"/>
      <c r="D2440" s="129"/>
      <c r="H2440" s="129"/>
      <c r="I2440" s="130"/>
      <c r="J2440" s="130"/>
      <c r="K2440" s="123"/>
    </row>
    <row r="2441" spans="1:11" s="36" customFormat="1" ht="15.75" customHeight="1" x14ac:dyDescent="0.25">
      <c r="A2441" s="124"/>
      <c r="B2441" s="124"/>
      <c r="C2441" s="124"/>
      <c r="D2441" s="129"/>
      <c r="H2441" s="129"/>
      <c r="I2441" s="130"/>
      <c r="J2441" s="130"/>
      <c r="K2441" s="123"/>
    </row>
    <row r="2442" spans="1:11" s="36" customFormat="1" ht="15.75" customHeight="1" x14ac:dyDescent="0.25">
      <c r="A2442" s="124"/>
      <c r="B2442" s="124"/>
      <c r="C2442" s="124"/>
      <c r="D2442" s="129"/>
      <c r="H2442" s="129"/>
      <c r="I2442" s="130"/>
      <c r="J2442" s="130"/>
      <c r="K2442" s="123"/>
    </row>
    <row r="2443" spans="1:11" s="36" customFormat="1" ht="15.75" customHeight="1" x14ac:dyDescent="0.25">
      <c r="A2443" s="124"/>
      <c r="B2443" s="124"/>
      <c r="C2443" s="124"/>
      <c r="D2443" s="129"/>
      <c r="H2443" s="129"/>
      <c r="I2443" s="130"/>
      <c r="J2443" s="130"/>
      <c r="K2443" s="123"/>
    </row>
    <row r="2444" spans="1:11" s="36" customFormat="1" ht="15.75" customHeight="1" x14ac:dyDescent="0.25">
      <c r="A2444" s="124"/>
      <c r="B2444" s="124"/>
      <c r="C2444" s="124"/>
      <c r="D2444" s="129"/>
      <c r="H2444" s="129"/>
      <c r="I2444" s="130"/>
      <c r="J2444" s="130"/>
      <c r="K2444" s="123"/>
    </row>
    <row r="2445" spans="1:11" s="36" customFormat="1" ht="15.75" customHeight="1" x14ac:dyDescent="0.25">
      <c r="A2445" s="124"/>
      <c r="B2445" s="124"/>
      <c r="C2445" s="124"/>
      <c r="D2445" s="129"/>
      <c r="H2445" s="129"/>
      <c r="I2445" s="130"/>
      <c r="J2445" s="130"/>
      <c r="K2445" s="123"/>
    </row>
    <row r="2446" spans="1:11" s="36" customFormat="1" ht="15.75" customHeight="1" x14ac:dyDescent="0.25">
      <c r="A2446" s="124"/>
      <c r="B2446" s="124"/>
      <c r="C2446" s="124"/>
      <c r="D2446" s="129"/>
      <c r="H2446" s="129"/>
      <c r="I2446" s="130"/>
      <c r="J2446" s="130"/>
      <c r="K2446" s="123"/>
    </row>
    <row r="2447" spans="1:11" s="36" customFormat="1" ht="15.75" customHeight="1" x14ac:dyDescent="0.25">
      <c r="A2447" s="124"/>
      <c r="B2447" s="124"/>
      <c r="C2447" s="124"/>
      <c r="D2447" s="129"/>
      <c r="H2447" s="129"/>
      <c r="I2447" s="130"/>
      <c r="J2447" s="130"/>
      <c r="K2447" s="123"/>
    </row>
    <row r="2448" spans="1:11" s="36" customFormat="1" ht="15.75" customHeight="1" x14ac:dyDescent="0.25">
      <c r="A2448" s="124"/>
      <c r="B2448" s="124"/>
      <c r="C2448" s="124"/>
      <c r="D2448" s="129"/>
      <c r="H2448" s="129"/>
      <c r="I2448" s="130"/>
      <c r="J2448" s="130"/>
      <c r="K2448" s="123"/>
    </row>
    <row r="2449" spans="1:11" s="36" customFormat="1" ht="15.75" customHeight="1" x14ac:dyDescent="0.25">
      <c r="A2449" s="124"/>
      <c r="B2449" s="124"/>
      <c r="C2449" s="124"/>
      <c r="D2449" s="129"/>
      <c r="H2449" s="129"/>
      <c r="I2449" s="130"/>
      <c r="J2449" s="130"/>
      <c r="K2449" s="123"/>
    </row>
    <row r="2450" spans="1:11" s="36" customFormat="1" ht="15.75" customHeight="1" x14ac:dyDescent="0.25">
      <c r="A2450" s="124"/>
      <c r="B2450" s="124"/>
      <c r="C2450" s="124"/>
      <c r="D2450" s="129"/>
      <c r="H2450" s="129"/>
      <c r="I2450" s="130"/>
      <c r="J2450" s="130"/>
      <c r="K2450" s="123"/>
    </row>
    <row r="2451" spans="1:11" s="36" customFormat="1" ht="15.75" customHeight="1" x14ac:dyDescent="0.25">
      <c r="A2451" s="124"/>
      <c r="B2451" s="124"/>
      <c r="C2451" s="124"/>
      <c r="D2451" s="129"/>
      <c r="H2451" s="129"/>
      <c r="I2451" s="130"/>
      <c r="J2451" s="130"/>
      <c r="K2451" s="123"/>
    </row>
    <row r="2452" spans="1:11" s="36" customFormat="1" ht="15.75" customHeight="1" x14ac:dyDescent="0.25">
      <c r="A2452" s="124"/>
      <c r="B2452" s="124"/>
      <c r="C2452" s="124"/>
      <c r="D2452" s="129"/>
      <c r="H2452" s="129"/>
      <c r="I2452" s="130"/>
      <c r="J2452" s="130"/>
      <c r="K2452" s="123"/>
    </row>
    <row r="2453" spans="1:11" s="36" customFormat="1" ht="15.75" customHeight="1" x14ac:dyDescent="0.25">
      <c r="A2453" s="124"/>
      <c r="B2453" s="124"/>
      <c r="C2453" s="124"/>
      <c r="D2453" s="129"/>
      <c r="H2453" s="129"/>
      <c r="I2453" s="130"/>
      <c r="J2453" s="130"/>
      <c r="K2453" s="123"/>
    </row>
    <row r="2454" spans="1:11" s="36" customFormat="1" ht="15.75" customHeight="1" x14ac:dyDescent="0.25">
      <c r="A2454" s="124"/>
      <c r="B2454" s="124"/>
      <c r="C2454" s="124"/>
      <c r="D2454" s="129"/>
      <c r="H2454" s="129"/>
      <c r="I2454" s="130"/>
      <c r="J2454" s="130"/>
      <c r="K2454" s="123"/>
    </row>
    <row r="2455" spans="1:11" s="36" customFormat="1" ht="15.75" customHeight="1" x14ac:dyDescent="0.25">
      <c r="A2455" s="124"/>
      <c r="B2455" s="124"/>
      <c r="C2455" s="124"/>
      <c r="D2455" s="129"/>
      <c r="H2455" s="129"/>
      <c r="I2455" s="130"/>
      <c r="J2455" s="130"/>
      <c r="K2455" s="123"/>
    </row>
    <row r="2456" spans="1:11" s="36" customFormat="1" ht="15.75" customHeight="1" x14ac:dyDescent="0.25">
      <c r="A2456" s="124"/>
      <c r="B2456" s="124"/>
      <c r="C2456" s="124"/>
      <c r="D2456" s="129"/>
      <c r="H2456" s="129"/>
      <c r="I2456" s="130"/>
      <c r="J2456" s="130"/>
      <c r="K2456" s="123"/>
    </row>
    <row r="2457" spans="1:11" s="36" customFormat="1" ht="15.75" customHeight="1" x14ac:dyDescent="0.25">
      <c r="A2457" s="124"/>
      <c r="B2457" s="124"/>
      <c r="C2457" s="124"/>
      <c r="D2457" s="129"/>
      <c r="H2457" s="129"/>
      <c r="I2457" s="130"/>
      <c r="J2457" s="130"/>
      <c r="K2457" s="123"/>
    </row>
    <row r="2458" spans="1:11" s="36" customFormat="1" ht="15.75" customHeight="1" x14ac:dyDescent="0.25">
      <c r="A2458" s="124"/>
      <c r="B2458" s="124"/>
      <c r="C2458" s="124"/>
      <c r="D2458" s="129"/>
      <c r="H2458" s="129"/>
      <c r="I2458" s="130"/>
      <c r="J2458" s="130"/>
      <c r="K2458" s="123"/>
    </row>
    <row r="2459" spans="1:11" s="36" customFormat="1" ht="15.75" customHeight="1" x14ac:dyDescent="0.25">
      <c r="A2459" s="124"/>
      <c r="B2459" s="124"/>
      <c r="C2459" s="124"/>
      <c r="D2459" s="129"/>
      <c r="H2459" s="129"/>
      <c r="I2459" s="130"/>
      <c r="J2459" s="130"/>
      <c r="K2459" s="123"/>
    </row>
    <row r="2460" spans="1:11" s="36" customFormat="1" ht="15.75" customHeight="1" x14ac:dyDescent="0.25">
      <c r="A2460" s="124"/>
      <c r="B2460" s="124"/>
      <c r="C2460" s="124"/>
      <c r="D2460" s="129"/>
      <c r="H2460" s="129"/>
      <c r="I2460" s="130"/>
      <c r="J2460" s="130"/>
      <c r="K2460" s="123"/>
    </row>
    <row r="2461" spans="1:11" s="36" customFormat="1" ht="15.75" customHeight="1" x14ac:dyDescent="0.25">
      <c r="A2461" s="124"/>
      <c r="B2461" s="124"/>
      <c r="C2461" s="124"/>
      <c r="D2461" s="129"/>
      <c r="H2461" s="129"/>
      <c r="I2461" s="130"/>
      <c r="J2461" s="130"/>
      <c r="K2461" s="123"/>
    </row>
    <row r="2462" spans="1:11" s="36" customFormat="1" ht="15.75" customHeight="1" x14ac:dyDescent="0.25">
      <c r="A2462" s="124"/>
      <c r="B2462" s="124"/>
      <c r="C2462" s="124"/>
      <c r="D2462" s="129"/>
      <c r="H2462" s="129"/>
      <c r="I2462" s="130"/>
      <c r="J2462" s="130"/>
      <c r="K2462" s="123"/>
    </row>
    <row r="2463" spans="1:11" s="36" customFormat="1" ht="15.75" customHeight="1" x14ac:dyDescent="0.25">
      <c r="A2463" s="124"/>
      <c r="B2463" s="124"/>
      <c r="C2463" s="124"/>
      <c r="D2463" s="129"/>
      <c r="H2463" s="129"/>
      <c r="I2463" s="130"/>
      <c r="J2463" s="130"/>
      <c r="K2463" s="123"/>
    </row>
    <row r="2464" spans="1:11" s="36" customFormat="1" ht="15.75" customHeight="1" x14ac:dyDescent="0.25">
      <c r="A2464" s="124"/>
      <c r="B2464" s="124"/>
      <c r="C2464" s="124"/>
      <c r="D2464" s="129"/>
      <c r="H2464" s="129"/>
      <c r="I2464" s="130"/>
      <c r="J2464" s="130"/>
      <c r="K2464" s="123"/>
    </row>
    <row r="2465" spans="1:11" s="36" customFormat="1" ht="15.75" customHeight="1" x14ac:dyDescent="0.25">
      <c r="A2465" s="124"/>
      <c r="B2465" s="124"/>
      <c r="C2465" s="124"/>
      <c r="D2465" s="129"/>
      <c r="H2465" s="129"/>
      <c r="I2465" s="130"/>
      <c r="J2465" s="130"/>
      <c r="K2465" s="123"/>
    </row>
    <row r="2466" spans="1:11" s="36" customFormat="1" ht="15.75" customHeight="1" x14ac:dyDescent="0.25">
      <c r="A2466" s="124"/>
      <c r="B2466" s="124"/>
      <c r="C2466" s="124"/>
      <c r="D2466" s="129"/>
      <c r="H2466" s="129"/>
      <c r="I2466" s="130"/>
      <c r="J2466" s="130"/>
      <c r="K2466" s="123"/>
    </row>
    <row r="2467" spans="1:11" s="36" customFormat="1" ht="15.75" customHeight="1" x14ac:dyDescent="0.25">
      <c r="A2467" s="124"/>
      <c r="B2467" s="124"/>
      <c r="C2467" s="124"/>
      <c r="D2467" s="129"/>
      <c r="H2467" s="129"/>
      <c r="I2467" s="130"/>
      <c r="J2467" s="130"/>
      <c r="K2467" s="123"/>
    </row>
    <row r="2468" spans="1:11" s="36" customFormat="1" ht="15.75" customHeight="1" x14ac:dyDescent="0.25">
      <c r="A2468" s="124"/>
      <c r="B2468" s="124"/>
      <c r="C2468" s="124"/>
      <c r="D2468" s="129"/>
      <c r="H2468" s="129"/>
      <c r="I2468" s="130"/>
      <c r="J2468" s="130"/>
      <c r="K2468" s="123"/>
    </row>
    <row r="2469" spans="1:11" s="36" customFormat="1" ht="15.75" customHeight="1" x14ac:dyDescent="0.25">
      <c r="A2469" s="124"/>
      <c r="B2469" s="124"/>
      <c r="C2469" s="124"/>
      <c r="D2469" s="129"/>
      <c r="H2469" s="129"/>
      <c r="I2469" s="130"/>
      <c r="J2469" s="130"/>
      <c r="K2469" s="123"/>
    </row>
    <row r="2470" spans="1:11" s="36" customFormat="1" ht="15.75" customHeight="1" x14ac:dyDescent="0.25">
      <c r="A2470" s="124"/>
      <c r="B2470" s="124"/>
      <c r="C2470" s="124"/>
      <c r="D2470" s="129"/>
      <c r="H2470" s="129"/>
      <c r="I2470" s="130"/>
      <c r="J2470" s="130"/>
      <c r="K2470" s="123"/>
    </row>
    <row r="2471" spans="1:11" s="36" customFormat="1" ht="15.75" customHeight="1" x14ac:dyDescent="0.25">
      <c r="A2471" s="124"/>
      <c r="B2471" s="124"/>
      <c r="C2471" s="124"/>
      <c r="D2471" s="129"/>
      <c r="H2471" s="129"/>
      <c r="I2471" s="130"/>
      <c r="J2471" s="130"/>
      <c r="K2471" s="123"/>
    </row>
    <row r="2472" spans="1:11" s="36" customFormat="1" ht="15.75" customHeight="1" x14ac:dyDescent="0.25">
      <c r="A2472" s="124"/>
      <c r="B2472" s="124"/>
      <c r="C2472" s="124"/>
      <c r="D2472" s="129"/>
      <c r="H2472" s="129"/>
      <c r="I2472" s="130"/>
      <c r="J2472" s="130"/>
      <c r="K2472" s="123"/>
    </row>
    <row r="2473" spans="1:11" s="36" customFormat="1" ht="15.75" customHeight="1" x14ac:dyDescent="0.25">
      <c r="A2473" s="124"/>
      <c r="B2473" s="124"/>
      <c r="C2473" s="124"/>
      <c r="D2473" s="129"/>
      <c r="H2473" s="129"/>
      <c r="I2473" s="130"/>
      <c r="J2473" s="130"/>
      <c r="K2473" s="123"/>
    </row>
    <row r="2474" spans="1:11" s="36" customFormat="1" ht="15.75" customHeight="1" x14ac:dyDescent="0.25">
      <c r="A2474" s="124"/>
      <c r="B2474" s="124"/>
      <c r="C2474" s="124"/>
      <c r="D2474" s="129"/>
      <c r="H2474" s="129"/>
      <c r="I2474" s="130"/>
      <c r="J2474" s="130"/>
      <c r="K2474" s="123"/>
    </row>
    <row r="2475" spans="1:11" s="36" customFormat="1" ht="15.75" customHeight="1" x14ac:dyDescent="0.25">
      <c r="A2475" s="124"/>
      <c r="B2475" s="124"/>
      <c r="C2475" s="124"/>
      <c r="D2475" s="129"/>
      <c r="H2475" s="129"/>
      <c r="I2475" s="130"/>
      <c r="J2475" s="130"/>
      <c r="K2475" s="123"/>
    </row>
    <row r="2476" spans="1:11" s="36" customFormat="1" ht="15.75" customHeight="1" x14ac:dyDescent="0.25">
      <c r="A2476" s="124"/>
      <c r="B2476" s="124"/>
      <c r="C2476" s="124"/>
      <c r="D2476" s="129"/>
      <c r="H2476" s="129"/>
      <c r="I2476" s="130"/>
      <c r="J2476" s="130"/>
      <c r="K2476" s="123"/>
    </row>
    <row r="2477" spans="1:11" s="36" customFormat="1" ht="15.75" customHeight="1" x14ac:dyDescent="0.25">
      <c r="A2477" s="124"/>
      <c r="B2477" s="124"/>
      <c r="C2477" s="124"/>
      <c r="D2477" s="129"/>
      <c r="H2477" s="129"/>
      <c r="I2477" s="130"/>
      <c r="J2477" s="130"/>
      <c r="K2477" s="123"/>
    </row>
    <row r="2478" spans="1:11" s="36" customFormat="1" ht="15.75" customHeight="1" x14ac:dyDescent="0.25">
      <c r="A2478" s="124"/>
      <c r="B2478" s="124"/>
      <c r="C2478" s="124"/>
      <c r="D2478" s="129"/>
      <c r="H2478" s="129"/>
      <c r="I2478" s="130"/>
      <c r="J2478" s="130"/>
      <c r="K2478" s="123"/>
    </row>
    <row r="2479" spans="1:11" s="36" customFormat="1" ht="15.75" customHeight="1" x14ac:dyDescent="0.25">
      <c r="A2479" s="124"/>
      <c r="B2479" s="124"/>
      <c r="C2479" s="124"/>
      <c r="D2479" s="129"/>
      <c r="H2479" s="129"/>
      <c r="I2479" s="130"/>
      <c r="J2479" s="130"/>
      <c r="K2479" s="123"/>
    </row>
    <row r="2480" spans="1:11" s="36" customFormat="1" ht="15.75" customHeight="1" x14ac:dyDescent="0.25">
      <c r="A2480" s="124"/>
      <c r="B2480" s="124"/>
      <c r="C2480" s="124"/>
      <c r="D2480" s="129"/>
      <c r="H2480" s="129"/>
      <c r="I2480" s="130"/>
      <c r="J2480" s="130"/>
      <c r="K2480" s="123"/>
    </row>
    <row r="2481" spans="1:11" s="36" customFormat="1" ht="15.75" customHeight="1" x14ac:dyDescent="0.25">
      <c r="A2481" s="124"/>
      <c r="B2481" s="124"/>
      <c r="C2481" s="124"/>
      <c r="D2481" s="129"/>
      <c r="H2481" s="129"/>
      <c r="I2481" s="130"/>
      <c r="J2481" s="130"/>
      <c r="K2481" s="123"/>
    </row>
    <row r="2482" spans="1:11" s="36" customFormat="1" ht="15.75" customHeight="1" x14ac:dyDescent="0.25">
      <c r="A2482" s="124"/>
      <c r="B2482" s="124"/>
      <c r="C2482" s="124"/>
      <c r="D2482" s="129"/>
      <c r="H2482" s="129"/>
      <c r="I2482" s="130"/>
      <c r="J2482" s="130"/>
      <c r="K2482" s="123"/>
    </row>
    <row r="2483" spans="1:11" s="36" customFormat="1" ht="15.75" customHeight="1" x14ac:dyDescent="0.25">
      <c r="A2483" s="124"/>
      <c r="B2483" s="124"/>
      <c r="C2483" s="124"/>
      <c r="D2483" s="129"/>
      <c r="H2483" s="129"/>
      <c r="I2483" s="130"/>
      <c r="J2483" s="130"/>
      <c r="K2483" s="123"/>
    </row>
    <row r="2484" spans="1:11" s="36" customFormat="1" ht="15.75" customHeight="1" x14ac:dyDescent="0.25">
      <c r="A2484" s="124"/>
      <c r="B2484" s="124"/>
      <c r="C2484" s="124"/>
      <c r="D2484" s="129"/>
      <c r="H2484" s="129"/>
      <c r="I2484" s="130"/>
      <c r="J2484" s="130"/>
      <c r="K2484" s="123"/>
    </row>
    <row r="2485" spans="1:11" s="36" customFormat="1" ht="15.75" customHeight="1" x14ac:dyDescent="0.25">
      <c r="A2485" s="124"/>
      <c r="B2485" s="124"/>
      <c r="C2485" s="124"/>
      <c r="D2485" s="129"/>
      <c r="H2485" s="129"/>
      <c r="I2485" s="130"/>
      <c r="J2485" s="130"/>
      <c r="K2485" s="123"/>
    </row>
    <row r="2486" spans="1:11" s="36" customFormat="1" ht="15.75" customHeight="1" x14ac:dyDescent="0.25">
      <c r="A2486" s="124"/>
      <c r="B2486" s="124"/>
      <c r="C2486" s="124"/>
      <c r="D2486" s="129"/>
      <c r="H2486" s="129"/>
      <c r="I2486" s="130"/>
      <c r="J2486" s="130"/>
      <c r="K2486" s="123"/>
    </row>
    <row r="2487" spans="1:11" s="36" customFormat="1" ht="15.75" customHeight="1" x14ac:dyDescent="0.25">
      <c r="A2487" s="124"/>
      <c r="B2487" s="124"/>
      <c r="C2487" s="124"/>
      <c r="D2487" s="129"/>
      <c r="H2487" s="129"/>
      <c r="I2487" s="130"/>
      <c r="J2487" s="130"/>
      <c r="K2487" s="123"/>
    </row>
    <row r="2488" spans="1:11" s="36" customFormat="1" ht="15.75" customHeight="1" x14ac:dyDescent="0.25">
      <c r="A2488" s="124"/>
      <c r="B2488" s="124"/>
      <c r="C2488" s="124"/>
      <c r="D2488" s="129"/>
      <c r="H2488" s="129"/>
      <c r="I2488" s="130"/>
      <c r="J2488" s="130"/>
      <c r="K2488" s="123"/>
    </row>
    <row r="2489" spans="1:11" s="36" customFormat="1" ht="15.75" customHeight="1" x14ac:dyDescent="0.25">
      <c r="A2489" s="124"/>
      <c r="B2489" s="124"/>
      <c r="C2489" s="124"/>
      <c r="D2489" s="129"/>
      <c r="H2489" s="129"/>
      <c r="I2489" s="130"/>
      <c r="J2489" s="130"/>
      <c r="K2489" s="123"/>
    </row>
    <row r="2490" spans="1:11" s="36" customFormat="1" ht="15.75" customHeight="1" x14ac:dyDescent="0.25">
      <c r="A2490" s="124"/>
      <c r="B2490" s="124"/>
      <c r="C2490" s="124"/>
      <c r="D2490" s="129"/>
      <c r="H2490" s="129"/>
      <c r="I2490" s="130"/>
      <c r="J2490" s="130"/>
      <c r="K2490" s="123"/>
    </row>
    <row r="2491" spans="1:11" s="36" customFormat="1" ht="15.75" customHeight="1" x14ac:dyDescent="0.25">
      <c r="A2491" s="124"/>
      <c r="B2491" s="124"/>
      <c r="C2491" s="124"/>
      <c r="D2491" s="129"/>
      <c r="H2491" s="129"/>
      <c r="I2491" s="130"/>
      <c r="J2491" s="130"/>
      <c r="K2491" s="123"/>
    </row>
    <row r="2492" spans="1:11" s="36" customFormat="1" ht="15.75" customHeight="1" x14ac:dyDescent="0.25">
      <c r="A2492" s="124"/>
      <c r="B2492" s="124"/>
      <c r="C2492" s="124"/>
      <c r="D2492" s="129"/>
      <c r="H2492" s="129"/>
      <c r="I2492" s="130"/>
      <c r="J2492" s="130"/>
      <c r="K2492" s="123"/>
    </row>
    <row r="2493" spans="1:11" s="36" customFormat="1" ht="15.75" customHeight="1" x14ac:dyDescent="0.25">
      <c r="A2493" s="124"/>
      <c r="B2493" s="124"/>
      <c r="C2493" s="124"/>
      <c r="D2493" s="129"/>
      <c r="H2493" s="129"/>
      <c r="I2493" s="130"/>
      <c r="J2493" s="130"/>
      <c r="K2493" s="123"/>
    </row>
    <row r="2494" spans="1:11" s="36" customFormat="1" ht="15.75" customHeight="1" x14ac:dyDescent="0.25">
      <c r="A2494" s="124"/>
      <c r="B2494" s="124"/>
      <c r="C2494" s="124"/>
      <c r="D2494" s="129"/>
      <c r="H2494" s="129"/>
      <c r="I2494" s="130"/>
      <c r="J2494" s="130"/>
      <c r="K2494" s="123"/>
    </row>
    <row r="2495" spans="1:11" s="36" customFormat="1" ht="15.75" customHeight="1" x14ac:dyDescent="0.25">
      <c r="A2495" s="124"/>
      <c r="B2495" s="124"/>
      <c r="C2495" s="124"/>
      <c r="D2495" s="129"/>
      <c r="H2495" s="129"/>
      <c r="I2495" s="130"/>
      <c r="J2495" s="130"/>
      <c r="K2495" s="123"/>
    </row>
    <row r="2496" spans="1:11" s="36" customFormat="1" ht="15.75" customHeight="1" x14ac:dyDescent="0.25">
      <c r="A2496" s="124"/>
      <c r="B2496" s="124"/>
      <c r="C2496" s="124"/>
      <c r="D2496" s="129"/>
      <c r="H2496" s="129"/>
      <c r="I2496" s="130"/>
      <c r="J2496" s="130"/>
      <c r="K2496" s="123"/>
    </row>
    <row r="2497" spans="1:11" s="36" customFormat="1" ht="15.75" customHeight="1" x14ac:dyDescent="0.25">
      <c r="A2497" s="124"/>
      <c r="B2497" s="124"/>
      <c r="C2497" s="124"/>
      <c r="D2497" s="129"/>
      <c r="H2497" s="129"/>
      <c r="I2497" s="130"/>
      <c r="J2497" s="130"/>
      <c r="K2497" s="123"/>
    </row>
    <row r="2498" spans="1:11" s="36" customFormat="1" ht="15.75" customHeight="1" x14ac:dyDescent="0.25">
      <c r="A2498" s="124"/>
      <c r="B2498" s="124"/>
      <c r="C2498" s="124"/>
      <c r="D2498" s="129"/>
      <c r="H2498" s="129"/>
      <c r="I2498" s="130"/>
      <c r="J2498" s="130"/>
      <c r="K2498" s="123"/>
    </row>
    <row r="2499" spans="1:11" s="36" customFormat="1" ht="15.75" customHeight="1" x14ac:dyDescent="0.25">
      <c r="A2499" s="124"/>
      <c r="B2499" s="124"/>
      <c r="C2499" s="124"/>
      <c r="D2499" s="129"/>
      <c r="H2499" s="129"/>
      <c r="I2499" s="130"/>
      <c r="J2499" s="130"/>
      <c r="K2499" s="123"/>
    </row>
    <row r="2500" spans="1:11" s="36" customFormat="1" ht="15.75" customHeight="1" x14ac:dyDescent="0.25">
      <c r="A2500" s="124"/>
      <c r="B2500" s="124"/>
      <c r="C2500" s="124"/>
      <c r="D2500" s="129"/>
      <c r="H2500" s="129"/>
      <c r="I2500" s="130"/>
      <c r="J2500" s="130"/>
      <c r="K2500" s="123"/>
    </row>
    <row r="2501" spans="1:11" s="36" customFormat="1" ht="15.75" customHeight="1" x14ac:dyDescent="0.25">
      <c r="A2501" s="124"/>
      <c r="B2501" s="124"/>
      <c r="C2501" s="124"/>
      <c r="D2501" s="129"/>
      <c r="H2501" s="129"/>
      <c r="I2501" s="130"/>
      <c r="J2501" s="130"/>
      <c r="K2501" s="123"/>
    </row>
    <row r="2502" spans="1:11" s="36" customFormat="1" ht="15.75" customHeight="1" x14ac:dyDescent="0.25">
      <c r="A2502" s="124"/>
      <c r="B2502" s="124"/>
      <c r="C2502" s="124"/>
      <c r="D2502" s="129"/>
      <c r="H2502" s="129"/>
      <c r="I2502" s="130"/>
      <c r="J2502" s="130"/>
      <c r="K2502" s="123"/>
    </row>
    <row r="2503" spans="1:11" s="36" customFormat="1" ht="15.75" customHeight="1" x14ac:dyDescent="0.25">
      <c r="A2503" s="124"/>
      <c r="B2503" s="124"/>
      <c r="C2503" s="124"/>
      <c r="D2503" s="129"/>
      <c r="H2503" s="129"/>
      <c r="I2503" s="130"/>
      <c r="J2503" s="130"/>
      <c r="K2503" s="123"/>
    </row>
    <row r="2504" spans="1:11" s="36" customFormat="1" ht="15.75" customHeight="1" x14ac:dyDescent="0.25">
      <c r="A2504" s="124"/>
      <c r="B2504" s="124"/>
      <c r="C2504" s="124"/>
      <c r="D2504" s="129"/>
      <c r="H2504" s="129"/>
      <c r="I2504" s="130"/>
      <c r="J2504" s="130"/>
      <c r="K2504" s="123"/>
    </row>
    <row r="2505" spans="1:11" s="36" customFormat="1" ht="15.75" customHeight="1" x14ac:dyDescent="0.25">
      <c r="A2505" s="124"/>
      <c r="B2505" s="124"/>
      <c r="C2505" s="124"/>
      <c r="D2505" s="129"/>
      <c r="H2505" s="129"/>
      <c r="I2505" s="130"/>
      <c r="J2505" s="130"/>
      <c r="K2505" s="123"/>
    </row>
    <row r="2506" spans="1:11" s="36" customFormat="1" ht="15.75" customHeight="1" x14ac:dyDescent="0.25">
      <c r="A2506" s="124"/>
      <c r="B2506" s="124"/>
      <c r="C2506" s="124"/>
      <c r="D2506" s="129"/>
      <c r="H2506" s="129"/>
      <c r="I2506" s="130"/>
      <c r="J2506" s="130"/>
      <c r="K2506" s="123"/>
    </row>
    <row r="2507" spans="1:11" s="36" customFormat="1" ht="15.75" customHeight="1" x14ac:dyDescent="0.25">
      <c r="A2507" s="124"/>
      <c r="B2507" s="124"/>
      <c r="C2507" s="124"/>
      <c r="D2507" s="129"/>
      <c r="H2507" s="129"/>
      <c r="I2507" s="130"/>
      <c r="J2507" s="130"/>
      <c r="K2507" s="123"/>
    </row>
    <row r="2508" spans="1:11" s="36" customFormat="1" ht="15.75" customHeight="1" x14ac:dyDescent="0.25">
      <c r="A2508" s="124"/>
      <c r="B2508" s="124"/>
      <c r="C2508" s="124"/>
      <c r="D2508" s="129"/>
      <c r="H2508" s="129"/>
      <c r="I2508" s="130"/>
      <c r="J2508" s="130"/>
      <c r="K2508" s="123"/>
    </row>
    <row r="2509" spans="1:11" s="36" customFormat="1" ht="15.75" customHeight="1" x14ac:dyDescent="0.25">
      <c r="A2509" s="124"/>
      <c r="B2509" s="124"/>
      <c r="C2509" s="124"/>
      <c r="D2509" s="129"/>
      <c r="H2509" s="129"/>
      <c r="I2509" s="130"/>
      <c r="J2509" s="130"/>
      <c r="K2509" s="123"/>
    </row>
    <row r="2510" spans="1:11" s="36" customFormat="1" ht="15.75" customHeight="1" x14ac:dyDescent="0.25">
      <c r="A2510" s="124"/>
      <c r="B2510" s="124"/>
      <c r="C2510" s="124"/>
      <c r="D2510" s="129"/>
      <c r="H2510" s="129"/>
      <c r="I2510" s="130"/>
      <c r="J2510" s="130"/>
      <c r="K2510" s="123"/>
    </row>
    <row r="2511" spans="1:11" s="36" customFormat="1" ht="15.75" customHeight="1" x14ac:dyDescent="0.25">
      <c r="A2511" s="124"/>
      <c r="B2511" s="124"/>
      <c r="C2511" s="124"/>
      <c r="D2511" s="129"/>
      <c r="H2511" s="129"/>
      <c r="I2511" s="130"/>
      <c r="J2511" s="130"/>
      <c r="K2511" s="123"/>
    </row>
    <row r="2512" spans="1:11" s="36" customFormat="1" ht="15.75" customHeight="1" x14ac:dyDescent="0.25">
      <c r="A2512" s="124"/>
      <c r="B2512" s="124"/>
      <c r="C2512" s="124"/>
      <c r="D2512" s="129"/>
      <c r="H2512" s="129"/>
      <c r="I2512" s="130"/>
      <c r="J2512" s="130"/>
      <c r="K2512" s="123"/>
    </row>
    <row r="2513" spans="1:11" s="36" customFormat="1" ht="15.75" customHeight="1" x14ac:dyDescent="0.25">
      <c r="A2513" s="124"/>
      <c r="B2513" s="124"/>
      <c r="C2513" s="124"/>
      <c r="D2513" s="129"/>
      <c r="H2513" s="129"/>
      <c r="I2513" s="130"/>
      <c r="J2513" s="130"/>
      <c r="K2513" s="123"/>
    </row>
    <row r="2514" spans="1:11" s="36" customFormat="1" ht="15.75" customHeight="1" x14ac:dyDescent="0.25">
      <c r="A2514" s="124"/>
      <c r="B2514" s="124"/>
      <c r="C2514" s="124"/>
      <c r="D2514" s="129"/>
      <c r="H2514" s="129"/>
      <c r="I2514" s="130"/>
      <c r="J2514" s="130"/>
      <c r="K2514" s="123"/>
    </row>
    <row r="2515" spans="1:11" s="36" customFormat="1" ht="15.75" customHeight="1" x14ac:dyDescent="0.25">
      <c r="A2515" s="124"/>
      <c r="B2515" s="124"/>
      <c r="C2515" s="124"/>
      <c r="D2515" s="129"/>
      <c r="H2515" s="129"/>
      <c r="I2515" s="130"/>
      <c r="J2515" s="130"/>
      <c r="K2515" s="123"/>
    </row>
    <row r="2516" spans="1:11" s="36" customFormat="1" ht="15.75" customHeight="1" x14ac:dyDescent="0.25">
      <c r="A2516" s="124"/>
      <c r="B2516" s="124"/>
      <c r="C2516" s="124"/>
      <c r="D2516" s="129"/>
      <c r="H2516" s="129"/>
      <c r="I2516" s="130"/>
      <c r="J2516" s="130"/>
      <c r="K2516" s="123"/>
    </row>
    <row r="2517" spans="1:11" s="36" customFormat="1" ht="15.75" customHeight="1" x14ac:dyDescent="0.25">
      <c r="A2517" s="124"/>
      <c r="B2517" s="124"/>
      <c r="C2517" s="124"/>
      <c r="D2517" s="129"/>
      <c r="H2517" s="129"/>
      <c r="I2517" s="130"/>
      <c r="J2517" s="130"/>
      <c r="K2517" s="123"/>
    </row>
    <row r="2518" spans="1:11" s="36" customFormat="1" ht="15.75" customHeight="1" x14ac:dyDescent="0.25">
      <c r="A2518" s="124"/>
      <c r="B2518" s="124"/>
      <c r="C2518" s="124"/>
      <c r="D2518" s="129"/>
      <c r="H2518" s="129"/>
      <c r="I2518" s="130"/>
      <c r="J2518" s="130"/>
      <c r="K2518" s="123"/>
    </row>
    <row r="2519" spans="1:11" s="36" customFormat="1" ht="15.75" customHeight="1" x14ac:dyDescent="0.25">
      <c r="A2519" s="124"/>
      <c r="B2519" s="124"/>
      <c r="C2519" s="124"/>
      <c r="D2519" s="129"/>
      <c r="H2519" s="129"/>
      <c r="I2519" s="130"/>
      <c r="J2519" s="130"/>
      <c r="K2519" s="123"/>
    </row>
    <row r="2520" spans="1:11" s="36" customFormat="1" ht="15.75" customHeight="1" x14ac:dyDescent="0.25">
      <c r="A2520" s="124"/>
      <c r="B2520" s="124"/>
      <c r="C2520" s="124"/>
      <c r="D2520" s="129"/>
      <c r="H2520" s="129"/>
      <c r="I2520" s="130"/>
      <c r="J2520" s="130"/>
      <c r="K2520" s="123"/>
    </row>
    <row r="2521" spans="1:11" s="36" customFormat="1" ht="15.75" customHeight="1" x14ac:dyDescent="0.25">
      <c r="A2521" s="124"/>
      <c r="B2521" s="124"/>
      <c r="C2521" s="124"/>
      <c r="D2521" s="129"/>
      <c r="H2521" s="129"/>
      <c r="I2521" s="130"/>
      <c r="J2521" s="130"/>
      <c r="K2521" s="123"/>
    </row>
    <row r="2522" spans="1:11" s="36" customFormat="1" ht="15.75" customHeight="1" x14ac:dyDescent="0.25">
      <c r="A2522" s="124"/>
      <c r="B2522" s="124"/>
      <c r="C2522" s="124"/>
      <c r="D2522" s="129"/>
      <c r="H2522" s="129"/>
      <c r="I2522" s="130"/>
      <c r="J2522" s="130"/>
      <c r="K2522" s="123"/>
    </row>
    <row r="2523" spans="1:11" s="36" customFormat="1" ht="15.75" customHeight="1" x14ac:dyDescent="0.25">
      <c r="A2523" s="124"/>
      <c r="B2523" s="124"/>
      <c r="C2523" s="124"/>
      <c r="D2523" s="129"/>
      <c r="H2523" s="129"/>
      <c r="I2523" s="130"/>
      <c r="J2523" s="130"/>
      <c r="K2523" s="123"/>
    </row>
    <row r="2524" spans="1:11" s="36" customFormat="1" ht="15.75" customHeight="1" x14ac:dyDescent="0.25">
      <c r="A2524" s="124"/>
      <c r="B2524" s="124"/>
      <c r="C2524" s="124"/>
      <c r="D2524" s="129"/>
      <c r="H2524" s="129"/>
      <c r="I2524" s="130"/>
      <c r="J2524" s="130"/>
      <c r="K2524" s="123"/>
    </row>
    <row r="2525" spans="1:11" s="36" customFormat="1" ht="15.75" customHeight="1" x14ac:dyDescent="0.25">
      <c r="A2525" s="124"/>
      <c r="B2525" s="124"/>
      <c r="C2525" s="124"/>
      <c r="D2525" s="129"/>
      <c r="H2525" s="129"/>
      <c r="I2525" s="130"/>
      <c r="J2525" s="130"/>
      <c r="K2525" s="123"/>
    </row>
    <row r="2526" spans="1:11" s="36" customFormat="1" ht="15.75" customHeight="1" x14ac:dyDescent="0.25">
      <c r="A2526" s="124"/>
      <c r="B2526" s="124"/>
      <c r="C2526" s="124"/>
      <c r="D2526" s="129"/>
      <c r="H2526" s="129"/>
      <c r="I2526" s="130"/>
      <c r="J2526" s="130"/>
      <c r="K2526" s="123"/>
    </row>
    <row r="2527" spans="1:11" s="36" customFormat="1" ht="15.75" customHeight="1" x14ac:dyDescent="0.25">
      <c r="A2527" s="124"/>
      <c r="B2527" s="124"/>
      <c r="C2527" s="124"/>
      <c r="D2527" s="129"/>
      <c r="H2527" s="129"/>
      <c r="I2527" s="130"/>
      <c r="J2527" s="130"/>
      <c r="K2527" s="123"/>
    </row>
    <row r="2528" spans="1:11" s="36" customFormat="1" ht="15.75" customHeight="1" x14ac:dyDescent="0.25">
      <c r="A2528" s="124"/>
      <c r="B2528" s="124"/>
      <c r="C2528" s="124"/>
      <c r="D2528" s="129"/>
      <c r="H2528" s="129"/>
      <c r="I2528" s="130"/>
      <c r="J2528" s="130"/>
      <c r="K2528" s="123"/>
    </row>
    <row r="2529" spans="1:11" s="36" customFormat="1" ht="15.75" customHeight="1" x14ac:dyDescent="0.25">
      <c r="A2529" s="124"/>
      <c r="B2529" s="124"/>
      <c r="C2529" s="124"/>
      <c r="D2529" s="129"/>
      <c r="H2529" s="129"/>
      <c r="I2529" s="130"/>
      <c r="J2529" s="130"/>
      <c r="K2529" s="123"/>
    </row>
    <row r="2530" spans="1:11" s="36" customFormat="1" ht="15.75" customHeight="1" x14ac:dyDescent="0.25">
      <c r="A2530" s="124"/>
      <c r="B2530" s="124"/>
      <c r="C2530" s="124"/>
      <c r="D2530" s="129"/>
      <c r="H2530" s="129"/>
      <c r="I2530" s="130"/>
      <c r="J2530" s="130"/>
      <c r="K2530" s="123"/>
    </row>
    <row r="2531" spans="1:11" s="36" customFormat="1" ht="15.75" customHeight="1" x14ac:dyDescent="0.25">
      <c r="A2531" s="124"/>
      <c r="B2531" s="124"/>
      <c r="C2531" s="124"/>
      <c r="D2531" s="129"/>
      <c r="H2531" s="129"/>
      <c r="I2531" s="130"/>
      <c r="J2531" s="130"/>
      <c r="K2531" s="123"/>
    </row>
    <row r="2532" spans="1:11" s="36" customFormat="1" ht="15.75" customHeight="1" x14ac:dyDescent="0.25">
      <c r="A2532" s="124"/>
      <c r="B2532" s="124"/>
      <c r="C2532" s="124"/>
      <c r="D2532" s="129"/>
      <c r="H2532" s="129"/>
      <c r="I2532" s="130"/>
      <c r="J2532" s="130"/>
      <c r="K2532" s="123"/>
    </row>
    <row r="2533" spans="1:11" s="36" customFormat="1" ht="15.75" customHeight="1" x14ac:dyDescent="0.25">
      <c r="A2533" s="124"/>
      <c r="B2533" s="124"/>
      <c r="C2533" s="124"/>
      <c r="D2533" s="129"/>
      <c r="H2533" s="129"/>
      <c r="I2533" s="130"/>
      <c r="J2533" s="130"/>
      <c r="K2533" s="123"/>
    </row>
    <row r="2534" spans="1:11" s="36" customFormat="1" ht="15.75" customHeight="1" x14ac:dyDescent="0.25">
      <c r="A2534" s="124"/>
      <c r="B2534" s="124"/>
      <c r="C2534" s="124"/>
      <c r="D2534" s="129"/>
      <c r="H2534" s="129"/>
      <c r="I2534" s="130"/>
      <c r="J2534" s="130"/>
      <c r="K2534" s="123"/>
    </row>
    <row r="2535" spans="1:11" s="36" customFormat="1" ht="15.75" customHeight="1" x14ac:dyDescent="0.25">
      <c r="A2535" s="124"/>
      <c r="B2535" s="124"/>
      <c r="C2535" s="124"/>
      <c r="D2535" s="129"/>
      <c r="H2535" s="129"/>
      <c r="I2535" s="130"/>
      <c r="J2535" s="130"/>
      <c r="K2535" s="123"/>
    </row>
    <row r="2536" spans="1:11" s="36" customFormat="1" ht="15.75" customHeight="1" x14ac:dyDescent="0.25">
      <c r="A2536" s="124"/>
      <c r="B2536" s="124"/>
      <c r="C2536" s="124"/>
      <c r="D2536" s="129"/>
      <c r="H2536" s="129"/>
      <c r="I2536" s="130"/>
      <c r="J2536" s="130"/>
      <c r="K2536" s="123"/>
    </row>
    <row r="2537" spans="1:11" s="36" customFormat="1" ht="15.75" customHeight="1" x14ac:dyDescent="0.25">
      <c r="A2537" s="124"/>
      <c r="B2537" s="124"/>
      <c r="C2537" s="124"/>
      <c r="D2537" s="129"/>
      <c r="H2537" s="129"/>
      <c r="I2537" s="130"/>
      <c r="J2537" s="130"/>
      <c r="K2537" s="123"/>
    </row>
    <row r="2538" spans="1:11" s="36" customFormat="1" ht="15.75" customHeight="1" x14ac:dyDescent="0.25">
      <c r="A2538" s="124"/>
      <c r="B2538" s="124"/>
      <c r="C2538" s="124"/>
      <c r="D2538" s="129"/>
      <c r="H2538" s="129"/>
      <c r="I2538" s="130"/>
      <c r="J2538" s="130"/>
      <c r="K2538" s="123"/>
    </row>
    <row r="2539" spans="1:11" s="36" customFormat="1" ht="15.75" customHeight="1" x14ac:dyDescent="0.25">
      <c r="A2539" s="124"/>
      <c r="B2539" s="124"/>
      <c r="C2539" s="124"/>
      <c r="D2539" s="129"/>
      <c r="H2539" s="129"/>
      <c r="I2539" s="130"/>
      <c r="J2539" s="130"/>
      <c r="K2539" s="123"/>
    </row>
    <row r="2540" spans="1:11" s="36" customFormat="1" ht="15.75" customHeight="1" x14ac:dyDescent="0.25">
      <c r="A2540" s="124"/>
      <c r="B2540" s="124"/>
      <c r="C2540" s="124"/>
      <c r="D2540" s="129"/>
      <c r="H2540" s="129"/>
      <c r="I2540" s="130"/>
      <c r="J2540" s="130"/>
      <c r="K2540" s="123"/>
    </row>
    <row r="2541" spans="1:11" s="36" customFormat="1" ht="15.75" customHeight="1" x14ac:dyDescent="0.25">
      <c r="A2541" s="124"/>
      <c r="B2541" s="124"/>
      <c r="C2541" s="124"/>
      <c r="D2541" s="129"/>
      <c r="H2541" s="129"/>
      <c r="I2541" s="130"/>
      <c r="J2541" s="130"/>
      <c r="K2541" s="123"/>
    </row>
    <row r="2542" spans="1:11" s="36" customFormat="1" ht="15.75" customHeight="1" x14ac:dyDescent="0.25">
      <c r="A2542" s="124"/>
      <c r="B2542" s="124"/>
      <c r="C2542" s="124"/>
      <c r="D2542" s="129"/>
      <c r="H2542" s="129"/>
      <c r="I2542" s="130"/>
      <c r="J2542" s="130"/>
      <c r="K2542" s="123"/>
    </row>
    <row r="2543" spans="1:11" s="36" customFormat="1" ht="15.75" customHeight="1" x14ac:dyDescent="0.25">
      <c r="A2543" s="124"/>
      <c r="B2543" s="124"/>
      <c r="C2543" s="124"/>
      <c r="D2543" s="129"/>
      <c r="H2543" s="129"/>
      <c r="I2543" s="130"/>
      <c r="J2543" s="130"/>
      <c r="K2543" s="123"/>
    </row>
    <row r="2544" spans="1:11" s="36" customFormat="1" ht="15.75" customHeight="1" x14ac:dyDescent="0.25">
      <c r="A2544" s="124"/>
      <c r="B2544" s="124"/>
      <c r="C2544" s="124"/>
      <c r="D2544" s="129"/>
      <c r="H2544" s="129"/>
      <c r="I2544" s="130"/>
      <c r="J2544" s="130"/>
      <c r="K2544" s="123"/>
    </row>
    <row r="2545" spans="1:11" s="36" customFormat="1" ht="15.75" customHeight="1" x14ac:dyDescent="0.25">
      <c r="A2545" s="124"/>
      <c r="B2545" s="124"/>
      <c r="C2545" s="124"/>
      <c r="D2545" s="129"/>
      <c r="H2545" s="129"/>
      <c r="I2545" s="130"/>
      <c r="J2545" s="130"/>
      <c r="K2545" s="123"/>
    </row>
    <row r="2546" spans="1:11" s="36" customFormat="1" ht="15.75" customHeight="1" x14ac:dyDescent="0.25">
      <c r="A2546" s="124"/>
      <c r="B2546" s="124"/>
      <c r="C2546" s="124"/>
      <c r="D2546" s="129"/>
      <c r="H2546" s="129"/>
      <c r="I2546" s="130"/>
      <c r="J2546" s="130"/>
      <c r="K2546" s="123"/>
    </row>
    <row r="2547" spans="1:11" s="36" customFormat="1" ht="15.75" customHeight="1" x14ac:dyDescent="0.25">
      <c r="A2547" s="124"/>
      <c r="B2547" s="124"/>
      <c r="C2547" s="124"/>
      <c r="D2547" s="129"/>
      <c r="H2547" s="129"/>
      <c r="I2547" s="130"/>
      <c r="J2547" s="130"/>
      <c r="K2547" s="123"/>
    </row>
    <row r="2548" spans="1:11" s="36" customFormat="1" ht="15.75" customHeight="1" x14ac:dyDescent="0.25">
      <c r="A2548" s="124"/>
      <c r="B2548" s="124"/>
      <c r="C2548" s="124"/>
      <c r="D2548" s="129"/>
      <c r="H2548" s="129"/>
      <c r="I2548" s="130"/>
      <c r="J2548" s="130"/>
      <c r="K2548" s="123"/>
    </row>
    <row r="2549" spans="1:11" s="36" customFormat="1" ht="15.75" customHeight="1" x14ac:dyDescent="0.25">
      <c r="A2549" s="124"/>
      <c r="B2549" s="124"/>
      <c r="C2549" s="124"/>
      <c r="D2549" s="129"/>
      <c r="H2549" s="129"/>
      <c r="I2549" s="130"/>
      <c r="J2549" s="130"/>
      <c r="K2549" s="123"/>
    </row>
    <row r="2550" spans="1:11" s="36" customFormat="1" ht="15.75" customHeight="1" x14ac:dyDescent="0.25">
      <c r="A2550" s="124"/>
      <c r="B2550" s="124"/>
      <c r="C2550" s="124"/>
      <c r="D2550" s="129"/>
      <c r="H2550" s="129"/>
      <c r="I2550" s="130"/>
      <c r="J2550" s="130"/>
      <c r="K2550" s="123"/>
    </row>
    <row r="2551" spans="1:11" s="36" customFormat="1" ht="15.75" customHeight="1" x14ac:dyDescent="0.25">
      <c r="A2551" s="124"/>
      <c r="B2551" s="124"/>
      <c r="C2551" s="124"/>
      <c r="D2551" s="129"/>
      <c r="H2551" s="129"/>
      <c r="I2551" s="130"/>
      <c r="J2551" s="130"/>
      <c r="K2551" s="123"/>
    </row>
    <row r="2552" spans="1:11" s="36" customFormat="1" ht="15.75" customHeight="1" x14ac:dyDescent="0.25">
      <c r="A2552" s="124"/>
      <c r="B2552" s="124"/>
      <c r="C2552" s="124"/>
      <c r="D2552" s="129"/>
      <c r="H2552" s="129"/>
      <c r="I2552" s="130"/>
      <c r="J2552" s="130"/>
      <c r="K2552" s="123"/>
    </row>
    <row r="2553" spans="1:11" s="36" customFormat="1" ht="15.75" customHeight="1" x14ac:dyDescent="0.25">
      <c r="A2553" s="124"/>
      <c r="B2553" s="124"/>
      <c r="C2553" s="124"/>
      <c r="D2553" s="129"/>
      <c r="H2553" s="129"/>
      <c r="I2553" s="130"/>
      <c r="J2553" s="130"/>
      <c r="K2553" s="123"/>
    </row>
    <row r="2554" spans="1:11" s="36" customFormat="1" ht="15.75" customHeight="1" x14ac:dyDescent="0.25">
      <c r="A2554" s="124"/>
      <c r="B2554" s="124"/>
      <c r="C2554" s="124"/>
      <c r="D2554" s="129"/>
      <c r="H2554" s="129"/>
      <c r="I2554" s="130"/>
      <c r="J2554" s="130"/>
      <c r="K2554" s="123"/>
    </row>
    <row r="2555" spans="1:11" s="36" customFormat="1" ht="15.75" customHeight="1" x14ac:dyDescent="0.25">
      <c r="A2555" s="124"/>
      <c r="B2555" s="124"/>
      <c r="C2555" s="124"/>
      <c r="D2555" s="129"/>
      <c r="H2555" s="129"/>
      <c r="I2555" s="130"/>
      <c r="J2555" s="130"/>
      <c r="K2555" s="123"/>
    </row>
    <row r="2556" spans="1:11" s="36" customFormat="1" ht="15.75" customHeight="1" x14ac:dyDescent="0.25">
      <c r="A2556" s="124"/>
      <c r="B2556" s="124"/>
      <c r="C2556" s="124"/>
      <c r="D2556" s="129"/>
      <c r="H2556" s="129"/>
      <c r="I2556" s="130"/>
      <c r="J2556" s="130"/>
      <c r="K2556" s="123"/>
    </row>
    <row r="2557" spans="1:11" s="36" customFormat="1" ht="15.75" customHeight="1" x14ac:dyDescent="0.25">
      <c r="A2557" s="124"/>
      <c r="B2557" s="124"/>
      <c r="C2557" s="124"/>
      <c r="D2557" s="129"/>
      <c r="H2557" s="129"/>
      <c r="I2557" s="130"/>
      <c r="J2557" s="130"/>
      <c r="K2557" s="123"/>
    </row>
    <row r="2558" spans="1:11" s="36" customFormat="1" ht="15.75" customHeight="1" x14ac:dyDescent="0.25">
      <c r="A2558" s="124"/>
      <c r="B2558" s="124"/>
      <c r="C2558" s="124"/>
      <c r="D2558" s="129"/>
      <c r="H2558" s="129"/>
      <c r="I2558" s="130"/>
      <c r="J2558" s="130"/>
      <c r="K2558" s="123"/>
    </row>
    <row r="2559" spans="1:11" s="36" customFormat="1" ht="15.75" customHeight="1" x14ac:dyDescent="0.25">
      <c r="A2559" s="124"/>
      <c r="B2559" s="124"/>
      <c r="C2559" s="124"/>
      <c r="D2559" s="129"/>
      <c r="H2559" s="129"/>
      <c r="I2559" s="130"/>
      <c r="J2559" s="130"/>
      <c r="K2559" s="123"/>
    </row>
    <row r="2560" spans="1:11" s="36" customFormat="1" ht="15.75" customHeight="1" x14ac:dyDescent="0.25">
      <c r="A2560" s="124"/>
      <c r="B2560" s="124"/>
      <c r="C2560" s="124"/>
      <c r="D2560" s="129"/>
      <c r="H2560" s="129"/>
      <c r="I2560" s="130"/>
      <c r="J2560" s="130"/>
      <c r="K2560" s="123"/>
    </row>
    <row r="2561" spans="1:11" s="36" customFormat="1" ht="15.75" customHeight="1" x14ac:dyDescent="0.25">
      <c r="A2561" s="124"/>
      <c r="B2561" s="124"/>
      <c r="C2561" s="124"/>
      <c r="D2561" s="129"/>
      <c r="H2561" s="129"/>
      <c r="I2561" s="130"/>
      <c r="J2561" s="130"/>
      <c r="K2561" s="123"/>
    </row>
    <row r="2562" spans="1:11" s="36" customFormat="1" ht="15.75" customHeight="1" x14ac:dyDescent="0.25">
      <c r="A2562" s="124"/>
      <c r="B2562" s="124"/>
      <c r="C2562" s="124"/>
      <c r="D2562" s="129"/>
      <c r="H2562" s="129"/>
      <c r="I2562" s="130"/>
      <c r="J2562" s="130"/>
      <c r="K2562" s="123"/>
    </row>
    <row r="2563" spans="1:11" s="36" customFormat="1" ht="15.75" customHeight="1" x14ac:dyDescent="0.25">
      <c r="A2563" s="124"/>
      <c r="B2563" s="124"/>
      <c r="C2563" s="124"/>
      <c r="D2563" s="129"/>
      <c r="H2563" s="129"/>
      <c r="I2563" s="130"/>
      <c r="J2563" s="130"/>
      <c r="K2563" s="123"/>
    </row>
    <row r="2564" spans="1:11" s="36" customFormat="1" ht="15.75" customHeight="1" x14ac:dyDescent="0.25">
      <c r="A2564" s="124"/>
      <c r="B2564" s="124"/>
      <c r="C2564" s="124"/>
      <c r="D2564" s="129"/>
      <c r="H2564" s="129"/>
      <c r="I2564" s="130"/>
      <c r="J2564" s="130"/>
      <c r="K2564" s="123"/>
    </row>
    <row r="2565" spans="1:11" s="36" customFormat="1" ht="15.75" customHeight="1" x14ac:dyDescent="0.25">
      <c r="A2565" s="124"/>
      <c r="B2565" s="124"/>
      <c r="C2565" s="124"/>
      <c r="D2565" s="129"/>
      <c r="H2565" s="129"/>
      <c r="I2565" s="130"/>
      <c r="J2565" s="130"/>
      <c r="K2565" s="123"/>
    </row>
    <row r="2566" spans="1:11" s="36" customFormat="1" ht="15.75" customHeight="1" x14ac:dyDescent="0.25">
      <c r="A2566" s="124"/>
      <c r="B2566" s="124"/>
      <c r="C2566" s="124"/>
      <c r="D2566" s="129"/>
      <c r="H2566" s="129"/>
      <c r="I2566" s="130"/>
      <c r="J2566" s="130"/>
      <c r="K2566" s="123"/>
    </row>
    <row r="2567" spans="1:11" s="36" customFormat="1" ht="15.75" customHeight="1" x14ac:dyDescent="0.25">
      <c r="A2567" s="124"/>
      <c r="B2567" s="124"/>
      <c r="C2567" s="124"/>
      <c r="D2567" s="129"/>
      <c r="H2567" s="129"/>
      <c r="I2567" s="130"/>
      <c r="J2567" s="130"/>
      <c r="K2567" s="123"/>
    </row>
    <row r="2568" spans="1:11" s="36" customFormat="1" ht="15.75" customHeight="1" x14ac:dyDescent="0.25">
      <c r="A2568" s="124"/>
      <c r="B2568" s="124"/>
      <c r="C2568" s="124"/>
      <c r="D2568" s="129"/>
      <c r="H2568" s="129"/>
      <c r="I2568" s="130"/>
      <c r="J2568" s="130"/>
      <c r="K2568" s="123"/>
    </row>
    <row r="2569" spans="1:11" s="36" customFormat="1" ht="15.75" customHeight="1" x14ac:dyDescent="0.25">
      <c r="A2569" s="124"/>
      <c r="B2569" s="124"/>
      <c r="C2569" s="124"/>
      <c r="D2569" s="129"/>
      <c r="H2569" s="129"/>
      <c r="I2569" s="130"/>
      <c r="J2569" s="130"/>
      <c r="K2569" s="123"/>
    </row>
    <row r="2570" spans="1:11" s="36" customFormat="1" ht="15.75" customHeight="1" x14ac:dyDescent="0.25">
      <c r="A2570" s="124"/>
      <c r="B2570" s="124"/>
      <c r="C2570" s="124"/>
      <c r="D2570" s="129"/>
      <c r="H2570" s="129"/>
      <c r="I2570" s="130"/>
      <c r="J2570" s="130"/>
      <c r="K2570" s="123"/>
    </row>
    <row r="2571" spans="1:11" s="36" customFormat="1" ht="15.75" customHeight="1" x14ac:dyDescent="0.25">
      <c r="A2571" s="124"/>
      <c r="B2571" s="124"/>
      <c r="C2571" s="124"/>
      <c r="D2571" s="129"/>
      <c r="H2571" s="129"/>
      <c r="I2571" s="130"/>
      <c r="J2571" s="130"/>
      <c r="K2571" s="123"/>
    </row>
    <row r="2572" spans="1:11" s="36" customFormat="1" ht="15.75" customHeight="1" x14ac:dyDescent="0.25">
      <c r="A2572" s="124"/>
      <c r="B2572" s="124"/>
      <c r="C2572" s="124"/>
      <c r="D2572" s="129"/>
      <c r="H2572" s="129"/>
      <c r="I2572" s="130"/>
      <c r="J2572" s="130"/>
      <c r="K2572" s="123"/>
    </row>
    <row r="2573" spans="1:11" s="36" customFormat="1" ht="15.75" customHeight="1" x14ac:dyDescent="0.25">
      <c r="A2573" s="124"/>
      <c r="B2573" s="124"/>
      <c r="C2573" s="124"/>
      <c r="D2573" s="129"/>
      <c r="H2573" s="129"/>
      <c r="I2573" s="130"/>
      <c r="J2573" s="130"/>
      <c r="K2573" s="123"/>
    </row>
    <row r="2574" spans="1:11" s="36" customFormat="1" ht="15.75" customHeight="1" x14ac:dyDescent="0.25">
      <c r="A2574" s="124"/>
      <c r="B2574" s="124"/>
      <c r="C2574" s="124"/>
      <c r="D2574" s="129"/>
      <c r="H2574" s="129"/>
      <c r="I2574" s="130"/>
      <c r="J2574" s="130"/>
      <c r="K2574" s="123"/>
    </row>
    <row r="2575" spans="1:11" s="36" customFormat="1" ht="15.75" customHeight="1" x14ac:dyDescent="0.25">
      <c r="A2575" s="124"/>
      <c r="B2575" s="124"/>
      <c r="C2575" s="124"/>
      <c r="D2575" s="129"/>
      <c r="H2575" s="129"/>
      <c r="I2575" s="130"/>
      <c r="J2575" s="130"/>
      <c r="K2575" s="123"/>
    </row>
    <row r="2576" spans="1:11" s="36" customFormat="1" ht="15.75" customHeight="1" x14ac:dyDescent="0.25">
      <c r="A2576" s="124"/>
      <c r="B2576" s="124"/>
      <c r="C2576" s="124"/>
      <c r="D2576" s="129"/>
      <c r="H2576" s="129"/>
      <c r="I2576" s="130"/>
      <c r="J2576" s="130"/>
      <c r="K2576" s="123"/>
    </row>
    <row r="2577" spans="1:11" s="36" customFormat="1" ht="15.75" customHeight="1" x14ac:dyDescent="0.25">
      <c r="A2577" s="124"/>
      <c r="B2577" s="124"/>
      <c r="C2577" s="124"/>
      <c r="D2577" s="129"/>
      <c r="H2577" s="129"/>
      <c r="I2577" s="130"/>
      <c r="J2577" s="130"/>
      <c r="K2577" s="123"/>
    </row>
    <row r="2578" spans="1:11" s="36" customFormat="1" ht="15.75" customHeight="1" x14ac:dyDescent="0.25">
      <c r="A2578" s="124"/>
      <c r="B2578" s="124"/>
      <c r="C2578" s="124"/>
      <c r="D2578" s="129"/>
      <c r="H2578" s="129"/>
      <c r="I2578" s="130"/>
      <c r="J2578" s="130"/>
      <c r="K2578" s="123"/>
    </row>
    <row r="2579" spans="1:11" s="36" customFormat="1" ht="15.75" customHeight="1" x14ac:dyDescent="0.25">
      <c r="A2579" s="124"/>
      <c r="B2579" s="124"/>
      <c r="C2579" s="124"/>
      <c r="D2579" s="129"/>
      <c r="H2579" s="129"/>
      <c r="I2579" s="130"/>
      <c r="J2579" s="130"/>
      <c r="K2579" s="123"/>
    </row>
    <row r="2580" spans="1:11" s="36" customFormat="1" ht="15.75" customHeight="1" x14ac:dyDescent="0.25">
      <c r="A2580" s="124"/>
      <c r="B2580" s="124"/>
      <c r="C2580" s="124"/>
      <c r="D2580" s="129"/>
      <c r="H2580" s="129"/>
      <c r="I2580" s="130"/>
      <c r="J2580" s="130"/>
      <c r="K2580" s="123"/>
    </row>
    <row r="2581" spans="1:11" s="36" customFormat="1" ht="15.75" customHeight="1" x14ac:dyDescent="0.25">
      <c r="A2581" s="124"/>
      <c r="B2581" s="124"/>
      <c r="C2581" s="124"/>
      <c r="D2581" s="129"/>
      <c r="H2581" s="129"/>
      <c r="I2581" s="130"/>
      <c r="J2581" s="130"/>
      <c r="K2581" s="123"/>
    </row>
    <row r="2582" spans="1:11" s="36" customFormat="1" ht="15.75" customHeight="1" x14ac:dyDescent="0.25">
      <c r="A2582" s="124"/>
      <c r="B2582" s="124"/>
      <c r="C2582" s="124"/>
      <c r="D2582" s="129"/>
      <c r="H2582" s="129"/>
      <c r="I2582" s="130"/>
      <c r="J2582" s="130"/>
      <c r="K2582" s="123"/>
    </row>
    <row r="2583" spans="1:11" s="36" customFormat="1" ht="15.75" customHeight="1" x14ac:dyDescent="0.25">
      <c r="A2583" s="124"/>
      <c r="B2583" s="124"/>
      <c r="C2583" s="124"/>
      <c r="D2583" s="129"/>
      <c r="H2583" s="129"/>
      <c r="I2583" s="130"/>
      <c r="J2583" s="130"/>
      <c r="K2583" s="123"/>
    </row>
    <row r="2584" spans="1:11" s="36" customFormat="1" ht="15.75" customHeight="1" x14ac:dyDescent="0.25">
      <c r="A2584" s="124"/>
      <c r="B2584" s="124"/>
      <c r="C2584" s="124"/>
      <c r="D2584" s="129"/>
      <c r="H2584" s="129"/>
      <c r="I2584" s="130"/>
      <c r="J2584" s="130"/>
      <c r="K2584" s="123"/>
    </row>
    <row r="2585" spans="1:11" s="36" customFormat="1" ht="15.75" customHeight="1" x14ac:dyDescent="0.25">
      <c r="A2585" s="124"/>
      <c r="B2585" s="124"/>
      <c r="C2585" s="124"/>
      <c r="D2585" s="129"/>
      <c r="H2585" s="129"/>
      <c r="I2585" s="130"/>
      <c r="J2585" s="130"/>
      <c r="K2585" s="123"/>
    </row>
    <row r="2586" spans="1:11" s="36" customFormat="1" ht="15.75" customHeight="1" x14ac:dyDescent="0.25">
      <c r="A2586" s="124"/>
      <c r="B2586" s="124"/>
      <c r="C2586" s="124"/>
      <c r="D2586" s="129"/>
      <c r="H2586" s="129"/>
      <c r="I2586" s="130"/>
      <c r="J2586" s="130"/>
      <c r="K2586" s="123"/>
    </row>
    <row r="2587" spans="1:11" s="36" customFormat="1" ht="15.75" customHeight="1" x14ac:dyDescent="0.25">
      <c r="A2587" s="124"/>
      <c r="B2587" s="124"/>
      <c r="C2587" s="124"/>
      <c r="D2587" s="129"/>
      <c r="H2587" s="129"/>
      <c r="I2587" s="130"/>
      <c r="J2587" s="130"/>
      <c r="K2587" s="123"/>
    </row>
    <row r="2588" spans="1:11" s="36" customFormat="1" ht="15.75" customHeight="1" x14ac:dyDescent="0.25">
      <c r="A2588" s="124"/>
      <c r="B2588" s="124"/>
      <c r="C2588" s="124"/>
      <c r="D2588" s="129"/>
      <c r="H2588" s="129"/>
      <c r="I2588" s="130"/>
      <c r="J2588" s="130"/>
      <c r="K2588" s="123"/>
    </row>
    <row r="2589" spans="1:11" s="36" customFormat="1" ht="15.75" customHeight="1" x14ac:dyDescent="0.25">
      <c r="A2589" s="124"/>
      <c r="B2589" s="124"/>
      <c r="C2589" s="124"/>
      <c r="D2589" s="129"/>
      <c r="H2589" s="129"/>
      <c r="I2589" s="130"/>
      <c r="J2589" s="130"/>
      <c r="K2589" s="123"/>
    </row>
    <row r="2590" spans="1:11" s="36" customFormat="1" ht="15.75" customHeight="1" x14ac:dyDescent="0.25">
      <c r="A2590" s="124"/>
      <c r="B2590" s="124"/>
      <c r="C2590" s="124"/>
      <c r="D2590" s="129"/>
      <c r="H2590" s="129"/>
      <c r="I2590" s="130"/>
      <c r="J2590" s="130"/>
      <c r="K2590" s="123"/>
    </row>
    <row r="2591" spans="1:11" s="36" customFormat="1" ht="15.75" customHeight="1" x14ac:dyDescent="0.25">
      <c r="A2591" s="124"/>
      <c r="B2591" s="124"/>
      <c r="C2591" s="124"/>
      <c r="D2591" s="129"/>
      <c r="H2591" s="129"/>
      <c r="I2591" s="130"/>
      <c r="J2591" s="130"/>
      <c r="K2591" s="123"/>
    </row>
    <row r="2592" spans="1:11" s="36" customFormat="1" ht="15.75" customHeight="1" x14ac:dyDescent="0.25">
      <c r="A2592" s="124"/>
      <c r="B2592" s="124"/>
      <c r="C2592" s="124"/>
      <c r="D2592" s="129"/>
      <c r="H2592" s="129"/>
      <c r="I2592" s="130"/>
      <c r="J2592" s="130"/>
      <c r="K2592" s="123"/>
    </row>
    <row r="2593" spans="1:11" s="36" customFormat="1" ht="15.75" customHeight="1" x14ac:dyDescent="0.25">
      <c r="A2593" s="124"/>
      <c r="B2593" s="124"/>
      <c r="C2593" s="124"/>
      <c r="D2593" s="129"/>
      <c r="H2593" s="129"/>
      <c r="I2593" s="130"/>
      <c r="J2593" s="130"/>
      <c r="K2593" s="123"/>
    </row>
    <row r="2594" spans="1:11" s="36" customFormat="1" ht="15.75" customHeight="1" x14ac:dyDescent="0.25">
      <c r="A2594" s="124"/>
      <c r="B2594" s="124"/>
      <c r="C2594" s="124"/>
      <c r="D2594" s="129"/>
      <c r="H2594" s="129"/>
      <c r="I2594" s="130"/>
      <c r="J2594" s="130"/>
      <c r="K2594" s="123"/>
    </row>
    <row r="2595" spans="1:11" s="36" customFormat="1" ht="15.75" customHeight="1" x14ac:dyDescent="0.25">
      <c r="A2595" s="124"/>
      <c r="B2595" s="124"/>
      <c r="C2595" s="124"/>
      <c r="D2595" s="129"/>
      <c r="H2595" s="129"/>
      <c r="I2595" s="130"/>
      <c r="J2595" s="130"/>
      <c r="K2595" s="123"/>
    </row>
    <row r="2596" spans="1:11" s="36" customFormat="1" ht="15.75" customHeight="1" x14ac:dyDescent="0.25">
      <c r="A2596" s="124"/>
      <c r="B2596" s="124"/>
      <c r="C2596" s="124"/>
      <c r="D2596" s="129"/>
      <c r="H2596" s="129"/>
      <c r="I2596" s="130"/>
      <c r="J2596" s="130"/>
      <c r="K2596" s="123"/>
    </row>
    <row r="2597" spans="1:11" s="36" customFormat="1" ht="15.75" customHeight="1" x14ac:dyDescent="0.25">
      <c r="A2597" s="124"/>
      <c r="B2597" s="124"/>
      <c r="C2597" s="124"/>
      <c r="D2597" s="129"/>
      <c r="H2597" s="129"/>
      <c r="I2597" s="130"/>
      <c r="J2597" s="130"/>
      <c r="K2597" s="123"/>
    </row>
    <row r="2598" spans="1:11" s="36" customFormat="1" ht="15.75" customHeight="1" x14ac:dyDescent="0.25">
      <c r="A2598" s="124"/>
      <c r="B2598" s="124"/>
      <c r="C2598" s="124"/>
      <c r="D2598" s="129"/>
      <c r="H2598" s="129"/>
      <c r="I2598" s="130"/>
      <c r="J2598" s="130"/>
      <c r="K2598" s="123"/>
    </row>
    <row r="2599" spans="1:11" s="36" customFormat="1" ht="15.75" customHeight="1" x14ac:dyDescent="0.25">
      <c r="A2599" s="124"/>
      <c r="B2599" s="124"/>
      <c r="C2599" s="124"/>
      <c r="D2599" s="129"/>
      <c r="H2599" s="129"/>
      <c r="I2599" s="130"/>
      <c r="J2599" s="130"/>
      <c r="K2599" s="123"/>
    </row>
    <row r="2600" spans="1:11" s="36" customFormat="1" ht="15.75" customHeight="1" x14ac:dyDescent="0.25">
      <c r="A2600" s="124"/>
      <c r="B2600" s="124"/>
      <c r="C2600" s="124"/>
      <c r="D2600" s="129"/>
      <c r="H2600" s="129"/>
      <c r="I2600" s="130"/>
      <c r="J2600" s="130"/>
      <c r="K2600" s="123"/>
    </row>
    <row r="2601" spans="1:11" s="36" customFormat="1" ht="15.75" customHeight="1" x14ac:dyDescent="0.25">
      <c r="A2601" s="124"/>
      <c r="B2601" s="124"/>
      <c r="C2601" s="124"/>
      <c r="D2601" s="129"/>
      <c r="H2601" s="129"/>
      <c r="I2601" s="130"/>
      <c r="J2601" s="130"/>
      <c r="K2601" s="123"/>
    </row>
    <row r="2602" spans="1:11" s="36" customFormat="1" ht="15.75" customHeight="1" x14ac:dyDescent="0.25">
      <c r="A2602" s="124"/>
      <c r="B2602" s="124"/>
      <c r="C2602" s="124"/>
      <c r="D2602" s="129"/>
      <c r="H2602" s="129"/>
      <c r="I2602" s="130"/>
      <c r="J2602" s="130"/>
      <c r="K2602" s="123"/>
    </row>
    <row r="2603" spans="1:11" s="36" customFormat="1" ht="15.75" customHeight="1" x14ac:dyDescent="0.25">
      <c r="A2603" s="124"/>
      <c r="B2603" s="124"/>
      <c r="C2603" s="124"/>
      <c r="D2603" s="129"/>
      <c r="H2603" s="129"/>
      <c r="I2603" s="130"/>
      <c r="J2603" s="130"/>
      <c r="K2603" s="123"/>
    </row>
    <row r="2604" spans="1:11" s="36" customFormat="1" ht="15.75" customHeight="1" x14ac:dyDescent="0.25">
      <c r="A2604" s="124"/>
      <c r="B2604" s="124"/>
      <c r="C2604" s="124"/>
      <c r="D2604" s="129"/>
      <c r="H2604" s="129"/>
      <c r="I2604" s="130"/>
      <c r="J2604" s="130"/>
      <c r="K2604" s="123"/>
    </row>
    <row r="2605" spans="1:11" s="36" customFormat="1" ht="15.75" customHeight="1" x14ac:dyDescent="0.25">
      <c r="A2605" s="124"/>
      <c r="B2605" s="124"/>
      <c r="C2605" s="124"/>
      <c r="D2605" s="129"/>
      <c r="H2605" s="129"/>
      <c r="I2605" s="130"/>
      <c r="J2605" s="130"/>
      <c r="K2605" s="123"/>
    </row>
    <row r="2606" spans="1:11" s="36" customFormat="1" ht="15.75" customHeight="1" x14ac:dyDescent="0.25">
      <c r="A2606" s="124"/>
      <c r="B2606" s="124"/>
      <c r="C2606" s="124"/>
      <c r="D2606" s="129"/>
      <c r="H2606" s="129"/>
      <c r="I2606" s="130"/>
      <c r="J2606" s="130"/>
      <c r="K2606" s="123"/>
    </row>
    <row r="2607" spans="1:11" s="36" customFormat="1" ht="15.75" customHeight="1" x14ac:dyDescent="0.25">
      <c r="A2607" s="124"/>
      <c r="B2607" s="124"/>
      <c r="C2607" s="124"/>
      <c r="D2607" s="129"/>
      <c r="H2607" s="129"/>
      <c r="I2607" s="130"/>
      <c r="J2607" s="130"/>
      <c r="K2607" s="123"/>
    </row>
    <row r="2608" spans="1:11" s="36" customFormat="1" ht="15.75" customHeight="1" x14ac:dyDescent="0.25">
      <c r="A2608" s="124"/>
      <c r="B2608" s="124"/>
      <c r="C2608" s="124"/>
      <c r="D2608" s="129"/>
      <c r="H2608" s="129"/>
      <c r="I2608" s="130"/>
      <c r="J2608" s="130"/>
      <c r="K2608" s="123"/>
    </row>
    <row r="2609" spans="1:11" s="36" customFormat="1" ht="15.75" customHeight="1" x14ac:dyDescent="0.25">
      <c r="A2609" s="124"/>
      <c r="B2609" s="124"/>
      <c r="C2609" s="124"/>
      <c r="D2609" s="129"/>
      <c r="H2609" s="129"/>
      <c r="I2609" s="130"/>
      <c r="J2609" s="130"/>
      <c r="K2609" s="123"/>
    </row>
    <row r="2610" spans="1:11" s="36" customFormat="1" ht="15.75" customHeight="1" x14ac:dyDescent="0.25">
      <c r="A2610" s="124"/>
      <c r="B2610" s="124"/>
      <c r="C2610" s="124"/>
      <c r="D2610" s="129"/>
      <c r="H2610" s="129"/>
      <c r="I2610" s="130"/>
      <c r="J2610" s="130"/>
      <c r="K2610" s="123"/>
    </row>
    <row r="2611" spans="1:11" s="36" customFormat="1" ht="15.75" customHeight="1" x14ac:dyDescent="0.25">
      <c r="A2611" s="124"/>
      <c r="B2611" s="124"/>
      <c r="C2611" s="124"/>
      <c r="D2611" s="129"/>
      <c r="H2611" s="129"/>
      <c r="I2611" s="130"/>
      <c r="J2611" s="130"/>
      <c r="K2611" s="123"/>
    </row>
    <row r="2612" spans="1:11" s="36" customFormat="1" ht="15.75" customHeight="1" x14ac:dyDescent="0.25">
      <c r="A2612" s="124"/>
      <c r="B2612" s="124"/>
      <c r="C2612" s="124"/>
      <c r="D2612" s="129"/>
      <c r="H2612" s="129"/>
      <c r="I2612" s="130"/>
      <c r="J2612" s="130"/>
      <c r="K2612" s="123"/>
    </row>
    <row r="2613" spans="1:11" s="36" customFormat="1" ht="15.75" customHeight="1" x14ac:dyDescent="0.25">
      <c r="A2613" s="124"/>
      <c r="B2613" s="124"/>
      <c r="C2613" s="124"/>
      <c r="D2613" s="129"/>
      <c r="H2613" s="129"/>
      <c r="I2613" s="130"/>
      <c r="J2613" s="130"/>
      <c r="K2613" s="123"/>
    </row>
    <row r="2614" spans="1:11" s="36" customFormat="1" ht="15.75" customHeight="1" x14ac:dyDescent="0.25">
      <c r="A2614" s="124"/>
      <c r="B2614" s="124"/>
      <c r="C2614" s="124"/>
      <c r="D2614" s="129"/>
      <c r="H2614" s="129"/>
      <c r="I2614" s="130"/>
      <c r="J2614" s="130"/>
      <c r="K2614" s="123"/>
    </row>
    <row r="2615" spans="1:11" s="36" customFormat="1" ht="15.75" customHeight="1" x14ac:dyDescent="0.25">
      <c r="A2615" s="124"/>
      <c r="B2615" s="124"/>
      <c r="C2615" s="124"/>
      <c r="D2615" s="129"/>
      <c r="H2615" s="129"/>
      <c r="I2615" s="130"/>
      <c r="J2615" s="130"/>
      <c r="K2615" s="123"/>
    </row>
    <row r="2616" spans="1:11" s="36" customFormat="1" ht="15.75" customHeight="1" x14ac:dyDescent="0.25">
      <c r="A2616" s="124"/>
      <c r="B2616" s="124"/>
      <c r="C2616" s="124"/>
      <c r="D2616" s="129"/>
      <c r="H2616" s="129"/>
      <c r="I2616" s="130"/>
      <c r="J2616" s="130"/>
      <c r="K2616" s="123"/>
    </row>
    <row r="2617" spans="1:11" s="36" customFormat="1" ht="15.75" customHeight="1" x14ac:dyDescent="0.25">
      <c r="A2617" s="124"/>
      <c r="B2617" s="124"/>
      <c r="C2617" s="124"/>
      <c r="D2617" s="129"/>
      <c r="H2617" s="129"/>
      <c r="I2617" s="130"/>
      <c r="J2617" s="130"/>
      <c r="K2617" s="123"/>
    </row>
    <row r="2618" spans="1:11" s="36" customFormat="1" ht="15.75" customHeight="1" x14ac:dyDescent="0.25">
      <c r="A2618" s="124"/>
      <c r="B2618" s="124"/>
      <c r="C2618" s="124"/>
      <c r="D2618" s="129"/>
      <c r="H2618" s="129"/>
      <c r="I2618" s="130"/>
      <c r="J2618" s="130"/>
      <c r="K2618" s="123"/>
    </row>
    <row r="2619" spans="1:11" s="36" customFormat="1" ht="15.75" customHeight="1" x14ac:dyDescent="0.25">
      <c r="A2619" s="124"/>
      <c r="B2619" s="124"/>
      <c r="C2619" s="124"/>
      <c r="D2619" s="129"/>
      <c r="H2619" s="129"/>
      <c r="I2619" s="130"/>
      <c r="J2619" s="130"/>
      <c r="K2619" s="123"/>
    </row>
    <row r="2620" spans="1:11" s="36" customFormat="1" ht="15.75" customHeight="1" x14ac:dyDescent="0.25">
      <c r="A2620" s="124"/>
      <c r="B2620" s="124"/>
      <c r="C2620" s="124"/>
      <c r="D2620" s="129"/>
      <c r="H2620" s="129"/>
      <c r="I2620" s="130"/>
      <c r="J2620" s="130"/>
      <c r="K2620" s="123"/>
    </row>
    <row r="2621" spans="1:11" s="36" customFormat="1" ht="15.75" customHeight="1" x14ac:dyDescent="0.25">
      <c r="A2621" s="124"/>
      <c r="B2621" s="124"/>
      <c r="C2621" s="124"/>
      <c r="D2621" s="129"/>
      <c r="H2621" s="129"/>
      <c r="I2621" s="130"/>
      <c r="J2621" s="130"/>
      <c r="K2621" s="123"/>
    </row>
    <row r="2622" spans="1:11" s="36" customFormat="1" ht="15.75" customHeight="1" x14ac:dyDescent="0.25">
      <c r="A2622" s="124"/>
      <c r="B2622" s="124"/>
      <c r="C2622" s="124"/>
      <c r="D2622" s="129"/>
      <c r="H2622" s="129"/>
      <c r="I2622" s="130"/>
      <c r="J2622" s="130"/>
      <c r="K2622" s="123"/>
    </row>
    <row r="2623" spans="1:11" s="36" customFormat="1" ht="15.75" customHeight="1" x14ac:dyDescent="0.25">
      <c r="A2623" s="124"/>
      <c r="B2623" s="124"/>
      <c r="C2623" s="124"/>
      <c r="D2623" s="129"/>
      <c r="H2623" s="129"/>
      <c r="I2623" s="130"/>
      <c r="J2623" s="130"/>
      <c r="K2623" s="123"/>
    </row>
    <row r="2624" spans="1:11" s="36" customFormat="1" ht="15.75" customHeight="1" x14ac:dyDescent="0.25">
      <c r="A2624" s="124"/>
      <c r="B2624" s="124"/>
      <c r="C2624" s="124"/>
      <c r="D2624" s="129"/>
      <c r="H2624" s="129"/>
      <c r="I2624" s="130"/>
      <c r="J2624" s="130"/>
      <c r="K2624" s="123"/>
    </row>
    <row r="2625" spans="1:11" s="36" customFormat="1" ht="15.75" customHeight="1" x14ac:dyDescent="0.25">
      <c r="A2625" s="124"/>
      <c r="B2625" s="124"/>
      <c r="C2625" s="124"/>
      <c r="D2625" s="129"/>
      <c r="H2625" s="129"/>
      <c r="I2625" s="130"/>
      <c r="J2625" s="130"/>
      <c r="K2625" s="123"/>
    </row>
    <row r="2626" spans="1:11" s="36" customFormat="1" ht="15.75" customHeight="1" x14ac:dyDescent="0.25">
      <c r="A2626" s="124"/>
      <c r="B2626" s="124"/>
      <c r="C2626" s="124"/>
      <c r="D2626" s="129"/>
      <c r="H2626" s="129"/>
      <c r="I2626" s="130"/>
      <c r="J2626" s="130"/>
      <c r="K2626" s="123"/>
    </row>
    <row r="2627" spans="1:11" s="36" customFormat="1" ht="15.75" customHeight="1" x14ac:dyDescent="0.25">
      <c r="A2627" s="124"/>
      <c r="B2627" s="124"/>
      <c r="C2627" s="124"/>
      <c r="D2627" s="129"/>
      <c r="H2627" s="129"/>
      <c r="I2627" s="130"/>
      <c r="J2627" s="130"/>
      <c r="K2627" s="123"/>
    </row>
    <row r="2628" spans="1:11" s="36" customFormat="1" ht="15.75" customHeight="1" x14ac:dyDescent="0.25">
      <c r="A2628" s="124"/>
      <c r="B2628" s="124"/>
      <c r="C2628" s="124"/>
      <c r="D2628" s="129"/>
      <c r="H2628" s="129"/>
      <c r="I2628" s="130"/>
      <c r="J2628" s="130"/>
      <c r="K2628" s="123"/>
    </row>
    <row r="2629" spans="1:11" s="36" customFormat="1" ht="15.75" customHeight="1" x14ac:dyDescent="0.25">
      <c r="A2629" s="124"/>
      <c r="B2629" s="124"/>
      <c r="C2629" s="124"/>
      <c r="D2629" s="129"/>
      <c r="H2629" s="129"/>
      <c r="I2629" s="130"/>
      <c r="J2629" s="130"/>
      <c r="K2629" s="123"/>
    </row>
    <row r="2630" spans="1:11" s="36" customFormat="1" ht="15.75" customHeight="1" x14ac:dyDescent="0.25">
      <c r="A2630" s="124"/>
      <c r="B2630" s="124"/>
      <c r="C2630" s="124"/>
      <c r="D2630" s="129"/>
      <c r="H2630" s="129"/>
      <c r="I2630" s="130"/>
      <c r="J2630" s="130"/>
      <c r="K2630" s="123"/>
    </row>
    <row r="2631" spans="1:11" s="36" customFormat="1" ht="15.75" customHeight="1" x14ac:dyDescent="0.25">
      <c r="A2631" s="124"/>
      <c r="B2631" s="124"/>
      <c r="C2631" s="124"/>
      <c r="D2631" s="129"/>
      <c r="H2631" s="129"/>
      <c r="I2631" s="130"/>
      <c r="J2631" s="130"/>
      <c r="K2631" s="123"/>
    </row>
    <row r="2632" spans="1:11" s="36" customFormat="1" ht="15.75" customHeight="1" x14ac:dyDescent="0.25">
      <c r="A2632" s="124"/>
      <c r="B2632" s="124"/>
      <c r="C2632" s="124"/>
      <c r="D2632" s="129"/>
      <c r="H2632" s="129"/>
      <c r="I2632" s="130"/>
      <c r="J2632" s="130"/>
      <c r="K2632" s="123"/>
    </row>
    <row r="2633" spans="1:11" s="36" customFormat="1" ht="15.75" customHeight="1" x14ac:dyDescent="0.25">
      <c r="A2633" s="124"/>
      <c r="B2633" s="124"/>
      <c r="C2633" s="124"/>
      <c r="D2633" s="129"/>
      <c r="H2633" s="129"/>
      <c r="I2633" s="130"/>
      <c r="J2633" s="130"/>
      <c r="K2633" s="123"/>
    </row>
    <row r="2634" spans="1:11" s="36" customFormat="1" ht="15.75" customHeight="1" x14ac:dyDescent="0.25">
      <c r="A2634" s="124"/>
      <c r="B2634" s="124"/>
      <c r="C2634" s="124"/>
      <c r="D2634" s="129"/>
      <c r="H2634" s="129"/>
      <c r="I2634" s="130"/>
      <c r="J2634" s="130"/>
      <c r="K2634" s="123"/>
    </row>
    <row r="2635" spans="1:11" s="36" customFormat="1" ht="15.75" customHeight="1" x14ac:dyDescent="0.25">
      <c r="A2635" s="124"/>
      <c r="B2635" s="124"/>
      <c r="C2635" s="124"/>
      <c r="D2635" s="129"/>
      <c r="H2635" s="129"/>
      <c r="I2635" s="130"/>
      <c r="J2635" s="130"/>
      <c r="K2635" s="123"/>
    </row>
    <row r="2636" spans="1:11" s="36" customFormat="1" ht="15.75" customHeight="1" x14ac:dyDescent="0.25">
      <c r="A2636" s="124"/>
      <c r="B2636" s="124"/>
      <c r="C2636" s="124"/>
      <c r="D2636" s="129"/>
      <c r="H2636" s="129"/>
      <c r="I2636" s="130"/>
      <c r="J2636" s="130"/>
      <c r="K2636" s="123"/>
    </row>
    <row r="2637" spans="1:11" s="36" customFormat="1" ht="15.75" customHeight="1" x14ac:dyDescent="0.25">
      <c r="A2637" s="124"/>
      <c r="B2637" s="124"/>
      <c r="C2637" s="124"/>
      <c r="D2637" s="129"/>
      <c r="H2637" s="129"/>
      <c r="I2637" s="130"/>
      <c r="J2637" s="130"/>
      <c r="K2637" s="123"/>
    </row>
    <row r="2638" spans="1:11" s="36" customFormat="1" ht="15.75" customHeight="1" x14ac:dyDescent="0.25">
      <c r="A2638" s="124"/>
      <c r="B2638" s="124"/>
      <c r="C2638" s="124"/>
      <c r="D2638" s="129"/>
      <c r="H2638" s="129"/>
      <c r="I2638" s="130"/>
      <c r="J2638" s="130"/>
      <c r="K2638" s="123"/>
    </row>
    <row r="2639" spans="1:11" s="36" customFormat="1" ht="15.75" customHeight="1" x14ac:dyDescent="0.25">
      <c r="A2639" s="124"/>
      <c r="B2639" s="124"/>
      <c r="C2639" s="124"/>
      <c r="D2639" s="129"/>
      <c r="H2639" s="129"/>
      <c r="I2639" s="130"/>
      <c r="J2639" s="130"/>
      <c r="K2639" s="123"/>
    </row>
    <row r="2640" spans="1:11" s="36" customFormat="1" ht="15.75" customHeight="1" x14ac:dyDescent="0.25">
      <c r="A2640" s="124"/>
      <c r="B2640" s="124"/>
      <c r="C2640" s="124"/>
      <c r="D2640" s="129"/>
      <c r="H2640" s="129"/>
      <c r="I2640" s="130"/>
      <c r="J2640" s="130"/>
      <c r="K2640" s="123"/>
    </row>
    <row r="2641" spans="1:11" s="36" customFormat="1" ht="15.75" customHeight="1" x14ac:dyDescent="0.25">
      <c r="A2641" s="124"/>
      <c r="B2641" s="124"/>
      <c r="C2641" s="124"/>
      <c r="D2641" s="129"/>
      <c r="H2641" s="129"/>
      <c r="I2641" s="130"/>
      <c r="J2641" s="130"/>
      <c r="K2641" s="123"/>
    </row>
    <row r="2642" spans="1:11" s="36" customFormat="1" ht="15.75" customHeight="1" x14ac:dyDescent="0.25">
      <c r="A2642" s="124"/>
      <c r="B2642" s="124"/>
      <c r="C2642" s="124"/>
      <c r="D2642" s="129"/>
      <c r="H2642" s="129"/>
      <c r="I2642" s="130"/>
      <c r="J2642" s="130"/>
      <c r="K2642" s="123"/>
    </row>
    <row r="2643" spans="1:11" s="36" customFormat="1" ht="15.75" customHeight="1" x14ac:dyDescent="0.25">
      <c r="A2643" s="124"/>
      <c r="B2643" s="124"/>
      <c r="C2643" s="124"/>
      <c r="D2643" s="129"/>
      <c r="H2643" s="129"/>
      <c r="I2643" s="130"/>
      <c r="J2643" s="130"/>
      <c r="K2643" s="123"/>
    </row>
    <row r="2644" spans="1:11" s="36" customFormat="1" ht="15.75" customHeight="1" x14ac:dyDescent="0.25">
      <c r="A2644" s="124"/>
      <c r="B2644" s="124"/>
      <c r="C2644" s="124"/>
      <c r="D2644" s="129"/>
      <c r="H2644" s="129"/>
      <c r="I2644" s="130"/>
      <c r="J2644" s="130"/>
      <c r="K2644" s="123"/>
    </row>
    <row r="2645" spans="1:11" s="36" customFormat="1" ht="15.75" customHeight="1" x14ac:dyDescent="0.25">
      <c r="A2645" s="124"/>
      <c r="B2645" s="124"/>
      <c r="C2645" s="124"/>
      <c r="D2645" s="129"/>
      <c r="H2645" s="129"/>
      <c r="I2645" s="130"/>
      <c r="J2645" s="130"/>
      <c r="K2645" s="123"/>
    </row>
    <row r="2646" spans="1:11" s="36" customFormat="1" ht="15.75" customHeight="1" x14ac:dyDescent="0.25">
      <c r="A2646" s="124"/>
      <c r="B2646" s="124"/>
      <c r="C2646" s="124"/>
      <c r="D2646" s="129"/>
      <c r="H2646" s="129"/>
      <c r="I2646" s="130"/>
      <c r="J2646" s="130"/>
      <c r="K2646" s="123"/>
    </row>
    <row r="2647" spans="1:11" s="36" customFormat="1" ht="15.75" customHeight="1" x14ac:dyDescent="0.25">
      <c r="A2647" s="124"/>
      <c r="B2647" s="124"/>
      <c r="C2647" s="124"/>
      <c r="D2647" s="129"/>
      <c r="H2647" s="129"/>
      <c r="I2647" s="130"/>
      <c r="J2647" s="130"/>
      <c r="K2647" s="123"/>
    </row>
    <row r="2648" spans="1:11" s="36" customFormat="1" ht="15.75" customHeight="1" x14ac:dyDescent="0.25">
      <c r="A2648" s="124"/>
      <c r="B2648" s="124"/>
      <c r="C2648" s="124"/>
      <c r="D2648" s="129"/>
      <c r="H2648" s="129"/>
      <c r="I2648" s="130"/>
      <c r="J2648" s="130"/>
      <c r="K2648" s="123"/>
    </row>
    <row r="2649" spans="1:11" s="36" customFormat="1" ht="15.75" customHeight="1" x14ac:dyDescent="0.25">
      <c r="A2649" s="124"/>
      <c r="B2649" s="124"/>
      <c r="C2649" s="124"/>
      <c r="D2649" s="129"/>
      <c r="H2649" s="129"/>
      <c r="I2649" s="130"/>
      <c r="J2649" s="130"/>
      <c r="K2649" s="123"/>
    </row>
    <row r="2650" spans="1:11" s="36" customFormat="1" ht="15.75" customHeight="1" x14ac:dyDescent="0.25">
      <c r="A2650" s="124"/>
      <c r="B2650" s="124"/>
      <c r="C2650" s="124"/>
      <c r="D2650" s="129"/>
      <c r="H2650" s="129"/>
      <c r="I2650" s="130"/>
      <c r="J2650" s="130"/>
      <c r="K2650" s="123"/>
    </row>
    <row r="2651" spans="1:11" s="36" customFormat="1" ht="15.75" customHeight="1" x14ac:dyDescent="0.25">
      <c r="A2651" s="124"/>
      <c r="B2651" s="124"/>
      <c r="C2651" s="124"/>
      <c r="D2651" s="129"/>
      <c r="H2651" s="129"/>
      <c r="I2651" s="130"/>
      <c r="J2651" s="130"/>
      <c r="K2651" s="123"/>
    </row>
    <row r="2652" spans="1:11" s="36" customFormat="1" ht="15.75" customHeight="1" x14ac:dyDescent="0.25">
      <c r="A2652" s="124"/>
      <c r="B2652" s="124"/>
      <c r="C2652" s="124"/>
      <c r="D2652" s="129"/>
      <c r="H2652" s="129"/>
      <c r="I2652" s="130"/>
      <c r="J2652" s="130"/>
      <c r="K2652" s="123"/>
    </row>
    <row r="2653" spans="1:11" s="36" customFormat="1" ht="15.75" customHeight="1" x14ac:dyDescent="0.25">
      <c r="A2653" s="124"/>
      <c r="B2653" s="124"/>
      <c r="C2653" s="124"/>
      <c r="D2653" s="129"/>
      <c r="H2653" s="129"/>
      <c r="I2653" s="130"/>
      <c r="J2653" s="130"/>
      <c r="K2653" s="123"/>
    </row>
    <row r="2654" spans="1:11" s="36" customFormat="1" ht="15.75" customHeight="1" x14ac:dyDescent="0.25">
      <c r="A2654" s="124"/>
      <c r="B2654" s="124"/>
      <c r="C2654" s="124"/>
      <c r="D2654" s="129"/>
      <c r="H2654" s="129"/>
      <c r="I2654" s="130"/>
      <c r="J2654" s="130"/>
      <c r="K2654" s="123"/>
    </row>
    <row r="2655" spans="1:11" s="36" customFormat="1" ht="15.75" customHeight="1" x14ac:dyDescent="0.25">
      <c r="A2655" s="124"/>
      <c r="B2655" s="124"/>
      <c r="C2655" s="124"/>
      <c r="D2655" s="129"/>
      <c r="H2655" s="129"/>
      <c r="I2655" s="130"/>
      <c r="J2655" s="130"/>
      <c r="K2655" s="123"/>
    </row>
    <row r="2656" spans="1:11" s="36" customFormat="1" ht="15.75" customHeight="1" x14ac:dyDescent="0.25">
      <c r="A2656" s="124"/>
      <c r="B2656" s="124"/>
      <c r="C2656" s="124"/>
      <c r="D2656" s="129"/>
      <c r="H2656" s="129"/>
      <c r="I2656" s="130"/>
      <c r="J2656" s="130"/>
      <c r="K2656" s="123"/>
    </row>
    <row r="2657" spans="1:11" s="36" customFormat="1" ht="15.75" customHeight="1" x14ac:dyDescent="0.25">
      <c r="A2657" s="124"/>
      <c r="B2657" s="124"/>
      <c r="C2657" s="124"/>
      <c r="D2657" s="129"/>
      <c r="H2657" s="129"/>
      <c r="I2657" s="130"/>
      <c r="J2657" s="130"/>
      <c r="K2657" s="123"/>
    </row>
    <row r="2658" spans="1:11" s="36" customFormat="1" ht="15.75" customHeight="1" x14ac:dyDescent="0.25">
      <c r="A2658" s="124"/>
      <c r="B2658" s="124"/>
      <c r="C2658" s="124"/>
      <c r="D2658" s="129"/>
      <c r="H2658" s="129"/>
      <c r="I2658" s="130"/>
      <c r="J2658" s="130"/>
      <c r="K2658" s="123"/>
    </row>
    <row r="2659" spans="1:11" s="36" customFormat="1" ht="15.75" customHeight="1" x14ac:dyDescent="0.25">
      <c r="A2659" s="124"/>
      <c r="B2659" s="124"/>
      <c r="C2659" s="124"/>
      <c r="D2659" s="129"/>
      <c r="H2659" s="129"/>
      <c r="I2659" s="130"/>
      <c r="J2659" s="130"/>
      <c r="K2659" s="123"/>
    </row>
    <row r="2660" spans="1:11" s="36" customFormat="1" ht="15.75" customHeight="1" x14ac:dyDescent="0.25">
      <c r="A2660" s="124"/>
      <c r="B2660" s="124"/>
      <c r="C2660" s="124"/>
      <c r="D2660" s="129"/>
      <c r="H2660" s="129"/>
      <c r="I2660" s="130"/>
      <c r="J2660" s="130"/>
      <c r="K2660" s="123"/>
    </row>
    <row r="2661" spans="1:11" s="36" customFormat="1" ht="15.75" customHeight="1" x14ac:dyDescent="0.25">
      <c r="A2661" s="124"/>
      <c r="B2661" s="124"/>
      <c r="C2661" s="124"/>
      <c r="D2661" s="129"/>
      <c r="H2661" s="129"/>
      <c r="I2661" s="130"/>
      <c r="J2661" s="130"/>
      <c r="K2661" s="123"/>
    </row>
    <row r="2662" spans="1:11" s="36" customFormat="1" ht="15.75" customHeight="1" x14ac:dyDescent="0.25">
      <c r="A2662" s="124"/>
      <c r="B2662" s="124"/>
      <c r="C2662" s="124"/>
      <c r="D2662" s="129"/>
      <c r="H2662" s="129"/>
      <c r="I2662" s="130"/>
      <c r="J2662" s="130"/>
      <c r="K2662" s="123"/>
    </row>
    <row r="2663" spans="1:11" s="36" customFormat="1" ht="15.75" customHeight="1" x14ac:dyDescent="0.25">
      <c r="A2663" s="124"/>
      <c r="B2663" s="124"/>
      <c r="C2663" s="124"/>
      <c r="D2663" s="129"/>
      <c r="H2663" s="129"/>
      <c r="I2663" s="130"/>
      <c r="J2663" s="130"/>
      <c r="K2663" s="123"/>
    </row>
    <row r="2664" spans="1:11" s="36" customFormat="1" ht="15.75" customHeight="1" x14ac:dyDescent="0.25">
      <c r="A2664" s="124"/>
      <c r="B2664" s="124"/>
      <c r="C2664" s="124"/>
      <c r="D2664" s="129"/>
      <c r="H2664" s="129"/>
      <c r="I2664" s="130"/>
      <c r="J2664" s="130"/>
      <c r="K2664" s="123"/>
    </row>
    <row r="2665" spans="1:11" s="36" customFormat="1" ht="15.75" customHeight="1" x14ac:dyDescent="0.25">
      <c r="A2665" s="124"/>
      <c r="B2665" s="124"/>
      <c r="C2665" s="124"/>
      <c r="D2665" s="129"/>
      <c r="H2665" s="129"/>
      <c r="I2665" s="130"/>
      <c r="J2665" s="130"/>
      <c r="K2665" s="123"/>
    </row>
    <row r="2666" spans="1:11" s="36" customFormat="1" ht="15.75" customHeight="1" x14ac:dyDescent="0.25">
      <c r="A2666" s="124"/>
      <c r="B2666" s="124"/>
      <c r="C2666" s="124"/>
      <c r="D2666" s="129"/>
      <c r="H2666" s="129"/>
      <c r="I2666" s="130"/>
      <c r="J2666" s="130"/>
      <c r="K2666" s="123"/>
    </row>
    <row r="2667" spans="1:11" s="36" customFormat="1" ht="15.75" customHeight="1" x14ac:dyDescent="0.25">
      <c r="A2667" s="124"/>
      <c r="B2667" s="124"/>
      <c r="C2667" s="124"/>
      <c r="D2667" s="129"/>
      <c r="H2667" s="129"/>
      <c r="I2667" s="130"/>
      <c r="J2667" s="130"/>
      <c r="K2667" s="123"/>
    </row>
    <row r="2668" spans="1:11" s="36" customFormat="1" ht="15.75" customHeight="1" x14ac:dyDescent="0.25">
      <c r="A2668" s="124"/>
      <c r="B2668" s="124"/>
      <c r="C2668" s="124"/>
      <c r="D2668" s="129"/>
      <c r="H2668" s="129"/>
      <c r="I2668" s="130"/>
      <c r="J2668" s="130"/>
      <c r="K2668" s="123"/>
    </row>
    <row r="2669" spans="1:11" s="36" customFormat="1" ht="15.75" customHeight="1" x14ac:dyDescent="0.25">
      <c r="A2669" s="124"/>
      <c r="B2669" s="124"/>
      <c r="C2669" s="124"/>
      <c r="D2669" s="129"/>
      <c r="H2669" s="129"/>
      <c r="I2669" s="130"/>
      <c r="J2669" s="130"/>
      <c r="K2669" s="123"/>
    </row>
    <row r="2670" spans="1:11" s="36" customFormat="1" ht="15.75" customHeight="1" x14ac:dyDescent="0.25">
      <c r="A2670" s="124"/>
      <c r="B2670" s="124"/>
      <c r="C2670" s="124"/>
      <c r="D2670" s="129"/>
      <c r="H2670" s="129"/>
      <c r="I2670" s="130"/>
      <c r="J2670" s="130"/>
      <c r="K2670" s="123"/>
    </row>
    <row r="2671" spans="1:11" s="36" customFormat="1" ht="15.75" customHeight="1" x14ac:dyDescent="0.25">
      <c r="A2671" s="124"/>
      <c r="B2671" s="124"/>
      <c r="C2671" s="124"/>
      <c r="D2671" s="129"/>
      <c r="H2671" s="129"/>
      <c r="I2671" s="130"/>
      <c r="J2671" s="130"/>
      <c r="K2671" s="123"/>
    </row>
    <row r="2672" spans="1:11" s="36" customFormat="1" ht="15.75" customHeight="1" x14ac:dyDescent="0.25">
      <c r="A2672" s="124"/>
      <c r="B2672" s="124"/>
      <c r="C2672" s="124"/>
      <c r="D2672" s="129"/>
      <c r="H2672" s="129"/>
      <c r="I2672" s="130"/>
      <c r="J2672" s="130"/>
      <c r="K2672" s="123"/>
    </row>
    <row r="2673" spans="1:11" s="36" customFormat="1" ht="15.75" customHeight="1" x14ac:dyDescent="0.25">
      <c r="A2673" s="124"/>
      <c r="B2673" s="124"/>
      <c r="C2673" s="124"/>
      <c r="D2673" s="129"/>
      <c r="H2673" s="129"/>
      <c r="I2673" s="130"/>
      <c r="J2673" s="130"/>
      <c r="K2673" s="123"/>
    </row>
    <row r="2674" spans="1:11" s="36" customFormat="1" ht="15.75" customHeight="1" x14ac:dyDescent="0.25">
      <c r="A2674" s="124"/>
      <c r="B2674" s="124"/>
      <c r="C2674" s="124"/>
      <c r="D2674" s="129"/>
      <c r="H2674" s="129"/>
      <c r="I2674" s="130"/>
      <c r="J2674" s="130"/>
      <c r="K2674" s="123"/>
    </row>
    <row r="2675" spans="1:11" s="36" customFormat="1" ht="15.75" customHeight="1" x14ac:dyDescent="0.25">
      <c r="A2675" s="124"/>
      <c r="B2675" s="124"/>
      <c r="C2675" s="124"/>
      <c r="D2675" s="129"/>
      <c r="H2675" s="129"/>
      <c r="I2675" s="130"/>
      <c r="J2675" s="130"/>
      <c r="K2675" s="123"/>
    </row>
    <row r="2676" spans="1:11" s="36" customFormat="1" ht="15.75" customHeight="1" x14ac:dyDescent="0.25">
      <c r="A2676" s="124"/>
      <c r="B2676" s="124"/>
      <c r="C2676" s="124"/>
      <c r="D2676" s="129"/>
      <c r="H2676" s="129"/>
      <c r="I2676" s="130"/>
      <c r="J2676" s="130"/>
      <c r="K2676" s="123"/>
    </row>
    <row r="2677" spans="1:11" s="36" customFormat="1" ht="15.75" customHeight="1" x14ac:dyDescent="0.25">
      <c r="A2677" s="124"/>
      <c r="B2677" s="124"/>
      <c r="C2677" s="124"/>
      <c r="D2677" s="129"/>
      <c r="H2677" s="129"/>
      <c r="I2677" s="130"/>
      <c r="J2677" s="130"/>
      <c r="K2677" s="123"/>
    </row>
    <row r="2678" spans="1:11" s="36" customFormat="1" ht="15.75" customHeight="1" x14ac:dyDescent="0.25">
      <c r="A2678" s="124"/>
      <c r="B2678" s="124"/>
      <c r="C2678" s="124"/>
      <c r="D2678" s="129"/>
      <c r="H2678" s="129"/>
      <c r="I2678" s="130"/>
      <c r="J2678" s="130"/>
      <c r="K2678" s="123"/>
    </row>
    <row r="2679" spans="1:11" s="36" customFormat="1" ht="15.75" customHeight="1" x14ac:dyDescent="0.25">
      <c r="A2679" s="124"/>
      <c r="B2679" s="124"/>
      <c r="C2679" s="124"/>
      <c r="D2679" s="129"/>
      <c r="H2679" s="129"/>
      <c r="I2679" s="130"/>
      <c r="J2679" s="130"/>
      <c r="K2679" s="123"/>
    </row>
    <row r="2680" spans="1:11" s="36" customFormat="1" ht="15.75" customHeight="1" x14ac:dyDescent="0.25">
      <c r="A2680" s="124"/>
      <c r="B2680" s="124"/>
      <c r="C2680" s="124"/>
      <c r="D2680" s="129"/>
      <c r="H2680" s="129"/>
      <c r="I2680" s="130"/>
      <c r="J2680" s="130"/>
      <c r="K2680" s="123"/>
    </row>
    <row r="2681" spans="1:11" s="36" customFormat="1" ht="15.75" customHeight="1" x14ac:dyDescent="0.25">
      <c r="A2681" s="124"/>
      <c r="B2681" s="124"/>
      <c r="C2681" s="124"/>
      <c r="D2681" s="129"/>
      <c r="H2681" s="129"/>
      <c r="I2681" s="130"/>
      <c r="J2681" s="130"/>
      <c r="K2681" s="123"/>
    </row>
    <row r="2682" spans="1:11" s="36" customFormat="1" ht="15.75" customHeight="1" x14ac:dyDescent="0.25">
      <c r="A2682" s="124"/>
      <c r="B2682" s="124"/>
      <c r="C2682" s="124"/>
      <c r="D2682" s="129"/>
      <c r="H2682" s="129"/>
      <c r="I2682" s="130"/>
      <c r="J2682" s="130"/>
      <c r="K2682" s="123"/>
    </row>
    <row r="2683" spans="1:11" s="36" customFormat="1" ht="15.75" customHeight="1" x14ac:dyDescent="0.25">
      <c r="A2683" s="124"/>
      <c r="B2683" s="124"/>
      <c r="C2683" s="124"/>
      <c r="D2683" s="129"/>
      <c r="H2683" s="129"/>
      <c r="I2683" s="130"/>
      <c r="J2683" s="130"/>
      <c r="K2683" s="123"/>
    </row>
    <row r="2684" spans="1:11" s="36" customFormat="1" ht="15.75" customHeight="1" x14ac:dyDescent="0.25">
      <c r="A2684" s="124"/>
      <c r="B2684" s="124"/>
      <c r="C2684" s="124"/>
      <c r="D2684" s="129"/>
      <c r="H2684" s="129"/>
      <c r="I2684" s="130"/>
      <c r="J2684" s="130"/>
      <c r="K2684" s="123"/>
    </row>
    <row r="2685" spans="1:11" s="36" customFormat="1" ht="15.75" customHeight="1" x14ac:dyDescent="0.25">
      <c r="A2685" s="124"/>
      <c r="B2685" s="124"/>
      <c r="C2685" s="124"/>
      <c r="D2685" s="129"/>
      <c r="H2685" s="129"/>
      <c r="I2685" s="130"/>
      <c r="J2685" s="130"/>
      <c r="K2685" s="123"/>
    </row>
    <row r="2686" spans="1:11" s="36" customFormat="1" ht="15.75" customHeight="1" x14ac:dyDescent="0.25">
      <c r="A2686" s="124"/>
      <c r="B2686" s="124"/>
      <c r="C2686" s="124"/>
      <c r="D2686" s="129"/>
      <c r="H2686" s="129"/>
      <c r="I2686" s="130"/>
      <c r="J2686" s="130"/>
      <c r="K2686" s="123"/>
    </row>
    <row r="2687" spans="1:11" s="36" customFormat="1" ht="15.75" customHeight="1" x14ac:dyDescent="0.25">
      <c r="A2687" s="124"/>
      <c r="B2687" s="124"/>
      <c r="C2687" s="124"/>
      <c r="D2687" s="129"/>
      <c r="H2687" s="129"/>
      <c r="I2687" s="130"/>
      <c r="J2687" s="130"/>
      <c r="K2687" s="123"/>
    </row>
    <row r="2688" spans="1:11" s="36" customFormat="1" ht="15.75" customHeight="1" x14ac:dyDescent="0.25">
      <c r="A2688" s="124"/>
      <c r="B2688" s="124"/>
      <c r="C2688" s="124"/>
      <c r="D2688" s="129"/>
      <c r="H2688" s="129"/>
      <c r="I2688" s="130"/>
      <c r="J2688" s="130"/>
      <c r="K2688" s="123"/>
    </row>
    <row r="2689" spans="1:11" s="36" customFormat="1" ht="15.75" customHeight="1" x14ac:dyDescent="0.25">
      <c r="A2689" s="124"/>
      <c r="B2689" s="124"/>
      <c r="C2689" s="124"/>
      <c r="D2689" s="129"/>
      <c r="H2689" s="129"/>
      <c r="I2689" s="130"/>
      <c r="J2689" s="130"/>
      <c r="K2689" s="123"/>
    </row>
    <row r="2690" spans="1:11" s="36" customFormat="1" ht="15.75" customHeight="1" x14ac:dyDescent="0.25">
      <c r="A2690" s="124"/>
      <c r="B2690" s="124"/>
      <c r="C2690" s="124"/>
      <c r="D2690" s="129"/>
      <c r="H2690" s="129"/>
      <c r="I2690" s="130"/>
      <c r="J2690" s="130"/>
      <c r="K2690" s="123"/>
    </row>
    <row r="2691" spans="1:11" s="36" customFormat="1" ht="15.75" customHeight="1" x14ac:dyDescent="0.25">
      <c r="A2691" s="124"/>
      <c r="B2691" s="124"/>
      <c r="C2691" s="124"/>
      <c r="D2691" s="129"/>
      <c r="H2691" s="129"/>
      <c r="I2691" s="130"/>
      <c r="J2691" s="130"/>
      <c r="K2691" s="123"/>
    </row>
    <row r="2692" spans="1:11" s="36" customFormat="1" ht="15.75" customHeight="1" x14ac:dyDescent="0.25">
      <c r="A2692" s="124"/>
      <c r="B2692" s="124"/>
      <c r="C2692" s="124"/>
      <c r="D2692" s="129"/>
      <c r="H2692" s="129"/>
      <c r="I2692" s="130"/>
      <c r="J2692" s="130"/>
      <c r="K2692" s="123"/>
    </row>
    <row r="2693" spans="1:11" s="36" customFormat="1" ht="15.75" customHeight="1" x14ac:dyDescent="0.25">
      <c r="A2693" s="124"/>
      <c r="B2693" s="124"/>
      <c r="C2693" s="124"/>
      <c r="D2693" s="129"/>
      <c r="H2693" s="129"/>
      <c r="I2693" s="130"/>
      <c r="J2693" s="130"/>
      <c r="K2693" s="123"/>
    </row>
    <row r="2694" spans="1:11" s="36" customFormat="1" ht="15.75" customHeight="1" x14ac:dyDescent="0.25">
      <c r="A2694" s="124"/>
      <c r="B2694" s="124"/>
      <c r="C2694" s="124"/>
      <c r="D2694" s="129"/>
      <c r="H2694" s="129"/>
      <c r="I2694" s="130"/>
      <c r="J2694" s="130"/>
      <c r="K2694" s="123"/>
    </row>
    <row r="2695" spans="1:11" s="36" customFormat="1" ht="15.75" customHeight="1" x14ac:dyDescent="0.25">
      <c r="A2695" s="124"/>
      <c r="B2695" s="124"/>
      <c r="C2695" s="124"/>
      <c r="D2695" s="129"/>
      <c r="H2695" s="129"/>
      <c r="I2695" s="130"/>
      <c r="J2695" s="130"/>
      <c r="K2695" s="123"/>
    </row>
    <row r="2696" spans="1:11" s="36" customFormat="1" ht="15.75" customHeight="1" x14ac:dyDescent="0.25">
      <c r="A2696" s="124"/>
      <c r="B2696" s="124"/>
      <c r="C2696" s="124"/>
      <c r="D2696" s="129"/>
      <c r="H2696" s="129"/>
      <c r="I2696" s="130"/>
      <c r="J2696" s="130"/>
      <c r="K2696" s="123"/>
    </row>
    <row r="2697" spans="1:11" s="36" customFormat="1" ht="15.75" customHeight="1" x14ac:dyDescent="0.25">
      <c r="A2697" s="124"/>
      <c r="B2697" s="124"/>
      <c r="C2697" s="124"/>
      <c r="D2697" s="129"/>
      <c r="H2697" s="129"/>
      <c r="I2697" s="130"/>
      <c r="J2697" s="130"/>
      <c r="K2697" s="123"/>
    </row>
    <row r="2698" spans="1:11" s="36" customFormat="1" ht="15.75" customHeight="1" x14ac:dyDescent="0.25">
      <c r="A2698" s="124"/>
      <c r="B2698" s="124"/>
      <c r="C2698" s="124"/>
      <c r="D2698" s="129"/>
      <c r="H2698" s="129"/>
      <c r="I2698" s="130"/>
      <c r="J2698" s="130"/>
      <c r="K2698" s="123"/>
    </row>
    <row r="2699" spans="1:11" s="36" customFormat="1" ht="15.75" customHeight="1" x14ac:dyDescent="0.25">
      <c r="A2699" s="124"/>
      <c r="B2699" s="124"/>
      <c r="C2699" s="124"/>
      <c r="D2699" s="129"/>
      <c r="H2699" s="129"/>
      <c r="I2699" s="130"/>
      <c r="J2699" s="130"/>
      <c r="K2699" s="123"/>
    </row>
    <row r="2700" spans="1:11" s="36" customFormat="1" ht="15.75" customHeight="1" x14ac:dyDescent="0.25">
      <c r="A2700" s="124"/>
      <c r="B2700" s="124"/>
      <c r="C2700" s="124"/>
      <c r="D2700" s="129"/>
      <c r="H2700" s="129"/>
      <c r="I2700" s="130"/>
      <c r="J2700" s="130"/>
      <c r="K2700" s="123"/>
    </row>
    <row r="2701" spans="1:11" s="36" customFormat="1" ht="15.75" customHeight="1" x14ac:dyDescent="0.25">
      <c r="A2701" s="124"/>
      <c r="B2701" s="124"/>
      <c r="C2701" s="124"/>
      <c r="D2701" s="129"/>
      <c r="H2701" s="129"/>
      <c r="I2701" s="130"/>
      <c r="J2701" s="130"/>
      <c r="K2701" s="123"/>
    </row>
    <row r="2702" spans="1:11" s="36" customFormat="1" ht="15.75" customHeight="1" x14ac:dyDescent="0.25">
      <c r="A2702" s="124"/>
      <c r="B2702" s="124"/>
      <c r="C2702" s="124"/>
      <c r="D2702" s="129"/>
      <c r="H2702" s="129"/>
      <c r="I2702" s="130"/>
      <c r="J2702" s="130"/>
      <c r="K2702" s="123"/>
    </row>
    <row r="2703" spans="1:11" s="36" customFormat="1" ht="15.75" customHeight="1" x14ac:dyDescent="0.25">
      <c r="A2703" s="124"/>
      <c r="B2703" s="124"/>
      <c r="C2703" s="124"/>
      <c r="D2703" s="129"/>
      <c r="H2703" s="129"/>
      <c r="I2703" s="130"/>
      <c r="J2703" s="130"/>
      <c r="K2703" s="123"/>
    </row>
    <row r="2704" spans="1:11" s="36" customFormat="1" ht="15.75" customHeight="1" x14ac:dyDescent="0.25">
      <c r="A2704" s="124"/>
      <c r="B2704" s="124"/>
      <c r="C2704" s="124"/>
      <c r="D2704" s="129"/>
      <c r="H2704" s="129"/>
      <c r="I2704" s="130"/>
      <c r="J2704" s="130"/>
      <c r="K2704" s="123"/>
    </row>
    <row r="2705" spans="1:11" s="36" customFormat="1" ht="15.75" customHeight="1" x14ac:dyDescent="0.25">
      <c r="A2705" s="124"/>
      <c r="B2705" s="124"/>
      <c r="C2705" s="124"/>
      <c r="D2705" s="129"/>
      <c r="H2705" s="129"/>
      <c r="I2705" s="130"/>
      <c r="J2705" s="130"/>
      <c r="K2705" s="123"/>
    </row>
    <row r="2706" spans="1:11" s="36" customFormat="1" ht="15.75" customHeight="1" x14ac:dyDescent="0.25">
      <c r="A2706" s="124"/>
      <c r="B2706" s="124"/>
      <c r="C2706" s="124"/>
      <c r="D2706" s="129"/>
      <c r="H2706" s="129"/>
      <c r="I2706" s="130"/>
      <c r="J2706" s="130"/>
      <c r="K2706" s="123"/>
    </row>
    <row r="2707" spans="1:11" s="36" customFormat="1" ht="15.75" customHeight="1" x14ac:dyDescent="0.25">
      <c r="A2707" s="124"/>
      <c r="B2707" s="124"/>
      <c r="C2707" s="124"/>
      <c r="D2707" s="129"/>
      <c r="H2707" s="129"/>
      <c r="I2707" s="130"/>
      <c r="J2707" s="130"/>
      <c r="K2707" s="123"/>
    </row>
    <row r="2708" spans="1:11" s="36" customFormat="1" ht="15.75" customHeight="1" x14ac:dyDescent="0.25">
      <c r="A2708" s="124"/>
      <c r="B2708" s="124"/>
      <c r="C2708" s="124"/>
      <c r="D2708" s="129"/>
      <c r="H2708" s="129"/>
      <c r="I2708" s="130"/>
      <c r="J2708" s="130"/>
      <c r="K2708" s="123"/>
    </row>
    <row r="2709" spans="1:11" s="36" customFormat="1" ht="15.75" customHeight="1" x14ac:dyDescent="0.25">
      <c r="A2709" s="124"/>
      <c r="B2709" s="124"/>
      <c r="C2709" s="124"/>
      <c r="D2709" s="129"/>
      <c r="H2709" s="129"/>
      <c r="I2709" s="130"/>
      <c r="J2709" s="130"/>
      <c r="K2709" s="123"/>
    </row>
    <row r="2710" spans="1:11" s="36" customFormat="1" ht="15.75" customHeight="1" x14ac:dyDescent="0.25">
      <c r="A2710" s="124"/>
      <c r="B2710" s="124"/>
      <c r="C2710" s="124"/>
      <c r="D2710" s="129"/>
      <c r="H2710" s="129"/>
      <c r="I2710" s="130"/>
      <c r="J2710" s="130"/>
      <c r="K2710" s="123"/>
    </row>
    <row r="2711" spans="1:11" s="36" customFormat="1" ht="15.75" customHeight="1" x14ac:dyDescent="0.25">
      <c r="A2711" s="124"/>
      <c r="B2711" s="124"/>
      <c r="C2711" s="124"/>
      <c r="D2711" s="129"/>
      <c r="H2711" s="129"/>
      <c r="I2711" s="130"/>
      <c r="J2711" s="130"/>
      <c r="K2711" s="123"/>
    </row>
    <row r="2712" spans="1:11" s="36" customFormat="1" ht="15.75" customHeight="1" x14ac:dyDescent="0.25">
      <c r="A2712" s="124"/>
      <c r="B2712" s="124"/>
      <c r="C2712" s="124"/>
      <c r="D2712" s="129"/>
      <c r="H2712" s="129"/>
      <c r="I2712" s="130"/>
      <c r="J2712" s="130"/>
      <c r="K2712" s="123"/>
    </row>
    <row r="2713" spans="1:11" s="36" customFormat="1" ht="15.75" customHeight="1" x14ac:dyDescent="0.25">
      <c r="A2713" s="124"/>
      <c r="B2713" s="124"/>
      <c r="C2713" s="124"/>
      <c r="D2713" s="129"/>
      <c r="H2713" s="129"/>
      <c r="I2713" s="130"/>
      <c r="J2713" s="130"/>
      <c r="K2713" s="123"/>
    </row>
    <row r="2714" spans="1:11" s="36" customFormat="1" ht="15.75" customHeight="1" x14ac:dyDescent="0.25">
      <c r="A2714" s="124"/>
      <c r="B2714" s="124"/>
      <c r="C2714" s="124"/>
      <c r="D2714" s="129"/>
      <c r="H2714" s="129"/>
      <c r="I2714" s="130"/>
      <c r="J2714" s="130"/>
      <c r="K2714" s="123"/>
    </row>
    <row r="2715" spans="1:11" s="36" customFormat="1" ht="15.75" customHeight="1" x14ac:dyDescent="0.25">
      <c r="A2715" s="124"/>
      <c r="B2715" s="124"/>
      <c r="C2715" s="124"/>
      <c r="D2715" s="129"/>
      <c r="H2715" s="129"/>
      <c r="I2715" s="130"/>
      <c r="J2715" s="130"/>
      <c r="K2715" s="123"/>
    </row>
    <row r="2716" spans="1:11" s="36" customFormat="1" ht="15.75" customHeight="1" x14ac:dyDescent="0.25">
      <c r="A2716" s="124"/>
      <c r="B2716" s="124"/>
      <c r="C2716" s="124"/>
      <c r="D2716" s="129"/>
      <c r="H2716" s="129"/>
      <c r="I2716" s="130"/>
      <c r="J2716" s="130"/>
      <c r="K2716" s="123"/>
    </row>
    <row r="2717" spans="1:11" s="36" customFormat="1" ht="15.75" customHeight="1" x14ac:dyDescent="0.25">
      <c r="A2717" s="124"/>
      <c r="B2717" s="124"/>
      <c r="C2717" s="124"/>
      <c r="D2717" s="129"/>
      <c r="H2717" s="129"/>
      <c r="I2717" s="130"/>
      <c r="J2717" s="130"/>
      <c r="K2717" s="123"/>
    </row>
    <row r="2718" spans="1:11" s="36" customFormat="1" ht="15.75" customHeight="1" x14ac:dyDescent="0.25">
      <c r="A2718" s="124"/>
      <c r="B2718" s="124"/>
      <c r="C2718" s="124"/>
      <c r="D2718" s="129"/>
      <c r="H2718" s="129"/>
      <c r="I2718" s="130"/>
      <c r="J2718" s="130"/>
      <c r="K2718" s="123"/>
    </row>
    <row r="2719" spans="1:11" s="36" customFormat="1" ht="15.75" customHeight="1" x14ac:dyDescent="0.25">
      <c r="A2719" s="124"/>
      <c r="B2719" s="124"/>
      <c r="C2719" s="124"/>
      <c r="D2719" s="129"/>
      <c r="H2719" s="129"/>
      <c r="I2719" s="130"/>
      <c r="J2719" s="130"/>
      <c r="K2719" s="123"/>
    </row>
    <row r="2720" spans="1:11" s="36" customFormat="1" ht="15.75" customHeight="1" x14ac:dyDescent="0.25">
      <c r="A2720" s="124"/>
      <c r="B2720" s="124"/>
      <c r="C2720" s="124"/>
      <c r="D2720" s="129"/>
      <c r="H2720" s="129"/>
      <c r="I2720" s="130"/>
      <c r="J2720" s="130"/>
      <c r="K2720" s="123"/>
    </row>
    <row r="2721" spans="1:11" s="36" customFormat="1" ht="15.75" customHeight="1" x14ac:dyDescent="0.25">
      <c r="A2721" s="124"/>
      <c r="B2721" s="124"/>
      <c r="C2721" s="124"/>
      <c r="D2721" s="129"/>
      <c r="H2721" s="129"/>
      <c r="I2721" s="130"/>
      <c r="J2721" s="130"/>
      <c r="K2721" s="123"/>
    </row>
    <row r="2722" spans="1:11" s="36" customFormat="1" ht="15.75" customHeight="1" x14ac:dyDescent="0.25">
      <c r="A2722" s="124"/>
      <c r="B2722" s="124"/>
      <c r="C2722" s="124"/>
      <c r="D2722" s="129"/>
      <c r="H2722" s="129"/>
      <c r="I2722" s="130"/>
      <c r="J2722" s="130"/>
      <c r="K2722" s="123"/>
    </row>
    <row r="2723" spans="1:11" s="36" customFormat="1" ht="15.75" customHeight="1" x14ac:dyDescent="0.25">
      <c r="A2723" s="124"/>
      <c r="B2723" s="124"/>
      <c r="C2723" s="124"/>
      <c r="D2723" s="129"/>
      <c r="H2723" s="129"/>
      <c r="I2723" s="130"/>
      <c r="J2723" s="130"/>
      <c r="K2723" s="123"/>
    </row>
    <row r="2724" spans="1:11" s="36" customFormat="1" ht="15.75" customHeight="1" x14ac:dyDescent="0.25">
      <c r="A2724" s="124"/>
      <c r="B2724" s="124"/>
      <c r="C2724" s="124"/>
      <c r="D2724" s="129"/>
      <c r="H2724" s="129"/>
      <c r="I2724" s="130"/>
      <c r="J2724" s="130"/>
      <c r="K2724" s="123"/>
    </row>
    <row r="2725" spans="1:11" s="36" customFormat="1" ht="15.75" customHeight="1" x14ac:dyDescent="0.25">
      <c r="A2725" s="124"/>
      <c r="B2725" s="124"/>
      <c r="C2725" s="124"/>
      <c r="D2725" s="129"/>
      <c r="H2725" s="129"/>
      <c r="I2725" s="130"/>
      <c r="J2725" s="130"/>
      <c r="K2725" s="123"/>
    </row>
    <row r="2726" spans="1:11" s="36" customFormat="1" ht="15.75" customHeight="1" x14ac:dyDescent="0.25">
      <c r="A2726" s="124"/>
      <c r="B2726" s="124"/>
      <c r="C2726" s="124"/>
      <c r="D2726" s="129"/>
      <c r="H2726" s="129"/>
      <c r="I2726" s="130"/>
      <c r="J2726" s="130"/>
      <c r="K2726" s="123"/>
    </row>
    <row r="2727" spans="1:11" s="36" customFormat="1" ht="15.75" customHeight="1" x14ac:dyDescent="0.25">
      <c r="A2727" s="124"/>
      <c r="B2727" s="124"/>
      <c r="C2727" s="124"/>
      <c r="D2727" s="129"/>
      <c r="H2727" s="129"/>
      <c r="I2727" s="130"/>
      <c r="J2727" s="130"/>
      <c r="K2727" s="123"/>
    </row>
    <row r="2728" spans="1:11" s="36" customFormat="1" ht="15.75" customHeight="1" x14ac:dyDescent="0.25">
      <c r="A2728" s="124"/>
      <c r="B2728" s="124"/>
      <c r="C2728" s="124"/>
      <c r="D2728" s="129"/>
      <c r="H2728" s="129"/>
      <c r="I2728" s="130"/>
      <c r="J2728" s="130"/>
      <c r="K2728" s="123"/>
    </row>
    <row r="2729" spans="1:11" s="36" customFormat="1" ht="15.75" customHeight="1" x14ac:dyDescent="0.25">
      <c r="A2729" s="124"/>
      <c r="B2729" s="124"/>
      <c r="C2729" s="124"/>
      <c r="D2729" s="129"/>
      <c r="H2729" s="129"/>
      <c r="I2729" s="130"/>
      <c r="J2729" s="130"/>
      <c r="K2729" s="123"/>
    </row>
    <row r="2730" spans="1:11" s="36" customFormat="1" ht="15.75" customHeight="1" x14ac:dyDescent="0.25">
      <c r="A2730" s="124"/>
      <c r="B2730" s="124"/>
      <c r="C2730" s="124"/>
      <c r="D2730" s="129"/>
      <c r="H2730" s="129"/>
      <c r="I2730" s="130"/>
      <c r="J2730" s="130"/>
      <c r="K2730" s="123"/>
    </row>
    <row r="2731" spans="1:11" s="36" customFormat="1" ht="15.75" customHeight="1" x14ac:dyDescent="0.25">
      <c r="A2731" s="124"/>
      <c r="B2731" s="124"/>
      <c r="C2731" s="124"/>
      <c r="D2731" s="129"/>
      <c r="H2731" s="129"/>
      <c r="I2731" s="130"/>
      <c r="J2731" s="130"/>
      <c r="K2731" s="123"/>
    </row>
    <row r="2732" spans="1:11" s="36" customFormat="1" ht="15.75" customHeight="1" x14ac:dyDescent="0.25">
      <c r="A2732" s="124"/>
      <c r="B2732" s="124"/>
      <c r="C2732" s="124"/>
      <c r="D2732" s="129"/>
      <c r="H2732" s="129"/>
      <c r="I2732" s="130"/>
      <c r="J2732" s="130"/>
      <c r="K2732" s="123"/>
    </row>
    <row r="2733" spans="1:11" s="36" customFormat="1" ht="15.75" customHeight="1" x14ac:dyDescent="0.25">
      <c r="A2733" s="124"/>
      <c r="B2733" s="124"/>
      <c r="C2733" s="124"/>
      <c r="D2733" s="129"/>
      <c r="H2733" s="129"/>
      <c r="I2733" s="130"/>
      <c r="J2733" s="130"/>
      <c r="K2733" s="123"/>
    </row>
    <row r="2734" spans="1:11" s="36" customFormat="1" ht="15.75" customHeight="1" x14ac:dyDescent="0.25">
      <c r="A2734" s="124"/>
      <c r="B2734" s="124"/>
      <c r="C2734" s="124"/>
      <c r="D2734" s="129"/>
      <c r="H2734" s="129"/>
      <c r="I2734" s="130"/>
      <c r="J2734" s="130"/>
      <c r="K2734" s="123"/>
    </row>
    <row r="2735" spans="1:11" s="36" customFormat="1" ht="15.75" customHeight="1" x14ac:dyDescent="0.25">
      <c r="A2735" s="124"/>
      <c r="B2735" s="124"/>
      <c r="C2735" s="124"/>
      <c r="D2735" s="129"/>
      <c r="H2735" s="129"/>
      <c r="I2735" s="130"/>
      <c r="J2735" s="130"/>
      <c r="K2735" s="123"/>
    </row>
    <row r="2736" spans="1:11" s="36" customFormat="1" ht="15.75" customHeight="1" x14ac:dyDescent="0.25">
      <c r="A2736" s="124"/>
      <c r="B2736" s="124"/>
      <c r="C2736" s="124"/>
      <c r="D2736" s="129"/>
      <c r="H2736" s="129"/>
      <c r="I2736" s="130"/>
      <c r="J2736" s="130"/>
      <c r="K2736" s="123"/>
    </row>
    <row r="2737" spans="1:11" s="36" customFormat="1" ht="15.75" customHeight="1" x14ac:dyDescent="0.25">
      <c r="A2737" s="124"/>
      <c r="B2737" s="124"/>
      <c r="C2737" s="124"/>
      <c r="D2737" s="129"/>
      <c r="H2737" s="129"/>
      <c r="I2737" s="130"/>
      <c r="J2737" s="130"/>
      <c r="K2737" s="123"/>
    </row>
    <row r="2738" spans="1:11" s="36" customFormat="1" ht="15.75" customHeight="1" x14ac:dyDescent="0.25">
      <c r="A2738" s="124"/>
      <c r="B2738" s="124"/>
      <c r="C2738" s="124"/>
      <c r="D2738" s="129"/>
      <c r="H2738" s="129"/>
      <c r="I2738" s="130"/>
      <c r="J2738" s="130"/>
      <c r="K2738" s="123"/>
    </row>
    <row r="2739" spans="1:11" s="36" customFormat="1" ht="15.75" customHeight="1" x14ac:dyDescent="0.25">
      <c r="A2739" s="124"/>
      <c r="B2739" s="124"/>
      <c r="C2739" s="124"/>
      <c r="D2739" s="129"/>
      <c r="H2739" s="129"/>
      <c r="I2739" s="130"/>
      <c r="J2739" s="130"/>
      <c r="K2739" s="123"/>
    </row>
    <row r="2740" spans="1:11" s="36" customFormat="1" ht="15.75" customHeight="1" x14ac:dyDescent="0.25">
      <c r="A2740" s="124"/>
      <c r="B2740" s="124"/>
      <c r="C2740" s="124"/>
      <c r="D2740" s="129"/>
      <c r="H2740" s="129"/>
      <c r="I2740" s="130"/>
      <c r="J2740" s="130"/>
      <c r="K2740" s="123"/>
    </row>
    <row r="2741" spans="1:11" s="36" customFormat="1" ht="15.75" customHeight="1" x14ac:dyDescent="0.25">
      <c r="A2741" s="124"/>
      <c r="B2741" s="124"/>
      <c r="C2741" s="124"/>
      <c r="D2741" s="129"/>
      <c r="H2741" s="129"/>
      <c r="I2741" s="130"/>
      <c r="J2741" s="130"/>
      <c r="K2741" s="123"/>
    </row>
    <row r="2742" spans="1:11" s="36" customFormat="1" ht="15.75" customHeight="1" x14ac:dyDescent="0.25">
      <c r="A2742" s="124"/>
      <c r="B2742" s="124"/>
      <c r="C2742" s="124"/>
      <c r="D2742" s="129"/>
      <c r="H2742" s="129"/>
      <c r="I2742" s="130"/>
      <c r="J2742" s="130"/>
      <c r="K2742" s="123"/>
    </row>
    <row r="2743" spans="1:11" s="36" customFormat="1" ht="15.75" customHeight="1" x14ac:dyDescent="0.25">
      <c r="A2743" s="124"/>
      <c r="B2743" s="124"/>
      <c r="C2743" s="124"/>
      <c r="D2743" s="129"/>
      <c r="H2743" s="129"/>
      <c r="I2743" s="130"/>
      <c r="J2743" s="130"/>
      <c r="K2743" s="123"/>
    </row>
    <row r="2744" spans="1:11" s="36" customFormat="1" ht="15.75" customHeight="1" x14ac:dyDescent="0.25">
      <c r="A2744" s="124"/>
      <c r="B2744" s="124"/>
      <c r="C2744" s="124"/>
      <c r="D2744" s="129"/>
      <c r="H2744" s="129"/>
      <c r="I2744" s="130"/>
      <c r="J2744" s="130"/>
      <c r="K2744" s="123"/>
    </row>
    <row r="2745" spans="1:11" s="36" customFormat="1" ht="15.75" customHeight="1" x14ac:dyDescent="0.25">
      <c r="A2745" s="124"/>
      <c r="B2745" s="124"/>
      <c r="C2745" s="124"/>
      <c r="D2745" s="129"/>
      <c r="H2745" s="129"/>
      <c r="I2745" s="130"/>
      <c r="J2745" s="130"/>
      <c r="K2745" s="123"/>
    </row>
    <row r="2746" spans="1:11" s="36" customFormat="1" ht="15.75" customHeight="1" x14ac:dyDescent="0.25">
      <c r="A2746" s="124"/>
      <c r="B2746" s="124"/>
      <c r="C2746" s="124"/>
      <c r="D2746" s="129"/>
      <c r="H2746" s="129"/>
      <c r="I2746" s="130"/>
      <c r="J2746" s="130"/>
      <c r="K2746" s="123"/>
    </row>
    <row r="2747" spans="1:11" s="36" customFormat="1" ht="15.75" customHeight="1" x14ac:dyDescent="0.25">
      <c r="A2747" s="124"/>
      <c r="B2747" s="124"/>
      <c r="C2747" s="124"/>
      <c r="D2747" s="129"/>
      <c r="H2747" s="129"/>
      <c r="I2747" s="130"/>
      <c r="J2747" s="130"/>
      <c r="K2747" s="123"/>
    </row>
    <row r="2748" spans="1:11" s="36" customFormat="1" ht="15.75" customHeight="1" x14ac:dyDescent="0.25">
      <c r="A2748" s="124"/>
      <c r="B2748" s="124"/>
      <c r="C2748" s="124"/>
      <c r="D2748" s="129"/>
      <c r="H2748" s="129"/>
      <c r="I2748" s="130"/>
      <c r="J2748" s="130"/>
      <c r="K2748" s="123"/>
    </row>
    <row r="2749" spans="1:11" s="36" customFormat="1" ht="15.75" customHeight="1" x14ac:dyDescent="0.25">
      <c r="A2749" s="124"/>
      <c r="B2749" s="124"/>
      <c r="C2749" s="124"/>
      <c r="D2749" s="129"/>
      <c r="H2749" s="129"/>
      <c r="I2749" s="130"/>
      <c r="J2749" s="130"/>
      <c r="K2749" s="123"/>
    </row>
    <row r="2750" spans="1:11" s="36" customFormat="1" ht="15.75" customHeight="1" x14ac:dyDescent="0.25">
      <c r="A2750" s="124"/>
      <c r="B2750" s="124"/>
      <c r="C2750" s="124"/>
      <c r="D2750" s="129"/>
      <c r="H2750" s="129"/>
      <c r="I2750" s="130"/>
      <c r="J2750" s="130"/>
      <c r="K2750" s="123"/>
    </row>
    <row r="2751" spans="1:11" s="36" customFormat="1" ht="15.75" customHeight="1" x14ac:dyDescent="0.25">
      <c r="A2751" s="124"/>
      <c r="B2751" s="124"/>
      <c r="C2751" s="124"/>
      <c r="D2751" s="129"/>
      <c r="H2751" s="129"/>
      <c r="I2751" s="130"/>
      <c r="J2751" s="130"/>
      <c r="K2751" s="123"/>
    </row>
    <row r="2752" spans="1:11" s="36" customFormat="1" ht="15.75" customHeight="1" x14ac:dyDescent="0.25">
      <c r="A2752" s="124"/>
      <c r="B2752" s="124"/>
      <c r="C2752" s="124"/>
      <c r="D2752" s="129"/>
      <c r="H2752" s="129"/>
      <c r="I2752" s="130"/>
      <c r="J2752" s="130"/>
      <c r="K2752" s="123"/>
    </row>
    <row r="2753" spans="1:11" s="36" customFormat="1" ht="15.75" customHeight="1" x14ac:dyDescent="0.25">
      <c r="A2753" s="124"/>
      <c r="B2753" s="124"/>
      <c r="C2753" s="124"/>
      <c r="D2753" s="129"/>
      <c r="H2753" s="129"/>
      <c r="I2753" s="130"/>
      <c r="J2753" s="130"/>
      <c r="K2753" s="123"/>
    </row>
    <row r="2754" spans="1:11" s="36" customFormat="1" ht="15.75" customHeight="1" x14ac:dyDescent="0.25">
      <c r="A2754" s="124"/>
      <c r="B2754" s="124"/>
      <c r="C2754" s="124"/>
      <c r="D2754" s="129"/>
      <c r="H2754" s="129"/>
      <c r="I2754" s="130"/>
      <c r="J2754" s="130"/>
      <c r="K2754" s="123"/>
    </row>
    <row r="2755" spans="1:11" s="36" customFormat="1" ht="15.75" customHeight="1" x14ac:dyDescent="0.25">
      <c r="A2755" s="124"/>
      <c r="B2755" s="124"/>
      <c r="C2755" s="124"/>
      <c r="D2755" s="129"/>
      <c r="H2755" s="129"/>
      <c r="I2755" s="130"/>
      <c r="J2755" s="130"/>
      <c r="K2755" s="123"/>
    </row>
    <row r="2756" spans="1:11" s="36" customFormat="1" ht="15.75" customHeight="1" x14ac:dyDescent="0.25">
      <c r="A2756" s="124"/>
      <c r="B2756" s="124"/>
      <c r="C2756" s="124"/>
      <c r="D2756" s="129"/>
      <c r="H2756" s="129"/>
      <c r="I2756" s="130"/>
      <c r="J2756" s="130"/>
      <c r="K2756" s="123"/>
    </row>
    <row r="2757" spans="1:11" s="36" customFormat="1" ht="15.75" customHeight="1" x14ac:dyDescent="0.25">
      <c r="A2757" s="124"/>
      <c r="B2757" s="124"/>
      <c r="C2757" s="124"/>
      <c r="D2757" s="129"/>
      <c r="H2757" s="129"/>
      <c r="I2757" s="130"/>
      <c r="J2757" s="130"/>
      <c r="K2757" s="123"/>
    </row>
    <row r="2758" spans="1:11" s="36" customFormat="1" ht="15.75" customHeight="1" x14ac:dyDescent="0.25">
      <c r="A2758" s="124"/>
      <c r="B2758" s="124"/>
      <c r="C2758" s="124"/>
      <c r="D2758" s="129"/>
      <c r="H2758" s="129"/>
      <c r="I2758" s="130"/>
      <c r="J2758" s="130"/>
      <c r="K2758" s="123"/>
    </row>
    <row r="2759" spans="1:11" s="36" customFormat="1" ht="15.75" customHeight="1" x14ac:dyDescent="0.25">
      <c r="A2759" s="124"/>
      <c r="B2759" s="124"/>
      <c r="C2759" s="124"/>
      <c r="D2759" s="129"/>
      <c r="H2759" s="129"/>
      <c r="I2759" s="130"/>
      <c r="J2759" s="130"/>
      <c r="K2759" s="123"/>
    </row>
    <row r="2760" spans="1:11" s="36" customFormat="1" ht="15.75" customHeight="1" x14ac:dyDescent="0.25">
      <c r="A2760" s="124"/>
      <c r="B2760" s="124"/>
      <c r="C2760" s="124"/>
      <c r="D2760" s="129"/>
      <c r="H2760" s="129"/>
      <c r="I2760" s="130"/>
      <c r="J2760" s="130"/>
      <c r="K2760" s="123"/>
    </row>
    <row r="2761" spans="1:11" s="36" customFormat="1" ht="15.75" customHeight="1" x14ac:dyDescent="0.25">
      <c r="A2761" s="124"/>
      <c r="B2761" s="124"/>
      <c r="C2761" s="124"/>
      <c r="D2761" s="129"/>
      <c r="H2761" s="129"/>
      <c r="I2761" s="130"/>
      <c r="J2761" s="130"/>
      <c r="K2761" s="123"/>
    </row>
    <row r="2762" spans="1:11" s="36" customFormat="1" ht="15.75" customHeight="1" x14ac:dyDescent="0.25">
      <c r="A2762" s="124"/>
      <c r="B2762" s="124"/>
      <c r="C2762" s="124"/>
      <c r="D2762" s="129"/>
      <c r="H2762" s="129"/>
      <c r="I2762" s="130"/>
      <c r="J2762" s="130"/>
      <c r="K2762" s="123"/>
    </row>
    <row r="2763" spans="1:11" s="36" customFormat="1" ht="15.75" customHeight="1" x14ac:dyDescent="0.25">
      <c r="A2763" s="124"/>
      <c r="B2763" s="124"/>
      <c r="C2763" s="124"/>
      <c r="D2763" s="129"/>
      <c r="H2763" s="129"/>
      <c r="I2763" s="130"/>
      <c r="J2763" s="130"/>
      <c r="K2763" s="123"/>
    </row>
    <row r="2764" spans="1:11" s="36" customFormat="1" ht="15.75" customHeight="1" x14ac:dyDescent="0.25">
      <c r="A2764" s="124"/>
      <c r="B2764" s="124"/>
      <c r="C2764" s="124"/>
      <c r="D2764" s="129"/>
      <c r="H2764" s="129"/>
      <c r="I2764" s="130"/>
      <c r="J2764" s="130"/>
      <c r="K2764" s="123"/>
    </row>
    <row r="2765" spans="1:11" s="36" customFormat="1" ht="15.75" customHeight="1" x14ac:dyDescent="0.25">
      <c r="A2765" s="124"/>
      <c r="B2765" s="124"/>
      <c r="C2765" s="124"/>
      <c r="D2765" s="129"/>
      <c r="H2765" s="129"/>
      <c r="I2765" s="130"/>
      <c r="J2765" s="130"/>
      <c r="K2765" s="123"/>
    </row>
    <row r="2766" spans="1:11" s="36" customFormat="1" ht="15.75" customHeight="1" x14ac:dyDescent="0.25">
      <c r="A2766" s="124"/>
      <c r="B2766" s="124"/>
      <c r="C2766" s="124"/>
      <c r="D2766" s="129"/>
      <c r="H2766" s="129"/>
      <c r="I2766" s="130"/>
      <c r="J2766" s="130"/>
      <c r="K2766" s="123"/>
    </row>
    <row r="2767" spans="1:11" s="36" customFormat="1" ht="15.75" customHeight="1" x14ac:dyDescent="0.25">
      <c r="A2767" s="124"/>
      <c r="B2767" s="124"/>
      <c r="C2767" s="124"/>
      <c r="D2767" s="129"/>
      <c r="H2767" s="129"/>
      <c r="I2767" s="130"/>
      <c r="J2767" s="130"/>
      <c r="K2767" s="123"/>
    </row>
    <row r="2768" spans="1:11" s="36" customFormat="1" ht="15.75" customHeight="1" x14ac:dyDescent="0.25">
      <c r="A2768" s="124"/>
      <c r="B2768" s="124"/>
      <c r="C2768" s="124"/>
      <c r="D2768" s="129"/>
      <c r="H2768" s="129"/>
      <c r="I2768" s="130"/>
      <c r="J2768" s="130"/>
      <c r="K2768" s="123"/>
    </row>
    <row r="2769" spans="1:11" s="36" customFormat="1" ht="15.75" customHeight="1" x14ac:dyDescent="0.25">
      <c r="A2769" s="124"/>
      <c r="B2769" s="124"/>
      <c r="C2769" s="124"/>
      <c r="D2769" s="129"/>
      <c r="H2769" s="129"/>
      <c r="I2769" s="130"/>
      <c r="J2769" s="130"/>
      <c r="K2769" s="123"/>
    </row>
    <row r="2770" spans="1:11" s="36" customFormat="1" ht="15.75" customHeight="1" x14ac:dyDescent="0.25">
      <c r="A2770" s="124"/>
      <c r="B2770" s="124"/>
      <c r="C2770" s="124"/>
      <c r="D2770" s="129"/>
      <c r="H2770" s="129"/>
      <c r="I2770" s="130"/>
      <c r="J2770" s="130"/>
      <c r="K2770" s="123"/>
    </row>
    <row r="2771" spans="1:11" s="36" customFormat="1" ht="15.75" customHeight="1" x14ac:dyDescent="0.25">
      <c r="A2771" s="124"/>
      <c r="B2771" s="124"/>
      <c r="C2771" s="124"/>
      <c r="D2771" s="129"/>
      <c r="H2771" s="129"/>
      <c r="I2771" s="130"/>
      <c r="J2771" s="130"/>
      <c r="K2771" s="123"/>
    </row>
    <row r="2772" spans="1:11" s="36" customFormat="1" ht="15.75" customHeight="1" x14ac:dyDescent="0.25">
      <c r="A2772" s="124"/>
      <c r="B2772" s="124"/>
      <c r="C2772" s="124"/>
      <c r="D2772" s="129"/>
      <c r="H2772" s="129"/>
      <c r="I2772" s="130"/>
      <c r="J2772" s="130"/>
      <c r="K2772" s="123"/>
    </row>
    <row r="2773" spans="1:11" s="36" customFormat="1" ht="15.75" customHeight="1" x14ac:dyDescent="0.25">
      <c r="A2773" s="124"/>
      <c r="B2773" s="124"/>
      <c r="C2773" s="124"/>
      <c r="D2773" s="129"/>
      <c r="H2773" s="129"/>
      <c r="I2773" s="130"/>
      <c r="J2773" s="130"/>
      <c r="K2773" s="123"/>
    </row>
    <row r="2774" spans="1:11" s="36" customFormat="1" ht="15.75" customHeight="1" x14ac:dyDescent="0.25">
      <c r="A2774" s="124"/>
      <c r="B2774" s="124"/>
      <c r="C2774" s="124"/>
      <c r="D2774" s="129"/>
      <c r="H2774" s="129"/>
      <c r="I2774" s="130"/>
      <c r="J2774" s="130"/>
      <c r="K2774" s="123"/>
    </row>
    <row r="2775" spans="1:11" s="36" customFormat="1" ht="15.75" customHeight="1" x14ac:dyDescent="0.25">
      <c r="A2775" s="124"/>
      <c r="B2775" s="124"/>
      <c r="C2775" s="124"/>
      <c r="D2775" s="129"/>
      <c r="H2775" s="129"/>
      <c r="I2775" s="130"/>
      <c r="J2775" s="130"/>
      <c r="K2775" s="123"/>
    </row>
    <row r="2776" spans="1:11" s="36" customFormat="1" ht="15.75" customHeight="1" x14ac:dyDescent="0.25">
      <c r="A2776" s="124"/>
      <c r="B2776" s="124"/>
      <c r="C2776" s="124"/>
      <c r="D2776" s="129"/>
      <c r="H2776" s="129"/>
      <c r="I2776" s="130"/>
      <c r="J2776" s="130"/>
      <c r="K2776" s="123"/>
    </row>
    <row r="2777" spans="1:11" s="36" customFormat="1" ht="15.75" customHeight="1" x14ac:dyDescent="0.25">
      <c r="A2777" s="124"/>
      <c r="B2777" s="124"/>
      <c r="C2777" s="124"/>
      <c r="D2777" s="129"/>
      <c r="H2777" s="129"/>
      <c r="I2777" s="130"/>
      <c r="J2777" s="130"/>
      <c r="K2777" s="123"/>
    </row>
    <row r="2778" spans="1:11" s="36" customFormat="1" ht="15.75" customHeight="1" x14ac:dyDescent="0.25">
      <c r="A2778" s="124"/>
      <c r="B2778" s="124"/>
      <c r="C2778" s="124"/>
      <c r="D2778" s="129"/>
      <c r="H2778" s="129"/>
      <c r="I2778" s="130"/>
      <c r="J2778" s="130"/>
      <c r="K2778" s="123"/>
    </row>
    <row r="2779" spans="1:11" s="36" customFormat="1" ht="15.75" customHeight="1" x14ac:dyDescent="0.25">
      <c r="A2779" s="124"/>
      <c r="B2779" s="124"/>
      <c r="C2779" s="124"/>
      <c r="D2779" s="129"/>
      <c r="H2779" s="129"/>
      <c r="I2779" s="130"/>
      <c r="J2779" s="130"/>
      <c r="K2779" s="123"/>
    </row>
    <row r="2780" spans="1:11" s="36" customFormat="1" ht="15.75" customHeight="1" x14ac:dyDescent="0.25">
      <c r="A2780" s="124"/>
      <c r="B2780" s="124"/>
      <c r="C2780" s="124"/>
      <c r="D2780" s="129"/>
      <c r="H2780" s="129"/>
      <c r="I2780" s="130"/>
      <c r="J2780" s="130"/>
      <c r="K2780" s="123"/>
    </row>
    <row r="2781" spans="1:11" s="36" customFormat="1" ht="15.75" customHeight="1" x14ac:dyDescent="0.25">
      <c r="A2781" s="124"/>
      <c r="B2781" s="124"/>
      <c r="C2781" s="124"/>
      <c r="D2781" s="129"/>
      <c r="H2781" s="129"/>
      <c r="I2781" s="130"/>
      <c r="J2781" s="130"/>
      <c r="K2781" s="123"/>
    </row>
    <row r="2782" spans="1:11" s="36" customFormat="1" ht="15.75" customHeight="1" x14ac:dyDescent="0.25">
      <c r="A2782" s="124"/>
      <c r="B2782" s="124"/>
      <c r="C2782" s="124"/>
      <c r="D2782" s="129"/>
      <c r="H2782" s="129"/>
      <c r="I2782" s="130"/>
      <c r="J2782" s="130"/>
      <c r="K2782" s="123"/>
    </row>
    <row r="2783" spans="1:11" s="36" customFormat="1" ht="15.75" customHeight="1" x14ac:dyDescent="0.25">
      <c r="A2783" s="124"/>
      <c r="B2783" s="124"/>
      <c r="C2783" s="124"/>
      <c r="D2783" s="129"/>
      <c r="H2783" s="129"/>
      <c r="I2783" s="130"/>
      <c r="J2783" s="130"/>
      <c r="K2783" s="123"/>
    </row>
    <row r="2784" spans="1:11" s="36" customFormat="1" ht="15.75" customHeight="1" x14ac:dyDescent="0.25">
      <c r="A2784" s="124"/>
      <c r="B2784" s="124"/>
      <c r="C2784" s="124"/>
      <c r="D2784" s="129"/>
      <c r="H2784" s="129"/>
      <c r="I2784" s="130"/>
      <c r="J2784" s="130"/>
      <c r="K2784" s="123"/>
    </row>
    <row r="2785" spans="1:11" s="36" customFormat="1" ht="15.75" customHeight="1" x14ac:dyDescent="0.25">
      <c r="A2785" s="124"/>
      <c r="B2785" s="124"/>
      <c r="C2785" s="124"/>
      <c r="D2785" s="129"/>
      <c r="H2785" s="129"/>
      <c r="I2785" s="130"/>
      <c r="J2785" s="130"/>
      <c r="K2785" s="123"/>
    </row>
    <row r="2786" spans="1:11" s="36" customFormat="1" ht="15.75" customHeight="1" x14ac:dyDescent="0.25">
      <c r="A2786" s="124"/>
      <c r="B2786" s="124"/>
      <c r="C2786" s="124"/>
      <c r="D2786" s="129"/>
      <c r="H2786" s="129"/>
      <c r="I2786" s="130"/>
      <c r="J2786" s="130"/>
      <c r="K2786" s="123"/>
    </row>
    <row r="2787" spans="1:11" s="36" customFormat="1" ht="15.75" customHeight="1" x14ac:dyDescent="0.25">
      <c r="A2787" s="124"/>
      <c r="B2787" s="124"/>
      <c r="C2787" s="124"/>
      <c r="D2787" s="129"/>
      <c r="H2787" s="129"/>
      <c r="I2787" s="130"/>
      <c r="J2787" s="130"/>
      <c r="K2787" s="123"/>
    </row>
    <row r="2788" spans="1:11" s="36" customFormat="1" ht="15.75" customHeight="1" x14ac:dyDescent="0.25">
      <c r="A2788" s="124"/>
      <c r="B2788" s="124"/>
      <c r="C2788" s="124"/>
      <c r="D2788" s="129"/>
      <c r="H2788" s="129"/>
      <c r="I2788" s="130"/>
      <c r="J2788" s="130"/>
      <c r="K2788" s="123"/>
    </row>
    <row r="2789" spans="1:11" s="36" customFormat="1" ht="15.75" customHeight="1" x14ac:dyDescent="0.25">
      <c r="A2789" s="124"/>
      <c r="B2789" s="124"/>
      <c r="C2789" s="124"/>
      <c r="D2789" s="129"/>
      <c r="H2789" s="129"/>
      <c r="I2789" s="130"/>
      <c r="J2789" s="130"/>
      <c r="K2789" s="123"/>
    </row>
    <row r="2790" spans="1:11" s="36" customFormat="1" ht="15.75" customHeight="1" x14ac:dyDescent="0.25">
      <c r="A2790" s="124"/>
      <c r="B2790" s="124"/>
      <c r="C2790" s="124"/>
      <c r="D2790" s="129"/>
      <c r="H2790" s="129"/>
      <c r="I2790" s="130"/>
      <c r="J2790" s="130"/>
      <c r="K2790" s="123"/>
    </row>
    <row r="2791" spans="1:11" s="36" customFormat="1" ht="15.75" customHeight="1" x14ac:dyDescent="0.25">
      <c r="A2791" s="124"/>
      <c r="B2791" s="124"/>
      <c r="C2791" s="124"/>
      <c r="D2791" s="129"/>
      <c r="H2791" s="129"/>
      <c r="I2791" s="130"/>
      <c r="J2791" s="130"/>
      <c r="K2791" s="123"/>
    </row>
    <row r="2792" spans="1:11" s="36" customFormat="1" ht="15.75" customHeight="1" x14ac:dyDescent="0.25">
      <c r="A2792" s="124"/>
      <c r="B2792" s="124"/>
      <c r="C2792" s="124"/>
      <c r="D2792" s="129"/>
      <c r="H2792" s="129"/>
      <c r="I2792" s="130"/>
      <c r="J2792" s="130"/>
      <c r="K2792" s="123"/>
    </row>
    <row r="2793" spans="1:11" s="36" customFormat="1" ht="15.75" customHeight="1" x14ac:dyDescent="0.25">
      <c r="A2793" s="124"/>
      <c r="B2793" s="124"/>
      <c r="C2793" s="124"/>
      <c r="D2793" s="129"/>
      <c r="H2793" s="129"/>
      <c r="I2793" s="130"/>
      <c r="J2793" s="130"/>
      <c r="K2793" s="123"/>
    </row>
    <row r="2794" spans="1:11" s="36" customFormat="1" ht="15.75" customHeight="1" x14ac:dyDescent="0.25">
      <c r="A2794" s="124"/>
      <c r="B2794" s="124"/>
      <c r="C2794" s="124"/>
      <c r="D2794" s="129"/>
      <c r="H2794" s="129"/>
      <c r="I2794" s="130"/>
      <c r="J2794" s="130"/>
      <c r="K2794" s="123"/>
    </row>
    <row r="2795" spans="1:11" s="36" customFormat="1" ht="15.75" customHeight="1" x14ac:dyDescent="0.25">
      <c r="A2795" s="124"/>
      <c r="B2795" s="124"/>
      <c r="C2795" s="124"/>
      <c r="D2795" s="129"/>
      <c r="H2795" s="129"/>
      <c r="I2795" s="130"/>
      <c r="J2795" s="130"/>
      <c r="K2795" s="123"/>
    </row>
    <row r="2796" spans="1:11" s="36" customFormat="1" ht="15.75" customHeight="1" x14ac:dyDescent="0.25">
      <c r="A2796" s="124"/>
      <c r="B2796" s="124"/>
      <c r="C2796" s="124"/>
      <c r="D2796" s="129"/>
      <c r="H2796" s="129"/>
      <c r="I2796" s="130"/>
      <c r="J2796" s="130"/>
      <c r="K2796" s="123"/>
    </row>
    <row r="2797" spans="1:11" s="36" customFormat="1" ht="15.75" customHeight="1" x14ac:dyDescent="0.25">
      <c r="A2797" s="124"/>
      <c r="B2797" s="124"/>
      <c r="C2797" s="124"/>
      <c r="D2797" s="129"/>
      <c r="H2797" s="129"/>
      <c r="I2797" s="130"/>
      <c r="J2797" s="130"/>
      <c r="K2797" s="123"/>
    </row>
    <row r="2798" spans="1:11" s="36" customFormat="1" ht="15.75" customHeight="1" x14ac:dyDescent="0.25">
      <c r="A2798" s="124"/>
      <c r="B2798" s="124"/>
      <c r="C2798" s="124"/>
      <c r="D2798" s="129"/>
      <c r="H2798" s="129"/>
      <c r="I2798" s="130"/>
      <c r="J2798" s="130"/>
      <c r="K2798" s="123"/>
    </row>
    <row r="2799" spans="1:11" s="36" customFormat="1" ht="15.75" customHeight="1" x14ac:dyDescent="0.25">
      <c r="A2799" s="124"/>
      <c r="B2799" s="124"/>
      <c r="C2799" s="124"/>
      <c r="D2799" s="129"/>
      <c r="H2799" s="129"/>
      <c r="I2799" s="130"/>
      <c r="J2799" s="130"/>
      <c r="K2799" s="123"/>
    </row>
    <row r="2800" spans="1:11" s="36" customFormat="1" ht="15.75" customHeight="1" x14ac:dyDescent="0.25">
      <c r="A2800" s="124"/>
      <c r="B2800" s="124"/>
      <c r="C2800" s="124"/>
      <c r="D2800" s="129"/>
      <c r="H2800" s="129"/>
      <c r="I2800" s="130"/>
      <c r="J2800" s="130"/>
      <c r="K2800" s="123"/>
    </row>
    <row r="2801" spans="1:11" s="36" customFormat="1" ht="15.75" customHeight="1" x14ac:dyDescent="0.25">
      <c r="A2801" s="124"/>
      <c r="B2801" s="124"/>
      <c r="C2801" s="124"/>
      <c r="D2801" s="129"/>
      <c r="H2801" s="129"/>
      <c r="I2801" s="130"/>
      <c r="J2801" s="130"/>
      <c r="K2801" s="123"/>
    </row>
    <row r="2802" spans="1:11" s="36" customFormat="1" ht="15.75" customHeight="1" x14ac:dyDescent="0.25">
      <c r="A2802" s="124"/>
      <c r="B2802" s="124"/>
      <c r="C2802" s="124"/>
      <c r="D2802" s="129"/>
      <c r="H2802" s="129"/>
      <c r="I2802" s="130"/>
      <c r="J2802" s="130"/>
      <c r="K2802" s="123"/>
    </row>
    <row r="2803" spans="1:11" s="36" customFormat="1" ht="15.75" customHeight="1" x14ac:dyDescent="0.25">
      <c r="A2803" s="124"/>
      <c r="B2803" s="124"/>
      <c r="C2803" s="124"/>
      <c r="D2803" s="129"/>
      <c r="H2803" s="129"/>
      <c r="I2803" s="130"/>
      <c r="J2803" s="130"/>
      <c r="K2803" s="123"/>
    </row>
    <row r="2804" spans="1:11" s="36" customFormat="1" ht="15.75" customHeight="1" x14ac:dyDescent="0.25">
      <c r="A2804" s="124"/>
      <c r="B2804" s="124"/>
      <c r="C2804" s="124"/>
      <c r="D2804" s="129"/>
      <c r="H2804" s="129"/>
      <c r="I2804" s="130"/>
      <c r="J2804" s="130"/>
      <c r="K2804" s="123"/>
    </row>
    <row r="2805" spans="1:11" s="36" customFormat="1" ht="15.75" customHeight="1" x14ac:dyDescent="0.25">
      <c r="A2805" s="124"/>
      <c r="B2805" s="124"/>
      <c r="C2805" s="124"/>
      <c r="D2805" s="129"/>
      <c r="H2805" s="129"/>
      <c r="I2805" s="130"/>
      <c r="J2805" s="130"/>
      <c r="K2805" s="123"/>
    </row>
    <row r="2806" spans="1:11" s="36" customFormat="1" ht="15.75" customHeight="1" x14ac:dyDescent="0.25">
      <c r="A2806" s="124"/>
      <c r="B2806" s="124"/>
      <c r="C2806" s="124"/>
      <c r="D2806" s="129"/>
      <c r="H2806" s="129"/>
      <c r="I2806" s="130"/>
      <c r="J2806" s="130"/>
      <c r="K2806" s="123"/>
    </row>
    <row r="2807" spans="1:11" s="36" customFormat="1" ht="15.75" customHeight="1" x14ac:dyDescent="0.25">
      <c r="A2807" s="124"/>
      <c r="B2807" s="124"/>
      <c r="C2807" s="124"/>
      <c r="D2807" s="129"/>
      <c r="H2807" s="129"/>
      <c r="I2807" s="130"/>
      <c r="J2807" s="130"/>
      <c r="K2807" s="123"/>
    </row>
    <row r="2808" spans="1:11" s="36" customFormat="1" ht="15.75" customHeight="1" x14ac:dyDescent="0.25">
      <c r="A2808" s="124"/>
      <c r="B2808" s="124"/>
      <c r="C2808" s="124"/>
      <c r="D2808" s="129"/>
      <c r="H2808" s="129"/>
      <c r="I2808" s="130"/>
      <c r="J2808" s="130"/>
      <c r="K2808" s="123"/>
    </row>
    <row r="2809" spans="1:11" s="36" customFormat="1" ht="15.75" customHeight="1" x14ac:dyDescent="0.25">
      <c r="A2809" s="124"/>
      <c r="B2809" s="124"/>
      <c r="C2809" s="124"/>
      <c r="D2809" s="129"/>
      <c r="H2809" s="129"/>
      <c r="I2809" s="130"/>
      <c r="J2809" s="130"/>
      <c r="K2809" s="123"/>
    </row>
    <row r="2810" spans="1:11" s="36" customFormat="1" ht="15.75" customHeight="1" x14ac:dyDescent="0.25">
      <c r="A2810" s="124"/>
      <c r="B2810" s="124"/>
      <c r="C2810" s="124"/>
      <c r="D2810" s="129"/>
      <c r="H2810" s="129"/>
      <c r="I2810" s="130"/>
      <c r="J2810" s="130"/>
      <c r="K2810" s="123"/>
    </row>
    <row r="2811" spans="1:11" s="36" customFormat="1" ht="15.75" customHeight="1" x14ac:dyDescent="0.25">
      <c r="A2811" s="124"/>
      <c r="B2811" s="124"/>
      <c r="C2811" s="124"/>
      <c r="D2811" s="129"/>
      <c r="H2811" s="129"/>
      <c r="I2811" s="130"/>
      <c r="J2811" s="130"/>
      <c r="K2811" s="123"/>
    </row>
    <row r="2812" spans="1:11" s="36" customFormat="1" ht="15.75" customHeight="1" x14ac:dyDescent="0.25">
      <c r="A2812" s="124"/>
      <c r="B2812" s="124"/>
      <c r="C2812" s="124"/>
      <c r="D2812" s="129"/>
      <c r="H2812" s="129"/>
      <c r="I2812" s="130"/>
      <c r="J2812" s="130"/>
      <c r="K2812" s="123"/>
    </row>
    <row r="2813" spans="1:11" s="36" customFormat="1" ht="15.75" customHeight="1" x14ac:dyDescent="0.25">
      <c r="A2813" s="124"/>
      <c r="B2813" s="124"/>
      <c r="C2813" s="124"/>
      <c r="D2813" s="129"/>
      <c r="H2813" s="129"/>
      <c r="I2813" s="130"/>
      <c r="J2813" s="130"/>
      <c r="K2813" s="123"/>
    </row>
    <row r="2814" spans="1:11" s="36" customFormat="1" ht="15.75" customHeight="1" x14ac:dyDescent="0.25">
      <c r="A2814" s="124"/>
      <c r="B2814" s="124"/>
      <c r="C2814" s="124"/>
      <c r="D2814" s="129"/>
      <c r="H2814" s="129"/>
      <c r="I2814" s="130"/>
      <c r="J2814" s="130"/>
      <c r="K2814" s="123"/>
    </row>
    <row r="2815" spans="1:11" s="36" customFormat="1" ht="15.75" customHeight="1" x14ac:dyDescent="0.25">
      <c r="A2815" s="124"/>
      <c r="B2815" s="124"/>
      <c r="C2815" s="124"/>
      <c r="D2815" s="129"/>
      <c r="H2815" s="129"/>
      <c r="I2815" s="130"/>
      <c r="J2815" s="130"/>
      <c r="K2815" s="123"/>
    </row>
    <row r="2816" spans="1:11" s="36" customFormat="1" ht="15.75" customHeight="1" x14ac:dyDescent="0.25">
      <c r="A2816" s="124"/>
      <c r="B2816" s="124"/>
      <c r="C2816" s="124"/>
      <c r="D2816" s="129"/>
      <c r="H2816" s="129"/>
      <c r="I2816" s="130"/>
      <c r="J2816" s="130"/>
      <c r="K2816" s="123"/>
    </row>
    <row r="2817" spans="1:11" s="36" customFormat="1" ht="15.75" customHeight="1" x14ac:dyDescent="0.25">
      <c r="A2817" s="124"/>
      <c r="B2817" s="124"/>
      <c r="C2817" s="124"/>
      <c r="D2817" s="129"/>
      <c r="H2817" s="129"/>
      <c r="I2817" s="130"/>
      <c r="J2817" s="130"/>
      <c r="K2817" s="123"/>
    </row>
    <row r="2818" spans="1:11" s="36" customFormat="1" ht="15.75" customHeight="1" x14ac:dyDescent="0.25">
      <c r="A2818" s="124"/>
      <c r="B2818" s="124"/>
      <c r="C2818" s="124"/>
      <c r="D2818" s="129"/>
      <c r="H2818" s="129"/>
      <c r="I2818" s="130"/>
      <c r="J2818" s="130"/>
      <c r="K2818" s="123"/>
    </row>
    <row r="2819" spans="1:11" s="36" customFormat="1" ht="15.75" customHeight="1" x14ac:dyDescent="0.25">
      <c r="A2819" s="124"/>
      <c r="B2819" s="124"/>
      <c r="C2819" s="124"/>
      <c r="D2819" s="129"/>
      <c r="H2819" s="129"/>
      <c r="I2819" s="130"/>
      <c r="J2819" s="130"/>
      <c r="K2819" s="123"/>
    </row>
    <row r="2820" spans="1:11" s="36" customFormat="1" ht="15.75" customHeight="1" x14ac:dyDescent="0.25">
      <c r="A2820" s="124"/>
      <c r="B2820" s="124"/>
      <c r="C2820" s="124"/>
      <c r="D2820" s="129"/>
      <c r="H2820" s="129"/>
      <c r="I2820" s="130"/>
      <c r="J2820" s="130"/>
      <c r="K2820" s="123"/>
    </row>
    <row r="2821" spans="1:11" s="36" customFormat="1" ht="15.75" customHeight="1" x14ac:dyDescent="0.25">
      <c r="A2821" s="124"/>
      <c r="B2821" s="124"/>
      <c r="C2821" s="124"/>
      <c r="D2821" s="129"/>
      <c r="H2821" s="129"/>
      <c r="I2821" s="130"/>
      <c r="J2821" s="130"/>
      <c r="K2821" s="123"/>
    </row>
    <row r="2822" spans="1:11" s="36" customFormat="1" ht="15.75" customHeight="1" x14ac:dyDescent="0.25">
      <c r="A2822" s="124"/>
      <c r="B2822" s="124"/>
      <c r="C2822" s="124"/>
      <c r="D2822" s="129"/>
      <c r="H2822" s="129"/>
      <c r="I2822" s="130"/>
      <c r="J2822" s="130"/>
      <c r="K2822" s="123"/>
    </row>
    <row r="2823" spans="1:11" s="36" customFormat="1" ht="15.75" customHeight="1" x14ac:dyDescent="0.25">
      <c r="A2823" s="124"/>
      <c r="B2823" s="124"/>
      <c r="C2823" s="124"/>
      <c r="D2823" s="129"/>
      <c r="H2823" s="129"/>
      <c r="I2823" s="130"/>
      <c r="J2823" s="130"/>
      <c r="K2823" s="123"/>
    </row>
    <row r="2824" spans="1:11" s="36" customFormat="1" ht="15.75" customHeight="1" x14ac:dyDescent="0.25">
      <c r="A2824" s="124"/>
      <c r="B2824" s="124"/>
      <c r="C2824" s="124"/>
      <c r="D2824" s="129"/>
      <c r="H2824" s="129"/>
      <c r="I2824" s="130"/>
      <c r="J2824" s="130"/>
      <c r="K2824" s="123"/>
    </row>
    <row r="2825" spans="1:11" s="36" customFormat="1" ht="15.75" customHeight="1" x14ac:dyDescent="0.25">
      <c r="A2825" s="124"/>
      <c r="B2825" s="124"/>
      <c r="C2825" s="124"/>
      <c r="D2825" s="129"/>
      <c r="H2825" s="129"/>
      <c r="I2825" s="130"/>
      <c r="J2825" s="130"/>
      <c r="K2825" s="123"/>
    </row>
    <row r="2826" spans="1:11" s="36" customFormat="1" ht="15.75" customHeight="1" x14ac:dyDescent="0.25">
      <c r="A2826" s="124"/>
      <c r="B2826" s="124"/>
      <c r="C2826" s="124"/>
      <c r="D2826" s="129"/>
      <c r="H2826" s="129"/>
      <c r="I2826" s="130"/>
      <c r="J2826" s="130"/>
      <c r="K2826" s="123"/>
    </row>
    <row r="2827" spans="1:11" s="36" customFormat="1" ht="15.75" customHeight="1" x14ac:dyDescent="0.25">
      <c r="A2827" s="124"/>
      <c r="B2827" s="124"/>
      <c r="C2827" s="124"/>
      <c r="D2827" s="129"/>
      <c r="H2827" s="129"/>
      <c r="I2827" s="130"/>
      <c r="J2827" s="130"/>
      <c r="K2827" s="123"/>
    </row>
    <row r="2828" spans="1:11" s="36" customFormat="1" ht="15.75" customHeight="1" x14ac:dyDescent="0.25">
      <c r="A2828" s="124"/>
      <c r="B2828" s="124"/>
      <c r="C2828" s="124"/>
      <c r="D2828" s="129"/>
      <c r="H2828" s="129"/>
      <c r="I2828" s="130"/>
      <c r="J2828" s="130"/>
      <c r="K2828" s="123"/>
    </row>
    <row r="2829" spans="1:11" s="36" customFormat="1" ht="15.75" customHeight="1" x14ac:dyDescent="0.25">
      <c r="A2829" s="124"/>
      <c r="B2829" s="124"/>
      <c r="C2829" s="124"/>
      <c r="D2829" s="129"/>
      <c r="H2829" s="129"/>
      <c r="I2829" s="130"/>
      <c r="J2829" s="130"/>
      <c r="K2829" s="123"/>
    </row>
    <row r="2830" spans="1:11" s="36" customFormat="1" ht="15.75" customHeight="1" x14ac:dyDescent="0.25">
      <c r="A2830" s="124"/>
      <c r="B2830" s="124"/>
      <c r="C2830" s="124"/>
      <c r="D2830" s="129"/>
      <c r="H2830" s="129"/>
      <c r="I2830" s="130"/>
      <c r="J2830" s="130"/>
      <c r="K2830" s="123"/>
    </row>
    <row r="2831" spans="1:11" s="36" customFormat="1" ht="15.75" customHeight="1" x14ac:dyDescent="0.25">
      <c r="A2831" s="124"/>
      <c r="B2831" s="124"/>
      <c r="C2831" s="124"/>
      <c r="D2831" s="129"/>
      <c r="H2831" s="129"/>
      <c r="I2831" s="130"/>
      <c r="J2831" s="130"/>
      <c r="K2831" s="123"/>
    </row>
    <row r="2832" spans="1:11" s="36" customFormat="1" ht="15.75" customHeight="1" x14ac:dyDescent="0.25">
      <c r="A2832" s="124"/>
      <c r="B2832" s="124"/>
      <c r="C2832" s="124"/>
      <c r="D2832" s="129"/>
      <c r="H2832" s="129"/>
      <c r="I2832" s="130"/>
      <c r="J2832" s="130"/>
      <c r="K2832" s="123"/>
    </row>
    <row r="2833" spans="1:11" s="36" customFormat="1" ht="15.75" customHeight="1" x14ac:dyDescent="0.25">
      <c r="A2833" s="124"/>
      <c r="B2833" s="124"/>
      <c r="C2833" s="124"/>
      <c r="D2833" s="129"/>
      <c r="H2833" s="129"/>
      <c r="I2833" s="130"/>
      <c r="J2833" s="130"/>
      <c r="K2833" s="123"/>
    </row>
    <row r="2834" spans="1:11" s="36" customFormat="1" ht="15.75" customHeight="1" x14ac:dyDescent="0.25">
      <c r="A2834" s="124"/>
      <c r="B2834" s="124"/>
      <c r="C2834" s="124"/>
      <c r="D2834" s="129"/>
      <c r="H2834" s="129"/>
      <c r="I2834" s="130"/>
      <c r="J2834" s="130"/>
      <c r="K2834" s="123"/>
    </row>
    <row r="2835" spans="1:11" s="36" customFormat="1" ht="15.75" customHeight="1" x14ac:dyDescent="0.25">
      <c r="A2835" s="124"/>
      <c r="B2835" s="124"/>
      <c r="C2835" s="124"/>
      <c r="D2835" s="129"/>
      <c r="H2835" s="129"/>
      <c r="I2835" s="130"/>
      <c r="J2835" s="130"/>
      <c r="K2835" s="123"/>
    </row>
    <row r="2836" spans="1:11" s="36" customFormat="1" ht="15.75" customHeight="1" x14ac:dyDescent="0.25">
      <c r="A2836" s="124"/>
      <c r="B2836" s="124"/>
      <c r="C2836" s="124"/>
      <c r="D2836" s="129"/>
      <c r="H2836" s="129"/>
      <c r="I2836" s="130"/>
      <c r="J2836" s="130"/>
      <c r="K2836" s="123"/>
    </row>
    <row r="2837" spans="1:11" s="36" customFormat="1" ht="15.75" customHeight="1" x14ac:dyDescent="0.25">
      <c r="A2837" s="124"/>
      <c r="B2837" s="124"/>
      <c r="C2837" s="124"/>
      <c r="D2837" s="129"/>
      <c r="H2837" s="129"/>
      <c r="I2837" s="130"/>
      <c r="J2837" s="130"/>
      <c r="K2837" s="123"/>
    </row>
    <row r="2838" spans="1:11" s="36" customFormat="1" ht="15.75" customHeight="1" x14ac:dyDescent="0.25">
      <c r="A2838" s="124"/>
      <c r="B2838" s="124"/>
      <c r="C2838" s="124"/>
      <c r="D2838" s="129"/>
      <c r="H2838" s="129"/>
      <c r="I2838" s="130"/>
      <c r="J2838" s="130"/>
      <c r="K2838" s="123"/>
    </row>
    <row r="2839" spans="1:11" s="36" customFormat="1" ht="15.75" customHeight="1" x14ac:dyDescent="0.25">
      <c r="A2839" s="124"/>
      <c r="B2839" s="124"/>
      <c r="C2839" s="124"/>
      <c r="D2839" s="129"/>
      <c r="H2839" s="129"/>
      <c r="I2839" s="130"/>
      <c r="J2839" s="130"/>
      <c r="K2839" s="123"/>
    </row>
    <row r="2840" spans="1:11" s="36" customFormat="1" ht="15.75" customHeight="1" x14ac:dyDescent="0.25">
      <c r="A2840" s="124"/>
      <c r="B2840" s="124"/>
      <c r="C2840" s="124"/>
      <c r="D2840" s="129"/>
      <c r="H2840" s="129"/>
      <c r="I2840" s="130"/>
      <c r="J2840" s="130"/>
      <c r="K2840" s="123"/>
    </row>
    <row r="2841" spans="1:11" s="36" customFormat="1" ht="15.75" customHeight="1" x14ac:dyDescent="0.25">
      <c r="A2841" s="124"/>
      <c r="B2841" s="124"/>
      <c r="C2841" s="124"/>
      <c r="D2841" s="129"/>
      <c r="H2841" s="129"/>
      <c r="I2841" s="130"/>
      <c r="J2841" s="130"/>
      <c r="K2841" s="123"/>
    </row>
    <row r="2842" spans="1:11" s="36" customFormat="1" ht="15.75" customHeight="1" x14ac:dyDescent="0.25">
      <c r="A2842" s="124"/>
      <c r="B2842" s="124"/>
      <c r="C2842" s="124"/>
      <c r="D2842" s="129"/>
      <c r="H2842" s="129"/>
      <c r="I2842" s="130"/>
      <c r="J2842" s="130"/>
      <c r="K2842" s="123"/>
    </row>
    <row r="2843" spans="1:11" s="36" customFormat="1" ht="15.75" customHeight="1" x14ac:dyDescent="0.25">
      <c r="A2843" s="124"/>
      <c r="B2843" s="124"/>
      <c r="C2843" s="124"/>
      <c r="D2843" s="129"/>
      <c r="H2843" s="129"/>
      <c r="I2843" s="130"/>
      <c r="J2843" s="130"/>
      <c r="K2843" s="123"/>
    </row>
    <row r="2844" spans="1:11" s="36" customFormat="1" ht="15.75" customHeight="1" x14ac:dyDescent="0.25">
      <c r="A2844" s="124"/>
      <c r="B2844" s="124"/>
      <c r="C2844" s="124"/>
      <c r="D2844" s="129"/>
      <c r="H2844" s="129"/>
      <c r="I2844" s="130"/>
      <c r="J2844" s="130"/>
      <c r="K2844" s="123"/>
    </row>
    <row r="2845" spans="1:11" s="36" customFormat="1" ht="15.75" customHeight="1" x14ac:dyDescent="0.25">
      <c r="A2845" s="124"/>
      <c r="B2845" s="124"/>
      <c r="C2845" s="124"/>
      <c r="D2845" s="129"/>
      <c r="H2845" s="129"/>
      <c r="I2845" s="130"/>
      <c r="J2845" s="130"/>
      <c r="K2845" s="123"/>
    </row>
    <row r="2846" spans="1:11" s="36" customFormat="1" ht="15.75" customHeight="1" x14ac:dyDescent="0.25">
      <c r="A2846" s="124"/>
      <c r="B2846" s="124"/>
      <c r="C2846" s="124"/>
      <c r="D2846" s="129"/>
      <c r="H2846" s="129"/>
      <c r="I2846" s="130"/>
      <c r="J2846" s="130"/>
      <c r="K2846" s="123"/>
    </row>
    <row r="2847" spans="1:11" s="36" customFormat="1" ht="15.75" customHeight="1" x14ac:dyDescent="0.25">
      <c r="A2847" s="124"/>
      <c r="B2847" s="124"/>
      <c r="C2847" s="124"/>
      <c r="D2847" s="129"/>
      <c r="H2847" s="129"/>
      <c r="I2847" s="130"/>
      <c r="J2847" s="130"/>
      <c r="K2847" s="123"/>
    </row>
    <row r="2848" spans="1:11" s="36" customFormat="1" ht="15.75" customHeight="1" x14ac:dyDescent="0.25">
      <c r="A2848" s="124"/>
      <c r="B2848" s="124"/>
      <c r="C2848" s="124"/>
      <c r="D2848" s="129"/>
      <c r="H2848" s="129"/>
      <c r="I2848" s="130"/>
      <c r="J2848" s="130"/>
      <c r="K2848" s="123"/>
    </row>
    <row r="2849" spans="1:11" s="36" customFormat="1" ht="15.75" customHeight="1" x14ac:dyDescent="0.25">
      <c r="A2849" s="124"/>
      <c r="B2849" s="124"/>
      <c r="C2849" s="124"/>
      <c r="D2849" s="129"/>
      <c r="H2849" s="129"/>
      <c r="I2849" s="130"/>
      <c r="J2849" s="130"/>
      <c r="K2849" s="123"/>
    </row>
    <row r="2850" spans="1:11" s="36" customFormat="1" ht="15.75" customHeight="1" x14ac:dyDescent="0.25">
      <c r="A2850" s="124"/>
      <c r="B2850" s="124"/>
      <c r="C2850" s="124"/>
      <c r="D2850" s="129"/>
      <c r="H2850" s="129"/>
      <c r="I2850" s="130"/>
      <c r="J2850" s="130"/>
      <c r="K2850" s="123"/>
    </row>
    <row r="2851" spans="1:11" s="36" customFormat="1" ht="15.75" customHeight="1" x14ac:dyDescent="0.25">
      <c r="A2851" s="124"/>
      <c r="B2851" s="124"/>
      <c r="C2851" s="124"/>
      <c r="D2851" s="129"/>
      <c r="H2851" s="129"/>
      <c r="I2851" s="130"/>
      <c r="J2851" s="130"/>
      <c r="K2851" s="123"/>
    </row>
    <row r="2852" spans="1:11" s="36" customFormat="1" ht="15.75" customHeight="1" x14ac:dyDescent="0.25">
      <c r="A2852" s="124"/>
      <c r="B2852" s="124"/>
      <c r="C2852" s="124"/>
      <c r="D2852" s="129"/>
      <c r="H2852" s="129"/>
      <c r="I2852" s="130"/>
      <c r="J2852" s="130"/>
      <c r="K2852" s="123"/>
    </row>
    <row r="2853" spans="1:11" s="36" customFormat="1" ht="15.75" customHeight="1" x14ac:dyDescent="0.25">
      <c r="A2853" s="124"/>
      <c r="B2853" s="124"/>
      <c r="C2853" s="124"/>
      <c r="D2853" s="129"/>
      <c r="H2853" s="129"/>
      <c r="I2853" s="130"/>
      <c r="J2853" s="130"/>
      <c r="K2853" s="123"/>
    </row>
    <row r="2854" spans="1:11" s="36" customFormat="1" ht="15.75" customHeight="1" x14ac:dyDescent="0.25">
      <c r="A2854" s="124"/>
      <c r="B2854" s="124"/>
      <c r="C2854" s="124"/>
      <c r="D2854" s="129"/>
      <c r="H2854" s="129"/>
      <c r="I2854" s="130"/>
      <c r="J2854" s="130"/>
      <c r="K2854" s="123"/>
    </row>
    <row r="2855" spans="1:11" s="36" customFormat="1" ht="15.75" customHeight="1" x14ac:dyDescent="0.25">
      <c r="A2855" s="124"/>
      <c r="B2855" s="124"/>
      <c r="C2855" s="124"/>
      <c r="D2855" s="129"/>
      <c r="H2855" s="129"/>
      <c r="I2855" s="130"/>
      <c r="J2855" s="130"/>
      <c r="K2855" s="123"/>
    </row>
    <row r="2856" spans="1:11" s="36" customFormat="1" ht="15.75" customHeight="1" x14ac:dyDescent="0.25">
      <c r="A2856" s="124"/>
      <c r="B2856" s="124"/>
      <c r="C2856" s="124"/>
      <c r="D2856" s="129"/>
      <c r="H2856" s="129"/>
      <c r="I2856" s="130"/>
      <c r="J2856" s="130"/>
      <c r="K2856" s="123"/>
    </row>
    <row r="2857" spans="1:11" s="36" customFormat="1" ht="15.75" customHeight="1" x14ac:dyDescent="0.25">
      <c r="A2857" s="124"/>
      <c r="B2857" s="124"/>
      <c r="C2857" s="124"/>
      <c r="D2857" s="129"/>
      <c r="H2857" s="129"/>
      <c r="I2857" s="130"/>
      <c r="J2857" s="130"/>
      <c r="K2857" s="123"/>
    </row>
    <row r="2858" spans="1:11" s="36" customFormat="1" ht="15.75" customHeight="1" x14ac:dyDescent="0.25">
      <c r="A2858" s="124"/>
      <c r="B2858" s="124"/>
      <c r="C2858" s="124"/>
      <c r="D2858" s="129"/>
      <c r="H2858" s="129"/>
      <c r="I2858" s="130"/>
      <c r="J2858" s="130"/>
      <c r="K2858" s="123"/>
    </row>
    <row r="2859" spans="1:11" s="36" customFormat="1" ht="15.75" customHeight="1" x14ac:dyDescent="0.25">
      <c r="A2859" s="124"/>
      <c r="B2859" s="124"/>
      <c r="C2859" s="124"/>
      <c r="D2859" s="129"/>
      <c r="H2859" s="129"/>
      <c r="I2859" s="130"/>
      <c r="J2859" s="130"/>
      <c r="K2859" s="123"/>
    </row>
    <row r="2860" spans="1:11" s="36" customFormat="1" ht="15.75" customHeight="1" x14ac:dyDescent="0.25">
      <c r="A2860" s="124"/>
      <c r="B2860" s="124"/>
      <c r="C2860" s="124"/>
      <c r="D2860" s="129"/>
      <c r="H2860" s="129"/>
      <c r="I2860" s="130"/>
      <c r="J2860" s="130"/>
      <c r="K2860" s="123"/>
    </row>
    <row r="2861" spans="1:11" s="36" customFormat="1" ht="15.75" customHeight="1" x14ac:dyDescent="0.25">
      <c r="A2861" s="124"/>
      <c r="B2861" s="124"/>
      <c r="C2861" s="124"/>
      <c r="D2861" s="129"/>
      <c r="H2861" s="129"/>
      <c r="I2861" s="130"/>
      <c r="J2861" s="130"/>
      <c r="K2861" s="123"/>
    </row>
    <row r="2862" spans="1:11" s="36" customFormat="1" ht="15.75" customHeight="1" x14ac:dyDescent="0.25">
      <c r="A2862" s="124"/>
      <c r="B2862" s="124"/>
      <c r="C2862" s="124"/>
      <c r="D2862" s="129"/>
      <c r="H2862" s="129"/>
      <c r="I2862" s="130"/>
      <c r="J2862" s="130"/>
      <c r="K2862" s="123"/>
    </row>
    <row r="2863" spans="1:11" s="36" customFormat="1" ht="15.75" customHeight="1" x14ac:dyDescent="0.25">
      <c r="A2863" s="124"/>
      <c r="B2863" s="124"/>
      <c r="C2863" s="124"/>
      <c r="D2863" s="129"/>
      <c r="H2863" s="129"/>
      <c r="I2863" s="130"/>
      <c r="J2863" s="130"/>
      <c r="K2863" s="123"/>
    </row>
    <row r="2864" spans="1:11" s="36" customFormat="1" ht="15.75" customHeight="1" x14ac:dyDescent="0.25">
      <c r="A2864" s="124"/>
      <c r="B2864" s="124"/>
      <c r="C2864" s="124"/>
      <c r="D2864" s="129"/>
      <c r="H2864" s="129"/>
      <c r="I2864" s="130"/>
      <c r="J2864" s="130"/>
      <c r="K2864" s="123"/>
    </row>
    <row r="2865" spans="1:11" s="36" customFormat="1" ht="15.75" customHeight="1" x14ac:dyDescent="0.25">
      <c r="A2865" s="124"/>
      <c r="B2865" s="124"/>
      <c r="C2865" s="124"/>
      <c r="D2865" s="129"/>
      <c r="H2865" s="129"/>
      <c r="I2865" s="130"/>
      <c r="J2865" s="130"/>
      <c r="K2865" s="123"/>
    </row>
    <row r="2866" spans="1:11" s="36" customFormat="1" ht="15.75" customHeight="1" x14ac:dyDescent="0.25">
      <c r="A2866" s="124"/>
      <c r="B2866" s="124"/>
      <c r="C2866" s="124"/>
      <c r="D2866" s="129"/>
      <c r="H2866" s="129"/>
      <c r="I2866" s="130"/>
      <c r="J2866" s="130"/>
      <c r="K2866" s="123"/>
    </row>
    <row r="2867" spans="1:11" s="36" customFormat="1" ht="15.75" customHeight="1" x14ac:dyDescent="0.25">
      <c r="A2867" s="124"/>
      <c r="B2867" s="124"/>
      <c r="C2867" s="124"/>
      <c r="D2867" s="129"/>
      <c r="H2867" s="129"/>
      <c r="I2867" s="130"/>
      <c r="J2867" s="130"/>
      <c r="K2867" s="123"/>
    </row>
    <row r="2868" spans="1:11" s="36" customFormat="1" ht="15.75" customHeight="1" x14ac:dyDescent="0.25">
      <c r="A2868" s="124"/>
      <c r="B2868" s="124"/>
      <c r="C2868" s="124"/>
      <c r="D2868" s="129"/>
      <c r="H2868" s="129"/>
      <c r="I2868" s="130"/>
      <c r="J2868" s="130"/>
      <c r="K2868" s="123"/>
    </row>
    <row r="2869" spans="1:11" s="36" customFormat="1" ht="15.75" customHeight="1" x14ac:dyDescent="0.25">
      <c r="A2869" s="124"/>
      <c r="B2869" s="124"/>
      <c r="C2869" s="124"/>
      <c r="D2869" s="129"/>
      <c r="H2869" s="129"/>
      <c r="I2869" s="130"/>
      <c r="J2869" s="130"/>
      <c r="K2869" s="123"/>
    </row>
    <row r="2870" spans="1:11" s="36" customFormat="1" ht="15.75" customHeight="1" x14ac:dyDescent="0.25">
      <c r="A2870" s="124"/>
      <c r="B2870" s="124"/>
      <c r="C2870" s="124"/>
      <c r="D2870" s="129"/>
      <c r="H2870" s="129"/>
      <c r="I2870" s="130"/>
      <c r="J2870" s="130"/>
      <c r="K2870" s="123"/>
    </row>
    <row r="2871" spans="1:11" s="36" customFormat="1" ht="15.75" customHeight="1" x14ac:dyDescent="0.25">
      <c r="A2871" s="124"/>
      <c r="B2871" s="124"/>
      <c r="C2871" s="124"/>
      <c r="D2871" s="129"/>
      <c r="H2871" s="129"/>
      <c r="I2871" s="130"/>
      <c r="J2871" s="130"/>
      <c r="K2871" s="123"/>
    </row>
    <row r="2872" spans="1:11" s="36" customFormat="1" ht="15.75" customHeight="1" x14ac:dyDescent="0.25">
      <c r="A2872" s="124"/>
      <c r="B2872" s="124"/>
      <c r="C2872" s="124"/>
      <c r="D2872" s="129"/>
      <c r="H2872" s="129"/>
      <c r="I2872" s="130"/>
      <c r="J2872" s="130"/>
      <c r="K2872" s="123"/>
    </row>
    <row r="2873" spans="1:11" s="36" customFormat="1" ht="15.75" customHeight="1" x14ac:dyDescent="0.25">
      <c r="A2873" s="124"/>
      <c r="B2873" s="124"/>
      <c r="C2873" s="124"/>
      <c r="D2873" s="129"/>
      <c r="H2873" s="129"/>
      <c r="I2873" s="130"/>
      <c r="J2873" s="130"/>
      <c r="K2873" s="123"/>
    </row>
    <row r="2874" spans="1:11" s="36" customFormat="1" ht="15.75" customHeight="1" x14ac:dyDescent="0.25">
      <c r="A2874" s="124"/>
      <c r="B2874" s="124"/>
      <c r="C2874" s="124"/>
      <c r="D2874" s="129"/>
      <c r="H2874" s="129"/>
      <c r="I2874" s="130"/>
      <c r="J2874" s="130"/>
      <c r="K2874" s="123"/>
    </row>
    <row r="2875" spans="1:11" s="36" customFormat="1" ht="15.75" customHeight="1" x14ac:dyDescent="0.25">
      <c r="A2875" s="124"/>
      <c r="B2875" s="124"/>
      <c r="C2875" s="124"/>
      <c r="D2875" s="129"/>
      <c r="H2875" s="129"/>
      <c r="I2875" s="130"/>
      <c r="J2875" s="130"/>
      <c r="K2875" s="123"/>
    </row>
    <row r="2876" spans="1:11" s="36" customFormat="1" ht="15.75" customHeight="1" x14ac:dyDescent="0.25">
      <c r="A2876" s="124"/>
      <c r="B2876" s="124"/>
      <c r="C2876" s="124"/>
      <c r="D2876" s="129"/>
      <c r="H2876" s="129"/>
      <c r="I2876" s="130"/>
      <c r="J2876" s="130"/>
      <c r="K2876" s="123"/>
    </row>
    <row r="2877" spans="1:11" s="36" customFormat="1" ht="15.75" customHeight="1" x14ac:dyDescent="0.25">
      <c r="A2877" s="124"/>
      <c r="B2877" s="124"/>
      <c r="C2877" s="124"/>
      <c r="D2877" s="129"/>
      <c r="H2877" s="129"/>
      <c r="I2877" s="130"/>
      <c r="J2877" s="130"/>
      <c r="K2877" s="123"/>
    </row>
    <row r="2878" spans="1:11" s="36" customFormat="1" ht="15.75" customHeight="1" x14ac:dyDescent="0.25">
      <c r="A2878" s="124"/>
      <c r="B2878" s="124"/>
      <c r="C2878" s="124"/>
      <c r="D2878" s="129"/>
      <c r="H2878" s="129"/>
      <c r="I2878" s="130"/>
      <c r="J2878" s="130"/>
      <c r="K2878" s="123"/>
    </row>
    <row r="2879" spans="1:11" s="36" customFormat="1" ht="15.75" customHeight="1" x14ac:dyDescent="0.25">
      <c r="A2879" s="124"/>
      <c r="B2879" s="124"/>
      <c r="C2879" s="124"/>
      <c r="D2879" s="129"/>
      <c r="H2879" s="129"/>
      <c r="I2879" s="130"/>
      <c r="J2879" s="130"/>
      <c r="K2879" s="123"/>
    </row>
    <row r="2880" spans="1:11" s="36" customFormat="1" ht="15.75" customHeight="1" x14ac:dyDescent="0.25">
      <c r="A2880" s="124"/>
      <c r="B2880" s="124"/>
      <c r="C2880" s="124"/>
      <c r="D2880" s="129"/>
      <c r="H2880" s="129"/>
      <c r="I2880" s="130"/>
      <c r="J2880" s="130"/>
      <c r="K2880" s="123"/>
    </row>
    <row r="2881" spans="1:11" s="36" customFormat="1" ht="15.75" customHeight="1" x14ac:dyDescent="0.25">
      <c r="A2881" s="124"/>
      <c r="B2881" s="124"/>
      <c r="C2881" s="124"/>
      <c r="D2881" s="129"/>
      <c r="H2881" s="129"/>
      <c r="I2881" s="130"/>
      <c r="J2881" s="130"/>
      <c r="K2881" s="123"/>
    </row>
    <row r="2882" spans="1:11" s="36" customFormat="1" ht="15.75" customHeight="1" x14ac:dyDescent="0.25">
      <c r="A2882" s="124"/>
      <c r="B2882" s="124"/>
      <c r="C2882" s="124"/>
      <c r="D2882" s="129"/>
      <c r="H2882" s="129"/>
      <c r="I2882" s="130"/>
      <c r="J2882" s="130"/>
      <c r="K2882" s="123"/>
    </row>
    <row r="2883" spans="1:11" s="36" customFormat="1" ht="15.75" customHeight="1" x14ac:dyDescent="0.25">
      <c r="A2883" s="124"/>
      <c r="B2883" s="124"/>
      <c r="C2883" s="124"/>
      <c r="D2883" s="129"/>
      <c r="H2883" s="129"/>
      <c r="I2883" s="130"/>
      <c r="J2883" s="130"/>
      <c r="K2883" s="123"/>
    </row>
    <row r="2884" spans="1:11" s="36" customFormat="1" ht="15.75" customHeight="1" x14ac:dyDescent="0.25">
      <c r="A2884" s="124"/>
      <c r="B2884" s="124"/>
      <c r="C2884" s="124"/>
      <c r="D2884" s="129"/>
      <c r="H2884" s="129"/>
      <c r="I2884" s="130"/>
      <c r="J2884" s="130"/>
      <c r="K2884" s="123"/>
    </row>
    <row r="2885" spans="1:11" s="36" customFormat="1" ht="15.75" customHeight="1" x14ac:dyDescent="0.25">
      <c r="A2885" s="124"/>
      <c r="B2885" s="124"/>
      <c r="C2885" s="124"/>
      <c r="D2885" s="129"/>
      <c r="H2885" s="129"/>
      <c r="I2885" s="130"/>
      <c r="J2885" s="130"/>
      <c r="K2885" s="123"/>
    </row>
    <row r="2886" spans="1:11" s="36" customFormat="1" ht="15.75" customHeight="1" x14ac:dyDescent="0.25">
      <c r="A2886" s="124"/>
      <c r="B2886" s="124"/>
      <c r="C2886" s="124"/>
      <c r="D2886" s="129"/>
      <c r="H2886" s="129"/>
      <c r="I2886" s="130"/>
      <c r="J2886" s="130"/>
      <c r="K2886" s="123"/>
    </row>
    <row r="2887" spans="1:11" s="36" customFormat="1" ht="15.75" customHeight="1" x14ac:dyDescent="0.25">
      <c r="A2887" s="124"/>
      <c r="B2887" s="124"/>
      <c r="C2887" s="124"/>
      <c r="D2887" s="129"/>
      <c r="H2887" s="129"/>
      <c r="I2887" s="130"/>
      <c r="J2887" s="130"/>
      <c r="K2887" s="123"/>
    </row>
    <row r="2888" spans="1:11" s="36" customFormat="1" ht="15.75" customHeight="1" x14ac:dyDescent="0.25">
      <c r="A2888" s="124"/>
      <c r="B2888" s="124"/>
      <c r="C2888" s="124"/>
      <c r="D2888" s="129"/>
      <c r="H2888" s="129"/>
      <c r="I2888" s="130"/>
      <c r="J2888" s="130"/>
      <c r="K2888" s="123"/>
    </row>
    <row r="2889" spans="1:11" s="36" customFormat="1" ht="15.75" customHeight="1" x14ac:dyDescent="0.25">
      <c r="A2889" s="124"/>
      <c r="B2889" s="124"/>
      <c r="C2889" s="124"/>
      <c r="D2889" s="129"/>
      <c r="H2889" s="129"/>
      <c r="I2889" s="130"/>
      <c r="J2889" s="130"/>
      <c r="K2889" s="123"/>
    </row>
    <row r="2890" spans="1:11" s="36" customFormat="1" ht="15.75" customHeight="1" x14ac:dyDescent="0.25">
      <c r="A2890" s="124"/>
      <c r="B2890" s="124"/>
      <c r="C2890" s="124"/>
      <c r="D2890" s="129"/>
      <c r="H2890" s="129"/>
      <c r="I2890" s="130"/>
      <c r="J2890" s="130"/>
      <c r="K2890" s="123"/>
    </row>
    <row r="2891" spans="1:11" s="36" customFormat="1" ht="15.75" customHeight="1" x14ac:dyDescent="0.25">
      <c r="A2891" s="124"/>
      <c r="B2891" s="124"/>
      <c r="C2891" s="124"/>
      <c r="D2891" s="129"/>
      <c r="H2891" s="129"/>
      <c r="I2891" s="130"/>
      <c r="J2891" s="130"/>
      <c r="K2891" s="123"/>
    </row>
    <row r="2892" spans="1:11" s="36" customFormat="1" ht="15.75" customHeight="1" x14ac:dyDescent="0.25">
      <c r="A2892" s="124"/>
      <c r="B2892" s="124"/>
      <c r="C2892" s="124"/>
      <c r="D2892" s="129"/>
      <c r="H2892" s="129"/>
      <c r="I2892" s="130"/>
      <c r="J2892" s="130"/>
      <c r="K2892" s="123"/>
    </row>
    <row r="2893" spans="1:11" s="36" customFormat="1" ht="15.75" customHeight="1" x14ac:dyDescent="0.25">
      <c r="A2893" s="124"/>
      <c r="B2893" s="124"/>
      <c r="C2893" s="124"/>
      <c r="D2893" s="129"/>
      <c r="H2893" s="129"/>
      <c r="I2893" s="130"/>
      <c r="J2893" s="130"/>
      <c r="K2893" s="123"/>
    </row>
    <row r="2894" spans="1:11" s="36" customFormat="1" ht="15.75" customHeight="1" x14ac:dyDescent="0.25">
      <c r="A2894" s="124"/>
      <c r="B2894" s="124"/>
      <c r="C2894" s="124"/>
      <c r="D2894" s="129"/>
      <c r="H2894" s="129"/>
      <c r="I2894" s="130"/>
      <c r="J2894" s="130"/>
      <c r="K2894" s="123"/>
    </row>
    <row r="2895" spans="1:11" s="36" customFormat="1" ht="15.75" customHeight="1" x14ac:dyDescent="0.25">
      <c r="A2895" s="124"/>
      <c r="B2895" s="124"/>
      <c r="C2895" s="124"/>
      <c r="D2895" s="129"/>
      <c r="H2895" s="129"/>
      <c r="I2895" s="130"/>
      <c r="J2895" s="130"/>
      <c r="K2895" s="123"/>
    </row>
    <row r="2896" spans="1:11" s="36" customFormat="1" ht="15.75" customHeight="1" x14ac:dyDescent="0.25">
      <c r="A2896" s="124"/>
      <c r="B2896" s="124"/>
      <c r="C2896" s="124"/>
      <c r="D2896" s="129"/>
      <c r="H2896" s="129"/>
      <c r="I2896" s="130"/>
      <c r="J2896" s="130"/>
      <c r="K2896" s="123"/>
    </row>
    <row r="2897" spans="1:11" s="36" customFormat="1" ht="15.75" customHeight="1" x14ac:dyDescent="0.25">
      <c r="A2897" s="124"/>
      <c r="B2897" s="124"/>
      <c r="C2897" s="124"/>
      <c r="D2897" s="129"/>
      <c r="H2897" s="129"/>
      <c r="I2897" s="130"/>
      <c r="J2897" s="130"/>
      <c r="K2897" s="123"/>
    </row>
    <row r="2898" spans="1:11" s="36" customFormat="1" ht="15.75" customHeight="1" x14ac:dyDescent="0.25">
      <c r="A2898" s="124"/>
      <c r="B2898" s="124"/>
      <c r="C2898" s="124"/>
      <c r="D2898" s="129"/>
      <c r="H2898" s="129"/>
      <c r="I2898" s="130"/>
      <c r="J2898" s="130"/>
      <c r="K2898" s="123"/>
    </row>
    <row r="2899" spans="1:11" s="36" customFormat="1" ht="15.75" customHeight="1" x14ac:dyDescent="0.25">
      <c r="A2899" s="124"/>
      <c r="B2899" s="124"/>
      <c r="C2899" s="124"/>
      <c r="D2899" s="129"/>
      <c r="H2899" s="129"/>
      <c r="I2899" s="130"/>
      <c r="J2899" s="130"/>
      <c r="K2899" s="123"/>
    </row>
    <row r="2900" spans="1:11" s="36" customFormat="1" ht="15.75" customHeight="1" x14ac:dyDescent="0.25">
      <c r="A2900" s="124"/>
      <c r="B2900" s="124"/>
      <c r="C2900" s="124"/>
      <c r="D2900" s="129"/>
      <c r="H2900" s="129"/>
      <c r="I2900" s="130"/>
      <c r="J2900" s="130"/>
      <c r="K2900" s="123"/>
    </row>
    <row r="2901" spans="1:11" s="36" customFormat="1" ht="15.75" customHeight="1" x14ac:dyDescent="0.25">
      <c r="A2901" s="124"/>
      <c r="B2901" s="124"/>
      <c r="C2901" s="124"/>
      <c r="D2901" s="129"/>
      <c r="H2901" s="129"/>
      <c r="I2901" s="130"/>
      <c r="J2901" s="130"/>
      <c r="K2901" s="123"/>
    </row>
    <row r="2902" spans="1:11" s="36" customFormat="1" ht="15.75" customHeight="1" x14ac:dyDescent="0.25">
      <c r="A2902" s="124"/>
      <c r="B2902" s="124"/>
      <c r="C2902" s="124"/>
      <c r="D2902" s="129"/>
      <c r="H2902" s="129"/>
      <c r="I2902" s="130"/>
      <c r="J2902" s="130"/>
      <c r="K2902" s="123"/>
    </row>
    <row r="2903" spans="1:11" s="36" customFormat="1" ht="15.75" customHeight="1" x14ac:dyDescent="0.25">
      <c r="A2903" s="124"/>
      <c r="B2903" s="124"/>
      <c r="C2903" s="124"/>
      <c r="D2903" s="129"/>
      <c r="H2903" s="129"/>
      <c r="I2903" s="130"/>
      <c r="J2903" s="130"/>
      <c r="K2903" s="123"/>
    </row>
    <row r="2904" spans="1:11" s="36" customFormat="1" ht="15.75" customHeight="1" x14ac:dyDescent="0.25">
      <c r="A2904" s="124"/>
      <c r="B2904" s="124"/>
      <c r="C2904" s="124"/>
      <c r="D2904" s="129"/>
      <c r="H2904" s="129"/>
      <c r="I2904" s="130"/>
      <c r="J2904" s="130"/>
      <c r="K2904" s="123"/>
    </row>
    <row r="2905" spans="1:11" s="36" customFormat="1" ht="15.75" customHeight="1" x14ac:dyDescent="0.25">
      <c r="A2905" s="124"/>
      <c r="B2905" s="124"/>
      <c r="C2905" s="124"/>
      <c r="D2905" s="129"/>
      <c r="H2905" s="129"/>
      <c r="I2905" s="130"/>
      <c r="J2905" s="130"/>
      <c r="K2905" s="123"/>
    </row>
    <row r="2906" spans="1:11" s="36" customFormat="1" ht="15.75" customHeight="1" x14ac:dyDescent="0.25">
      <c r="A2906" s="124"/>
      <c r="B2906" s="124"/>
      <c r="C2906" s="124"/>
      <c r="D2906" s="129"/>
      <c r="H2906" s="129"/>
      <c r="I2906" s="130"/>
      <c r="J2906" s="130"/>
      <c r="K2906" s="123"/>
    </row>
    <row r="2907" spans="1:11" s="36" customFormat="1" ht="15.75" customHeight="1" x14ac:dyDescent="0.25">
      <c r="A2907" s="124"/>
      <c r="B2907" s="124"/>
      <c r="C2907" s="124"/>
      <c r="D2907" s="129"/>
      <c r="H2907" s="129"/>
      <c r="I2907" s="130"/>
      <c r="J2907" s="130"/>
      <c r="K2907" s="123"/>
    </row>
    <row r="2908" spans="1:11" s="36" customFormat="1" ht="15.75" customHeight="1" x14ac:dyDescent="0.25">
      <c r="A2908" s="124"/>
      <c r="B2908" s="124"/>
      <c r="C2908" s="124"/>
      <c r="D2908" s="129"/>
      <c r="H2908" s="129"/>
      <c r="I2908" s="130"/>
      <c r="J2908" s="130"/>
      <c r="K2908" s="123"/>
    </row>
    <row r="2909" spans="1:11" s="36" customFormat="1" ht="15.75" customHeight="1" x14ac:dyDescent="0.25">
      <c r="A2909" s="124"/>
      <c r="B2909" s="124"/>
      <c r="C2909" s="124"/>
      <c r="D2909" s="129"/>
      <c r="H2909" s="129"/>
      <c r="I2909" s="130"/>
      <c r="J2909" s="130"/>
      <c r="K2909" s="123"/>
    </row>
    <row r="2910" spans="1:11" s="36" customFormat="1" ht="15.75" customHeight="1" x14ac:dyDescent="0.25">
      <c r="A2910" s="124"/>
      <c r="B2910" s="124"/>
      <c r="C2910" s="124"/>
      <c r="D2910" s="129"/>
      <c r="H2910" s="129"/>
      <c r="I2910" s="130"/>
      <c r="J2910" s="130"/>
      <c r="K2910" s="123"/>
    </row>
    <row r="2911" spans="1:11" s="36" customFormat="1" ht="15.75" customHeight="1" x14ac:dyDescent="0.25">
      <c r="A2911" s="124"/>
      <c r="B2911" s="124"/>
      <c r="C2911" s="124"/>
      <c r="D2911" s="129"/>
      <c r="H2911" s="129"/>
      <c r="I2911" s="130"/>
      <c r="J2911" s="130"/>
      <c r="K2911" s="123"/>
    </row>
    <row r="2912" spans="1:11" s="36" customFormat="1" ht="15.75" customHeight="1" x14ac:dyDescent="0.25">
      <c r="A2912" s="124"/>
      <c r="B2912" s="124"/>
      <c r="C2912" s="124"/>
      <c r="D2912" s="129"/>
      <c r="H2912" s="129"/>
      <c r="I2912" s="130"/>
      <c r="J2912" s="130"/>
      <c r="K2912" s="123"/>
    </row>
    <row r="2913" spans="1:11" s="36" customFormat="1" ht="15.75" customHeight="1" x14ac:dyDescent="0.25">
      <c r="A2913" s="124"/>
      <c r="B2913" s="124"/>
      <c r="C2913" s="124"/>
      <c r="D2913" s="129"/>
      <c r="H2913" s="129"/>
      <c r="I2913" s="130"/>
      <c r="J2913" s="130"/>
      <c r="K2913" s="123"/>
    </row>
    <row r="2914" spans="1:11" s="36" customFormat="1" ht="15.75" customHeight="1" x14ac:dyDescent="0.25">
      <c r="A2914" s="124"/>
      <c r="B2914" s="124"/>
      <c r="C2914" s="124"/>
      <c r="D2914" s="129"/>
      <c r="H2914" s="129"/>
      <c r="I2914" s="130"/>
      <c r="J2914" s="130"/>
      <c r="K2914" s="123"/>
    </row>
    <row r="2915" spans="1:11" s="36" customFormat="1" ht="15.75" customHeight="1" x14ac:dyDescent="0.25">
      <c r="A2915" s="124"/>
      <c r="B2915" s="124"/>
      <c r="C2915" s="124"/>
      <c r="D2915" s="129"/>
      <c r="H2915" s="129"/>
      <c r="I2915" s="130"/>
      <c r="J2915" s="130"/>
      <c r="K2915" s="123"/>
    </row>
    <row r="2916" spans="1:11" s="36" customFormat="1" ht="15.75" customHeight="1" x14ac:dyDescent="0.25">
      <c r="A2916" s="124"/>
      <c r="B2916" s="124"/>
      <c r="C2916" s="124"/>
      <c r="D2916" s="129"/>
      <c r="H2916" s="129"/>
      <c r="I2916" s="130"/>
      <c r="J2916" s="130"/>
      <c r="K2916" s="123"/>
    </row>
    <row r="2917" spans="1:11" s="36" customFormat="1" ht="15.75" customHeight="1" x14ac:dyDescent="0.25">
      <c r="A2917" s="124"/>
      <c r="B2917" s="124"/>
      <c r="C2917" s="124"/>
      <c r="D2917" s="129"/>
      <c r="H2917" s="129"/>
      <c r="I2917" s="130"/>
      <c r="J2917" s="130"/>
      <c r="K2917" s="123"/>
    </row>
    <row r="2918" spans="1:11" s="36" customFormat="1" ht="15.75" customHeight="1" x14ac:dyDescent="0.25">
      <c r="A2918" s="124"/>
      <c r="B2918" s="124"/>
      <c r="C2918" s="124"/>
      <c r="D2918" s="129"/>
      <c r="H2918" s="129"/>
      <c r="I2918" s="130"/>
      <c r="J2918" s="130"/>
      <c r="K2918" s="123"/>
    </row>
    <row r="2919" spans="1:11" s="36" customFormat="1" ht="15.75" customHeight="1" x14ac:dyDescent="0.25">
      <c r="A2919" s="124"/>
      <c r="B2919" s="124"/>
      <c r="C2919" s="124"/>
      <c r="D2919" s="129"/>
      <c r="H2919" s="129"/>
      <c r="I2919" s="130"/>
      <c r="J2919" s="130"/>
      <c r="K2919" s="123"/>
    </row>
    <row r="2920" spans="1:11" s="36" customFormat="1" ht="15.75" customHeight="1" x14ac:dyDescent="0.25">
      <c r="A2920" s="124"/>
      <c r="B2920" s="124"/>
      <c r="C2920" s="124"/>
      <c r="D2920" s="129"/>
      <c r="H2920" s="129"/>
      <c r="I2920" s="130"/>
      <c r="J2920" s="130"/>
      <c r="K2920" s="123"/>
    </row>
    <row r="2921" spans="1:11" s="36" customFormat="1" ht="15.75" customHeight="1" x14ac:dyDescent="0.25">
      <c r="A2921" s="124"/>
      <c r="B2921" s="124"/>
      <c r="C2921" s="124"/>
      <c r="D2921" s="129"/>
      <c r="H2921" s="129"/>
      <c r="I2921" s="130"/>
      <c r="J2921" s="130"/>
      <c r="K2921" s="123"/>
    </row>
    <row r="2922" spans="1:11" s="36" customFormat="1" ht="15.75" customHeight="1" x14ac:dyDescent="0.25">
      <c r="A2922" s="124"/>
      <c r="B2922" s="124"/>
      <c r="C2922" s="124"/>
      <c r="D2922" s="129"/>
      <c r="H2922" s="129"/>
      <c r="I2922" s="130"/>
      <c r="J2922" s="130"/>
      <c r="K2922" s="123"/>
    </row>
    <row r="2923" spans="1:11" s="36" customFormat="1" ht="15.75" customHeight="1" x14ac:dyDescent="0.25">
      <c r="A2923" s="124"/>
      <c r="B2923" s="124"/>
      <c r="C2923" s="124"/>
      <c r="D2923" s="129"/>
      <c r="H2923" s="129"/>
      <c r="I2923" s="130"/>
      <c r="J2923" s="130"/>
      <c r="K2923" s="123"/>
    </row>
    <row r="2924" spans="1:11" s="36" customFormat="1" ht="15.75" customHeight="1" x14ac:dyDescent="0.25">
      <c r="A2924" s="124"/>
      <c r="B2924" s="124"/>
      <c r="C2924" s="124"/>
      <c r="D2924" s="129"/>
      <c r="H2924" s="129"/>
      <c r="I2924" s="130"/>
      <c r="J2924" s="130"/>
      <c r="K2924" s="123"/>
    </row>
    <row r="2925" spans="1:11" s="36" customFormat="1" ht="15.75" customHeight="1" x14ac:dyDescent="0.25">
      <c r="A2925" s="124"/>
      <c r="B2925" s="124"/>
      <c r="C2925" s="124"/>
      <c r="D2925" s="129"/>
      <c r="H2925" s="129"/>
      <c r="I2925" s="130"/>
      <c r="J2925" s="130"/>
      <c r="K2925" s="123"/>
    </row>
    <row r="2926" spans="1:11" s="36" customFormat="1" ht="15.75" customHeight="1" x14ac:dyDescent="0.25">
      <c r="A2926" s="124"/>
      <c r="B2926" s="124"/>
      <c r="C2926" s="124"/>
      <c r="D2926" s="129"/>
      <c r="H2926" s="129"/>
      <c r="I2926" s="130"/>
      <c r="J2926" s="130"/>
      <c r="K2926" s="123"/>
    </row>
    <row r="2927" spans="1:11" s="36" customFormat="1" ht="15.75" customHeight="1" x14ac:dyDescent="0.25">
      <c r="A2927" s="124"/>
      <c r="B2927" s="124"/>
      <c r="C2927" s="124"/>
      <c r="D2927" s="129"/>
      <c r="H2927" s="129"/>
      <c r="I2927" s="130"/>
      <c r="J2927" s="130"/>
      <c r="K2927" s="123"/>
    </row>
    <row r="2928" spans="1:11" s="36" customFormat="1" ht="15.75" customHeight="1" x14ac:dyDescent="0.25">
      <c r="A2928" s="124"/>
      <c r="B2928" s="124"/>
      <c r="C2928" s="124"/>
      <c r="D2928" s="129"/>
      <c r="H2928" s="129"/>
      <c r="I2928" s="130"/>
      <c r="J2928" s="130"/>
      <c r="K2928" s="123"/>
    </row>
    <row r="2929" spans="1:11" s="36" customFormat="1" ht="15.75" customHeight="1" x14ac:dyDescent="0.25">
      <c r="A2929" s="124"/>
      <c r="B2929" s="124"/>
      <c r="C2929" s="124"/>
      <c r="D2929" s="129"/>
      <c r="H2929" s="129"/>
      <c r="I2929" s="130"/>
      <c r="J2929" s="130"/>
      <c r="K2929" s="123"/>
    </row>
    <row r="2930" spans="1:11" s="36" customFormat="1" ht="15.75" customHeight="1" x14ac:dyDescent="0.25">
      <c r="A2930" s="124"/>
      <c r="B2930" s="124"/>
      <c r="C2930" s="124"/>
      <c r="D2930" s="129"/>
      <c r="H2930" s="129"/>
      <c r="I2930" s="130"/>
      <c r="J2930" s="130"/>
      <c r="K2930" s="123"/>
    </row>
    <row r="2931" spans="1:11" s="36" customFormat="1" ht="15.75" customHeight="1" x14ac:dyDescent="0.25">
      <c r="A2931" s="124"/>
      <c r="B2931" s="124"/>
      <c r="C2931" s="124"/>
      <c r="D2931" s="129"/>
      <c r="H2931" s="129"/>
      <c r="I2931" s="130"/>
      <c r="J2931" s="130"/>
      <c r="K2931" s="123"/>
    </row>
    <row r="2932" spans="1:11" s="36" customFormat="1" ht="15.75" customHeight="1" x14ac:dyDescent="0.25">
      <c r="A2932" s="124"/>
      <c r="B2932" s="124"/>
      <c r="C2932" s="124"/>
      <c r="D2932" s="129"/>
      <c r="H2932" s="129"/>
      <c r="I2932" s="130"/>
      <c r="J2932" s="130"/>
      <c r="K2932" s="123"/>
    </row>
    <row r="2933" spans="1:11" s="36" customFormat="1" ht="15.75" customHeight="1" x14ac:dyDescent="0.25">
      <c r="A2933" s="124"/>
      <c r="B2933" s="124"/>
      <c r="C2933" s="124"/>
      <c r="D2933" s="129"/>
      <c r="H2933" s="129"/>
      <c r="I2933" s="130"/>
      <c r="J2933" s="130"/>
      <c r="K2933" s="123"/>
    </row>
    <row r="2934" spans="1:11" s="36" customFormat="1" ht="15.75" customHeight="1" x14ac:dyDescent="0.25">
      <c r="A2934" s="124"/>
      <c r="B2934" s="124"/>
      <c r="C2934" s="124"/>
      <c r="D2934" s="129"/>
      <c r="H2934" s="129"/>
      <c r="I2934" s="130"/>
      <c r="J2934" s="130"/>
      <c r="K2934" s="123"/>
    </row>
    <row r="2935" spans="1:11" s="36" customFormat="1" ht="15.75" customHeight="1" x14ac:dyDescent="0.25">
      <c r="A2935" s="124"/>
      <c r="B2935" s="124"/>
      <c r="C2935" s="124"/>
      <c r="D2935" s="129"/>
      <c r="H2935" s="129"/>
      <c r="I2935" s="130"/>
      <c r="J2935" s="130"/>
      <c r="K2935" s="123"/>
    </row>
    <row r="2936" spans="1:11" s="36" customFormat="1" ht="15.75" customHeight="1" x14ac:dyDescent="0.25">
      <c r="A2936" s="124"/>
      <c r="B2936" s="124"/>
      <c r="C2936" s="124"/>
      <c r="D2936" s="129"/>
      <c r="H2936" s="129"/>
      <c r="I2936" s="130"/>
      <c r="J2936" s="130"/>
      <c r="K2936" s="123"/>
    </row>
    <row r="2937" spans="1:11" s="36" customFormat="1" ht="15.75" customHeight="1" x14ac:dyDescent="0.25">
      <c r="A2937" s="124"/>
      <c r="B2937" s="124"/>
      <c r="C2937" s="124"/>
      <c r="D2937" s="129"/>
      <c r="H2937" s="129"/>
      <c r="I2937" s="130"/>
      <c r="J2937" s="130"/>
      <c r="K2937" s="123"/>
    </row>
    <row r="2938" spans="1:11" s="36" customFormat="1" ht="15.75" customHeight="1" x14ac:dyDescent="0.25">
      <c r="A2938" s="124"/>
      <c r="B2938" s="124"/>
      <c r="C2938" s="124"/>
      <c r="D2938" s="129"/>
      <c r="H2938" s="129"/>
      <c r="I2938" s="130"/>
      <c r="J2938" s="130"/>
      <c r="K2938" s="123"/>
    </row>
    <row r="2939" spans="1:11" s="36" customFormat="1" ht="15.75" customHeight="1" x14ac:dyDescent="0.25">
      <c r="A2939" s="124"/>
      <c r="B2939" s="124"/>
      <c r="C2939" s="124"/>
      <c r="D2939" s="129"/>
      <c r="H2939" s="129"/>
      <c r="I2939" s="130"/>
      <c r="J2939" s="130"/>
      <c r="K2939" s="123"/>
    </row>
    <row r="2940" spans="1:11" s="36" customFormat="1" ht="15.75" customHeight="1" x14ac:dyDescent="0.25">
      <c r="A2940" s="124"/>
      <c r="B2940" s="124"/>
      <c r="C2940" s="124"/>
      <c r="D2940" s="129"/>
      <c r="H2940" s="129"/>
      <c r="I2940" s="130"/>
      <c r="J2940" s="130"/>
      <c r="K2940" s="123"/>
    </row>
    <row r="2941" spans="1:11" s="36" customFormat="1" ht="15.75" customHeight="1" x14ac:dyDescent="0.25">
      <c r="A2941" s="124"/>
      <c r="B2941" s="124"/>
      <c r="C2941" s="124"/>
      <c r="D2941" s="129"/>
      <c r="H2941" s="129"/>
      <c r="I2941" s="130"/>
      <c r="J2941" s="130"/>
      <c r="K2941" s="123"/>
    </row>
    <row r="2942" spans="1:11" s="36" customFormat="1" ht="15.75" customHeight="1" x14ac:dyDescent="0.25">
      <c r="A2942" s="124"/>
      <c r="B2942" s="124"/>
      <c r="C2942" s="124"/>
      <c r="D2942" s="129"/>
      <c r="H2942" s="129"/>
      <c r="I2942" s="130"/>
      <c r="J2942" s="130"/>
      <c r="K2942" s="123"/>
    </row>
    <row r="2943" spans="1:11" s="36" customFormat="1" ht="15.75" customHeight="1" x14ac:dyDescent="0.25">
      <c r="A2943" s="124"/>
      <c r="B2943" s="124"/>
      <c r="C2943" s="124"/>
      <c r="D2943" s="129"/>
      <c r="H2943" s="129"/>
      <c r="I2943" s="130"/>
      <c r="J2943" s="130"/>
      <c r="K2943" s="123"/>
    </row>
    <row r="2944" spans="1:11" s="36" customFormat="1" ht="15.75" customHeight="1" x14ac:dyDescent="0.25">
      <c r="A2944" s="124"/>
      <c r="B2944" s="124"/>
      <c r="C2944" s="124"/>
      <c r="D2944" s="129"/>
      <c r="H2944" s="129"/>
      <c r="I2944" s="130"/>
      <c r="J2944" s="130"/>
      <c r="K2944" s="123"/>
    </row>
    <row r="2945" spans="1:11" s="36" customFormat="1" ht="15.75" customHeight="1" x14ac:dyDescent="0.25">
      <c r="A2945" s="124"/>
      <c r="B2945" s="124"/>
      <c r="C2945" s="124"/>
      <c r="D2945" s="129"/>
      <c r="H2945" s="129"/>
      <c r="I2945" s="130"/>
      <c r="J2945" s="130"/>
      <c r="K2945" s="123"/>
    </row>
    <row r="2946" spans="1:11" s="36" customFormat="1" ht="15.75" customHeight="1" x14ac:dyDescent="0.25">
      <c r="A2946" s="124"/>
      <c r="B2946" s="124"/>
      <c r="C2946" s="124"/>
      <c r="D2946" s="129"/>
      <c r="H2946" s="129"/>
      <c r="I2946" s="130"/>
      <c r="J2946" s="130"/>
      <c r="K2946" s="123"/>
    </row>
    <row r="2947" spans="1:11" s="36" customFormat="1" ht="15.75" customHeight="1" x14ac:dyDescent="0.25">
      <c r="A2947" s="124"/>
      <c r="B2947" s="124"/>
      <c r="C2947" s="124"/>
      <c r="D2947" s="129"/>
      <c r="H2947" s="129"/>
      <c r="I2947" s="130"/>
      <c r="J2947" s="130"/>
      <c r="K2947" s="123"/>
    </row>
    <row r="2948" spans="1:11" s="36" customFormat="1" ht="15.75" customHeight="1" x14ac:dyDescent="0.25">
      <c r="A2948" s="124"/>
      <c r="B2948" s="124"/>
      <c r="C2948" s="124"/>
      <c r="D2948" s="129"/>
      <c r="H2948" s="129"/>
      <c r="I2948" s="130"/>
      <c r="J2948" s="130"/>
      <c r="K2948" s="123"/>
    </row>
    <row r="2949" spans="1:11" s="36" customFormat="1" ht="15.75" customHeight="1" x14ac:dyDescent="0.25">
      <c r="A2949" s="124"/>
      <c r="B2949" s="124"/>
      <c r="C2949" s="124"/>
      <c r="D2949" s="129"/>
      <c r="H2949" s="129"/>
      <c r="I2949" s="130"/>
      <c r="J2949" s="130"/>
      <c r="K2949" s="123"/>
    </row>
    <row r="2950" spans="1:11" s="36" customFormat="1" ht="15.75" customHeight="1" x14ac:dyDescent="0.25">
      <c r="A2950" s="124"/>
      <c r="B2950" s="124"/>
      <c r="C2950" s="124"/>
      <c r="D2950" s="129"/>
      <c r="H2950" s="129"/>
      <c r="I2950" s="130"/>
      <c r="J2950" s="130"/>
      <c r="K2950" s="123"/>
    </row>
    <row r="2951" spans="1:11" s="36" customFormat="1" ht="15.75" customHeight="1" x14ac:dyDescent="0.25">
      <c r="A2951" s="124"/>
      <c r="B2951" s="124"/>
      <c r="C2951" s="124"/>
      <c r="D2951" s="129"/>
      <c r="H2951" s="129"/>
      <c r="I2951" s="130"/>
      <c r="J2951" s="130"/>
      <c r="K2951" s="123"/>
    </row>
    <row r="2952" spans="1:11" s="36" customFormat="1" ht="15.75" customHeight="1" x14ac:dyDescent="0.25">
      <c r="A2952" s="124"/>
      <c r="B2952" s="124"/>
      <c r="C2952" s="124"/>
      <c r="D2952" s="129"/>
      <c r="H2952" s="129"/>
      <c r="I2952" s="130"/>
      <c r="J2952" s="130"/>
      <c r="K2952" s="123"/>
    </row>
    <row r="2953" spans="1:11" s="36" customFormat="1" ht="15.75" customHeight="1" x14ac:dyDescent="0.25">
      <c r="A2953" s="124"/>
      <c r="B2953" s="124"/>
      <c r="C2953" s="124"/>
      <c r="D2953" s="129"/>
      <c r="H2953" s="129"/>
      <c r="I2953" s="130"/>
      <c r="J2953" s="130"/>
      <c r="K2953" s="123"/>
    </row>
    <row r="2954" spans="1:11" s="36" customFormat="1" ht="15.75" customHeight="1" x14ac:dyDescent="0.25">
      <c r="A2954" s="124"/>
      <c r="B2954" s="124"/>
      <c r="C2954" s="124"/>
      <c r="D2954" s="129"/>
      <c r="H2954" s="129"/>
      <c r="I2954" s="130"/>
      <c r="J2954" s="130"/>
      <c r="K2954" s="123"/>
    </row>
    <row r="2955" spans="1:11" s="36" customFormat="1" ht="15.75" customHeight="1" x14ac:dyDescent="0.25">
      <c r="A2955" s="124"/>
      <c r="B2955" s="124"/>
      <c r="C2955" s="124"/>
      <c r="D2955" s="129"/>
      <c r="H2955" s="129"/>
      <c r="I2955" s="130"/>
      <c r="J2955" s="130"/>
      <c r="K2955" s="123"/>
    </row>
    <row r="2956" spans="1:11" s="36" customFormat="1" ht="15.75" customHeight="1" x14ac:dyDescent="0.25">
      <c r="A2956" s="124"/>
      <c r="B2956" s="124"/>
      <c r="C2956" s="124"/>
      <c r="D2956" s="129"/>
      <c r="H2956" s="129"/>
      <c r="I2956" s="130"/>
      <c r="J2956" s="130"/>
      <c r="K2956" s="123"/>
    </row>
    <row r="2957" spans="1:11" s="36" customFormat="1" ht="15.75" customHeight="1" x14ac:dyDescent="0.25">
      <c r="A2957" s="124"/>
      <c r="B2957" s="124"/>
      <c r="C2957" s="124"/>
      <c r="D2957" s="129"/>
      <c r="H2957" s="129"/>
      <c r="I2957" s="130"/>
      <c r="J2957" s="130"/>
      <c r="K2957" s="123"/>
    </row>
    <row r="2958" spans="1:11" s="36" customFormat="1" ht="15.75" customHeight="1" x14ac:dyDescent="0.25">
      <c r="A2958" s="124"/>
      <c r="B2958" s="124"/>
      <c r="C2958" s="124"/>
      <c r="D2958" s="129"/>
      <c r="H2958" s="129"/>
      <c r="I2958" s="130"/>
      <c r="J2958" s="130"/>
      <c r="K2958" s="123"/>
    </row>
    <row r="2959" spans="1:11" s="36" customFormat="1" ht="15.75" customHeight="1" x14ac:dyDescent="0.25">
      <c r="A2959" s="124"/>
      <c r="B2959" s="124"/>
      <c r="C2959" s="124"/>
      <c r="D2959" s="129"/>
      <c r="H2959" s="129"/>
      <c r="I2959" s="130"/>
      <c r="J2959" s="130"/>
      <c r="K2959" s="123"/>
    </row>
    <row r="2960" spans="1:11" s="36" customFormat="1" ht="15.75" customHeight="1" x14ac:dyDescent="0.25">
      <c r="A2960" s="124"/>
      <c r="B2960" s="124"/>
      <c r="C2960" s="124"/>
      <c r="D2960" s="129"/>
      <c r="H2960" s="129"/>
      <c r="I2960" s="130"/>
      <c r="J2960" s="130"/>
      <c r="K2960" s="123"/>
    </row>
    <row r="2961" spans="1:11" s="36" customFormat="1" ht="15.75" customHeight="1" x14ac:dyDescent="0.25">
      <c r="A2961" s="124"/>
      <c r="B2961" s="124"/>
      <c r="C2961" s="124"/>
      <c r="D2961" s="129"/>
      <c r="H2961" s="129"/>
      <c r="I2961" s="130"/>
      <c r="J2961" s="130"/>
      <c r="K2961" s="123"/>
    </row>
    <row r="2962" spans="1:11" s="36" customFormat="1" ht="15.75" customHeight="1" x14ac:dyDescent="0.25">
      <c r="A2962" s="124"/>
      <c r="B2962" s="124"/>
      <c r="C2962" s="124"/>
      <c r="D2962" s="129"/>
      <c r="H2962" s="129"/>
      <c r="I2962" s="130"/>
      <c r="J2962" s="130"/>
      <c r="K2962" s="123"/>
    </row>
    <row r="2963" spans="1:11" s="36" customFormat="1" ht="15.75" customHeight="1" x14ac:dyDescent="0.25">
      <c r="A2963" s="124"/>
      <c r="B2963" s="124"/>
      <c r="C2963" s="124"/>
      <c r="D2963" s="129"/>
      <c r="H2963" s="129"/>
      <c r="I2963" s="130"/>
      <c r="J2963" s="130"/>
      <c r="K2963" s="123"/>
    </row>
    <row r="2964" spans="1:11" s="36" customFormat="1" ht="15.75" customHeight="1" x14ac:dyDescent="0.25">
      <c r="A2964" s="124"/>
      <c r="B2964" s="124"/>
      <c r="C2964" s="124"/>
      <c r="D2964" s="129"/>
      <c r="H2964" s="129"/>
      <c r="I2964" s="130"/>
      <c r="J2964" s="130"/>
      <c r="K2964" s="123"/>
    </row>
    <row r="2965" spans="1:11" s="36" customFormat="1" ht="15.75" customHeight="1" x14ac:dyDescent="0.25">
      <c r="A2965" s="124"/>
      <c r="B2965" s="124"/>
      <c r="C2965" s="124"/>
      <c r="D2965" s="129"/>
      <c r="H2965" s="129"/>
      <c r="I2965" s="130"/>
      <c r="J2965" s="130"/>
      <c r="K2965" s="123"/>
    </row>
    <row r="2966" spans="1:11" s="36" customFormat="1" ht="15.75" customHeight="1" x14ac:dyDescent="0.25">
      <c r="A2966" s="124"/>
      <c r="B2966" s="124"/>
      <c r="C2966" s="124"/>
      <c r="D2966" s="129"/>
      <c r="H2966" s="129"/>
      <c r="I2966" s="130"/>
      <c r="J2966" s="130"/>
      <c r="K2966" s="123"/>
    </row>
    <row r="2967" spans="1:11" s="36" customFormat="1" ht="15.75" customHeight="1" x14ac:dyDescent="0.25">
      <c r="A2967" s="124"/>
      <c r="B2967" s="124"/>
      <c r="C2967" s="124"/>
      <c r="D2967" s="129"/>
      <c r="H2967" s="129"/>
      <c r="I2967" s="130"/>
      <c r="J2967" s="130"/>
      <c r="K2967" s="123"/>
    </row>
    <row r="2968" spans="1:11" s="36" customFormat="1" ht="15.75" customHeight="1" x14ac:dyDescent="0.25">
      <c r="A2968" s="124"/>
      <c r="B2968" s="124"/>
      <c r="C2968" s="124"/>
      <c r="D2968" s="129"/>
      <c r="H2968" s="129"/>
      <c r="I2968" s="130"/>
      <c r="J2968" s="130"/>
      <c r="K2968" s="123"/>
    </row>
    <row r="2969" spans="1:11" s="36" customFormat="1" ht="15.75" customHeight="1" x14ac:dyDescent="0.25">
      <c r="A2969" s="124"/>
      <c r="B2969" s="124"/>
      <c r="C2969" s="124"/>
      <c r="D2969" s="129"/>
      <c r="H2969" s="129"/>
      <c r="I2969" s="130"/>
      <c r="J2969" s="130"/>
      <c r="K2969" s="123"/>
    </row>
    <row r="2970" spans="1:11" s="36" customFormat="1" ht="15.75" customHeight="1" x14ac:dyDescent="0.25">
      <c r="A2970" s="124"/>
      <c r="B2970" s="124"/>
      <c r="C2970" s="124"/>
      <c r="D2970" s="129"/>
      <c r="H2970" s="129"/>
      <c r="I2970" s="130"/>
      <c r="J2970" s="130"/>
      <c r="K2970" s="123"/>
    </row>
    <row r="2971" spans="1:11" s="36" customFormat="1" ht="15.75" customHeight="1" x14ac:dyDescent="0.25">
      <c r="A2971" s="124"/>
      <c r="B2971" s="124"/>
      <c r="C2971" s="124"/>
      <c r="D2971" s="129"/>
      <c r="H2971" s="129"/>
      <c r="I2971" s="130"/>
      <c r="J2971" s="130"/>
      <c r="K2971" s="123"/>
    </row>
    <row r="2972" spans="1:11" s="36" customFormat="1" ht="15.75" customHeight="1" x14ac:dyDescent="0.25">
      <c r="A2972" s="124"/>
      <c r="B2972" s="124"/>
      <c r="C2972" s="124"/>
      <c r="D2972" s="129"/>
      <c r="H2972" s="129"/>
      <c r="I2972" s="130"/>
      <c r="J2972" s="130"/>
      <c r="K2972" s="123"/>
    </row>
    <row r="2973" spans="1:11" s="36" customFormat="1" ht="15.75" customHeight="1" x14ac:dyDescent="0.25">
      <c r="A2973" s="124"/>
      <c r="B2973" s="124"/>
      <c r="C2973" s="124"/>
      <c r="D2973" s="129"/>
      <c r="H2973" s="129"/>
      <c r="I2973" s="130"/>
      <c r="J2973" s="130"/>
      <c r="K2973" s="123"/>
    </row>
    <row r="2974" spans="1:11" s="36" customFormat="1" ht="15.75" customHeight="1" x14ac:dyDescent="0.25">
      <c r="A2974" s="124"/>
      <c r="B2974" s="124"/>
      <c r="C2974" s="124"/>
      <c r="D2974" s="129"/>
      <c r="H2974" s="129"/>
      <c r="I2974" s="130"/>
      <c r="J2974" s="130"/>
      <c r="K2974" s="123"/>
    </row>
    <row r="2975" spans="1:11" s="36" customFormat="1" ht="15.75" customHeight="1" x14ac:dyDescent="0.25">
      <c r="A2975" s="124"/>
      <c r="B2975" s="124"/>
      <c r="C2975" s="124"/>
      <c r="D2975" s="129"/>
      <c r="H2975" s="129"/>
      <c r="I2975" s="130"/>
      <c r="J2975" s="130"/>
      <c r="K2975" s="123"/>
    </row>
    <row r="2976" spans="1:11" s="36" customFormat="1" ht="15.75" customHeight="1" x14ac:dyDescent="0.25">
      <c r="A2976" s="124"/>
      <c r="B2976" s="124"/>
      <c r="C2976" s="124"/>
      <c r="D2976" s="129"/>
      <c r="H2976" s="129"/>
      <c r="I2976" s="130"/>
      <c r="J2976" s="130"/>
      <c r="K2976" s="123"/>
    </row>
    <row r="2977" spans="1:11" s="36" customFormat="1" ht="15.75" customHeight="1" x14ac:dyDescent="0.25">
      <c r="A2977" s="124"/>
      <c r="B2977" s="124"/>
      <c r="C2977" s="124"/>
      <c r="D2977" s="129"/>
      <c r="H2977" s="129"/>
      <c r="I2977" s="130"/>
      <c r="J2977" s="130"/>
      <c r="K2977" s="123"/>
    </row>
    <row r="2978" spans="1:11" s="36" customFormat="1" ht="15.75" customHeight="1" x14ac:dyDescent="0.25">
      <c r="A2978" s="124"/>
      <c r="B2978" s="124"/>
      <c r="C2978" s="124"/>
      <c r="D2978" s="129"/>
      <c r="H2978" s="129"/>
      <c r="I2978" s="130"/>
      <c r="J2978" s="130"/>
      <c r="K2978" s="123"/>
    </row>
    <row r="2979" spans="1:11" s="36" customFormat="1" ht="15.75" customHeight="1" x14ac:dyDescent="0.25">
      <c r="A2979" s="124"/>
      <c r="B2979" s="124"/>
      <c r="C2979" s="124"/>
      <c r="D2979" s="129"/>
      <c r="H2979" s="129"/>
      <c r="I2979" s="130"/>
      <c r="J2979" s="130"/>
      <c r="K2979" s="123"/>
    </row>
    <row r="2980" spans="1:11" s="36" customFormat="1" ht="15.75" customHeight="1" x14ac:dyDescent="0.25">
      <c r="A2980" s="124"/>
      <c r="B2980" s="124"/>
      <c r="C2980" s="124"/>
      <c r="D2980" s="129"/>
      <c r="H2980" s="129"/>
      <c r="I2980" s="130"/>
      <c r="J2980" s="130"/>
      <c r="K2980" s="123"/>
    </row>
    <row r="2981" spans="1:11" s="36" customFormat="1" ht="15.75" customHeight="1" x14ac:dyDescent="0.25">
      <c r="A2981" s="124"/>
      <c r="B2981" s="124"/>
      <c r="C2981" s="124"/>
      <c r="D2981" s="129"/>
      <c r="H2981" s="129"/>
      <c r="I2981" s="130"/>
      <c r="J2981" s="130"/>
      <c r="K2981" s="123"/>
    </row>
    <row r="2982" spans="1:11" s="36" customFormat="1" ht="15.75" customHeight="1" x14ac:dyDescent="0.25">
      <c r="A2982" s="124"/>
      <c r="B2982" s="124"/>
      <c r="C2982" s="124"/>
      <c r="D2982" s="129"/>
      <c r="H2982" s="129"/>
      <c r="I2982" s="130"/>
      <c r="J2982" s="130"/>
      <c r="K2982" s="123"/>
    </row>
    <row r="2983" spans="1:11" s="36" customFormat="1" ht="15.75" customHeight="1" x14ac:dyDescent="0.25">
      <c r="A2983" s="124"/>
      <c r="B2983" s="124"/>
      <c r="C2983" s="124"/>
      <c r="D2983" s="129"/>
      <c r="H2983" s="129"/>
      <c r="I2983" s="130"/>
      <c r="J2983" s="130"/>
      <c r="K2983" s="123"/>
    </row>
    <row r="2984" spans="1:11" s="36" customFormat="1" ht="15.75" customHeight="1" x14ac:dyDescent="0.25">
      <c r="A2984" s="124"/>
      <c r="B2984" s="124"/>
      <c r="C2984" s="124"/>
      <c r="D2984" s="129"/>
      <c r="H2984" s="129"/>
      <c r="I2984" s="130"/>
      <c r="J2984" s="130"/>
      <c r="K2984" s="123"/>
    </row>
    <row r="2985" spans="1:11" s="36" customFormat="1" ht="15.75" customHeight="1" x14ac:dyDescent="0.25">
      <c r="A2985" s="124"/>
      <c r="B2985" s="124"/>
      <c r="C2985" s="124"/>
      <c r="D2985" s="129"/>
      <c r="H2985" s="129"/>
      <c r="I2985" s="130"/>
      <c r="J2985" s="130"/>
      <c r="K2985" s="123"/>
    </row>
    <row r="2986" spans="1:11" s="36" customFormat="1" ht="15.75" customHeight="1" x14ac:dyDescent="0.25">
      <c r="A2986" s="124"/>
      <c r="B2986" s="124"/>
      <c r="C2986" s="124"/>
      <c r="D2986" s="129"/>
      <c r="H2986" s="129"/>
      <c r="I2986" s="130"/>
      <c r="J2986" s="130"/>
      <c r="K2986" s="123"/>
    </row>
    <row r="2987" spans="1:11" s="36" customFormat="1" ht="15.75" customHeight="1" x14ac:dyDescent="0.25">
      <c r="A2987" s="124"/>
      <c r="B2987" s="124"/>
      <c r="C2987" s="124"/>
      <c r="D2987" s="129"/>
      <c r="H2987" s="129"/>
      <c r="I2987" s="130"/>
      <c r="J2987" s="130"/>
      <c r="K2987" s="123"/>
    </row>
    <row r="2988" spans="1:11" s="36" customFormat="1" ht="15.75" customHeight="1" x14ac:dyDescent="0.25">
      <c r="A2988" s="124"/>
      <c r="B2988" s="124"/>
      <c r="C2988" s="124"/>
      <c r="D2988" s="129"/>
      <c r="H2988" s="129"/>
      <c r="I2988" s="130"/>
      <c r="J2988" s="130"/>
      <c r="K2988" s="123"/>
    </row>
    <row r="2989" spans="1:11" s="36" customFormat="1" ht="15.75" customHeight="1" x14ac:dyDescent="0.25">
      <c r="A2989" s="124"/>
      <c r="B2989" s="124"/>
      <c r="C2989" s="124"/>
      <c r="D2989" s="129"/>
      <c r="H2989" s="129"/>
      <c r="I2989" s="130"/>
      <c r="J2989" s="130"/>
      <c r="K2989" s="123"/>
    </row>
    <row r="2990" spans="1:11" s="36" customFormat="1" ht="15.75" customHeight="1" x14ac:dyDescent="0.25">
      <c r="A2990" s="124"/>
      <c r="B2990" s="124"/>
      <c r="C2990" s="124"/>
      <c r="D2990" s="129"/>
      <c r="H2990" s="129"/>
      <c r="I2990" s="130"/>
      <c r="J2990" s="130"/>
      <c r="K2990" s="123"/>
    </row>
    <row r="2991" spans="1:11" s="36" customFormat="1" ht="15.75" customHeight="1" x14ac:dyDescent="0.25">
      <c r="A2991" s="124"/>
      <c r="B2991" s="124"/>
      <c r="C2991" s="124"/>
      <c r="D2991" s="129"/>
      <c r="H2991" s="129"/>
      <c r="I2991" s="130"/>
      <c r="J2991" s="130"/>
      <c r="K2991" s="123"/>
    </row>
    <row r="2992" spans="1:11" s="36" customFormat="1" ht="15.75" customHeight="1" x14ac:dyDescent="0.25">
      <c r="A2992" s="124"/>
      <c r="B2992" s="124"/>
      <c r="C2992" s="124"/>
      <c r="D2992" s="129"/>
      <c r="H2992" s="129"/>
      <c r="I2992" s="130"/>
      <c r="J2992" s="130"/>
      <c r="K2992" s="123"/>
    </row>
    <row r="2993" spans="1:11" s="36" customFormat="1" ht="15.75" customHeight="1" x14ac:dyDescent="0.25">
      <c r="A2993" s="124"/>
      <c r="B2993" s="124"/>
      <c r="C2993" s="124"/>
      <c r="D2993" s="129"/>
      <c r="H2993" s="129"/>
      <c r="I2993" s="130"/>
      <c r="J2993" s="130"/>
      <c r="K2993" s="123"/>
    </row>
    <row r="2994" spans="1:11" s="36" customFormat="1" ht="15.75" customHeight="1" x14ac:dyDescent="0.25">
      <c r="A2994" s="124"/>
      <c r="B2994" s="124"/>
      <c r="C2994" s="124"/>
      <c r="D2994" s="129"/>
      <c r="H2994" s="129"/>
      <c r="I2994" s="130"/>
      <c r="J2994" s="130"/>
      <c r="K2994" s="123"/>
    </row>
    <row r="2995" spans="1:11" s="36" customFormat="1" ht="15.75" customHeight="1" x14ac:dyDescent="0.25">
      <c r="A2995" s="124"/>
      <c r="B2995" s="124"/>
      <c r="C2995" s="124"/>
      <c r="D2995" s="129"/>
      <c r="H2995" s="129"/>
      <c r="I2995" s="130"/>
      <c r="J2995" s="130"/>
      <c r="K2995" s="123"/>
    </row>
    <row r="2996" spans="1:11" s="36" customFormat="1" ht="15.75" customHeight="1" x14ac:dyDescent="0.25">
      <c r="A2996" s="124"/>
      <c r="B2996" s="124"/>
      <c r="C2996" s="124"/>
      <c r="D2996" s="129"/>
      <c r="H2996" s="129"/>
      <c r="I2996" s="130"/>
      <c r="J2996" s="130"/>
      <c r="K2996" s="123"/>
    </row>
    <row r="2997" spans="1:11" s="36" customFormat="1" ht="15.75" customHeight="1" x14ac:dyDescent="0.25">
      <c r="A2997" s="124"/>
      <c r="B2997" s="124"/>
      <c r="C2997" s="124"/>
      <c r="D2997" s="129"/>
      <c r="H2997" s="129"/>
      <c r="I2997" s="130"/>
      <c r="J2997" s="130"/>
      <c r="K2997" s="123"/>
    </row>
    <row r="2998" spans="1:11" s="36" customFormat="1" ht="15.75" customHeight="1" x14ac:dyDescent="0.25">
      <c r="A2998" s="124"/>
      <c r="B2998" s="124"/>
      <c r="C2998" s="124"/>
      <c r="D2998" s="129"/>
      <c r="H2998" s="129"/>
      <c r="I2998" s="130"/>
      <c r="J2998" s="130"/>
      <c r="K2998" s="123"/>
    </row>
    <row r="2999" spans="1:11" s="36" customFormat="1" ht="15.75" customHeight="1" x14ac:dyDescent="0.25">
      <c r="A2999" s="124"/>
      <c r="B2999" s="124"/>
      <c r="C2999" s="124"/>
      <c r="D2999" s="129"/>
      <c r="H2999" s="129"/>
      <c r="I2999" s="130"/>
      <c r="J2999" s="130"/>
      <c r="K2999" s="123"/>
    </row>
    <row r="3000" spans="1:11" s="36" customFormat="1" ht="15.75" customHeight="1" x14ac:dyDescent="0.25">
      <c r="A3000" s="124"/>
      <c r="B3000" s="124"/>
      <c r="C3000" s="124"/>
      <c r="D3000" s="129"/>
      <c r="H3000" s="129"/>
      <c r="I3000" s="130"/>
      <c r="J3000" s="130"/>
      <c r="K3000" s="123"/>
    </row>
    <row r="3001" spans="1:11" s="36" customFormat="1" ht="15.75" customHeight="1" x14ac:dyDescent="0.25">
      <c r="A3001" s="124"/>
      <c r="B3001" s="124"/>
      <c r="C3001" s="124"/>
      <c r="D3001" s="129"/>
      <c r="H3001" s="129"/>
      <c r="I3001" s="130"/>
      <c r="J3001" s="130"/>
      <c r="K3001" s="123"/>
    </row>
    <row r="3002" spans="1:11" s="36" customFormat="1" ht="15.75" customHeight="1" x14ac:dyDescent="0.25">
      <c r="A3002" s="124"/>
      <c r="B3002" s="124"/>
      <c r="C3002" s="124"/>
      <c r="D3002" s="129"/>
      <c r="H3002" s="129"/>
      <c r="I3002" s="130"/>
      <c r="J3002" s="130"/>
      <c r="K3002" s="123"/>
    </row>
    <row r="3003" spans="1:11" s="36" customFormat="1" ht="15.75" customHeight="1" x14ac:dyDescent="0.25">
      <c r="A3003" s="124"/>
      <c r="B3003" s="124"/>
      <c r="C3003" s="124"/>
      <c r="D3003" s="129"/>
      <c r="H3003" s="129"/>
      <c r="I3003" s="130"/>
      <c r="J3003" s="130"/>
      <c r="K3003" s="123"/>
    </row>
    <row r="3004" spans="1:11" s="36" customFormat="1" ht="15.75" customHeight="1" x14ac:dyDescent="0.25">
      <c r="A3004" s="124"/>
      <c r="B3004" s="124"/>
      <c r="C3004" s="124"/>
      <c r="D3004" s="129"/>
      <c r="H3004" s="129"/>
      <c r="I3004" s="130"/>
      <c r="J3004" s="130"/>
      <c r="K3004" s="123"/>
    </row>
    <row r="3005" spans="1:11" s="36" customFormat="1" ht="15.75" customHeight="1" x14ac:dyDescent="0.25">
      <c r="A3005" s="124"/>
      <c r="B3005" s="124"/>
      <c r="C3005" s="124"/>
      <c r="D3005" s="129"/>
      <c r="H3005" s="129"/>
      <c r="I3005" s="130"/>
      <c r="J3005" s="130"/>
      <c r="K3005" s="123"/>
    </row>
    <row r="3006" spans="1:11" s="36" customFormat="1" ht="15.75" customHeight="1" x14ac:dyDescent="0.25">
      <c r="A3006" s="124"/>
      <c r="B3006" s="124"/>
      <c r="C3006" s="124"/>
      <c r="D3006" s="129"/>
      <c r="H3006" s="129"/>
      <c r="I3006" s="130"/>
      <c r="J3006" s="130"/>
      <c r="K3006" s="123"/>
    </row>
    <row r="3007" spans="1:11" s="36" customFormat="1" ht="15.75" customHeight="1" x14ac:dyDescent="0.25">
      <c r="A3007" s="124"/>
      <c r="B3007" s="124"/>
      <c r="C3007" s="124"/>
      <c r="D3007" s="129"/>
      <c r="H3007" s="129"/>
      <c r="I3007" s="130"/>
      <c r="J3007" s="130"/>
      <c r="K3007" s="123"/>
    </row>
    <row r="3008" spans="1:11" s="36" customFormat="1" ht="15.75" customHeight="1" x14ac:dyDescent="0.25">
      <c r="A3008" s="124"/>
      <c r="B3008" s="124"/>
      <c r="C3008" s="124"/>
      <c r="D3008" s="129"/>
      <c r="E3008" s="39"/>
      <c r="F3008" s="39"/>
      <c r="G3008" s="39"/>
      <c r="H3008" s="131"/>
      <c r="I3008" s="132"/>
      <c r="J3008" s="132"/>
      <c r="K3008" s="123"/>
    </row>
    <row r="3009" spans="1:11" s="36" customFormat="1" ht="15.75" customHeight="1" x14ac:dyDescent="0.25">
      <c r="A3009" s="124"/>
      <c r="B3009" s="124"/>
      <c r="C3009" s="124"/>
      <c r="D3009" s="129"/>
      <c r="E3009" s="39"/>
      <c r="F3009" s="39"/>
      <c r="G3009" s="39"/>
      <c r="H3009" s="131"/>
      <c r="I3009" s="132"/>
      <c r="J3009" s="132"/>
      <c r="K3009" s="123"/>
    </row>
    <row r="3010" spans="1:11" s="36" customFormat="1" ht="15.75" customHeight="1" x14ac:dyDescent="0.25">
      <c r="A3010" s="124"/>
      <c r="B3010" s="124"/>
      <c r="C3010" s="124"/>
      <c r="D3010" s="129"/>
      <c r="E3010" s="39"/>
      <c r="F3010" s="39"/>
      <c r="G3010" s="39"/>
      <c r="H3010" s="131"/>
      <c r="I3010" s="132"/>
      <c r="J3010" s="132"/>
      <c r="K3010" s="123"/>
    </row>
    <row r="3011" spans="1:11" s="36" customFormat="1" ht="15.75" customHeight="1" x14ac:dyDescent="0.25">
      <c r="A3011" s="124"/>
      <c r="B3011" s="124"/>
      <c r="C3011" s="124"/>
      <c r="D3011" s="129"/>
      <c r="E3011" s="39"/>
      <c r="F3011" s="39"/>
      <c r="G3011" s="39"/>
      <c r="H3011" s="131"/>
      <c r="I3011" s="132"/>
      <c r="J3011" s="132"/>
      <c r="K3011" s="123"/>
    </row>
    <row r="3012" spans="1:11" s="36" customFormat="1" ht="15.75" customHeight="1" x14ac:dyDescent="0.25">
      <c r="A3012" s="124"/>
      <c r="B3012" s="124"/>
      <c r="C3012" s="124"/>
      <c r="D3012" s="129"/>
      <c r="E3012" s="39"/>
      <c r="F3012" s="39"/>
      <c r="G3012" s="39"/>
      <c r="H3012" s="131"/>
      <c r="I3012" s="132"/>
      <c r="J3012" s="132"/>
      <c r="K3012" s="123"/>
    </row>
    <row r="3013" spans="1:11" s="36" customFormat="1" ht="15.75" customHeight="1" x14ac:dyDescent="0.25">
      <c r="A3013" s="124"/>
      <c r="B3013" s="124"/>
      <c r="C3013" s="124"/>
      <c r="D3013" s="129"/>
      <c r="E3013" s="39"/>
      <c r="F3013" s="39"/>
      <c r="G3013" s="39"/>
      <c r="H3013" s="131"/>
      <c r="I3013" s="132"/>
      <c r="J3013" s="132"/>
      <c r="K3013" s="123"/>
    </row>
    <row r="3014" spans="1:11" s="36" customFormat="1" ht="15.75" customHeight="1" x14ac:dyDescent="0.25">
      <c r="A3014" s="124"/>
      <c r="B3014" s="124"/>
      <c r="C3014" s="124"/>
      <c r="D3014" s="129"/>
      <c r="E3014" s="39"/>
      <c r="F3014" s="39"/>
      <c r="G3014" s="39"/>
      <c r="H3014" s="131"/>
      <c r="I3014" s="132"/>
      <c r="J3014" s="132"/>
      <c r="K3014" s="123"/>
    </row>
    <row r="3015" spans="1:11" s="36" customFormat="1" ht="15.75" customHeight="1" x14ac:dyDescent="0.25">
      <c r="A3015" s="124"/>
      <c r="B3015" s="124"/>
      <c r="C3015" s="124"/>
      <c r="D3015" s="129"/>
      <c r="E3015" s="39"/>
      <c r="F3015" s="39"/>
      <c r="G3015" s="39"/>
      <c r="H3015" s="131"/>
      <c r="I3015" s="132"/>
      <c r="J3015" s="132"/>
      <c r="K3015" s="123"/>
    </row>
    <row r="3016" spans="1:11" s="36" customFormat="1" ht="15.75" customHeight="1" x14ac:dyDescent="0.25">
      <c r="A3016" s="124"/>
      <c r="B3016" s="124"/>
      <c r="C3016" s="124"/>
      <c r="D3016" s="129"/>
      <c r="E3016" s="39"/>
      <c r="F3016" s="39"/>
      <c r="G3016" s="39"/>
      <c r="H3016" s="131"/>
      <c r="I3016" s="132"/>
      <c r="J3016" s="132"/>
      <c r="K3016" s="123"/>
    </row>
    <row r="3017" spans="1:11" s="36" customFormat="1" ht="15.75" customHeight="1" x14ac:dyDescent="0.25">
      <c r="A3017" s="124"/>
      <c r="B3017" s="124"/>
      <c r="C3017" s="124"/>
      <c r="D3017" s="129"/>
      <c r="E3017" s="39"/>
      <c r="F3017" s="39"/>
      <c r="G3017" s="39"/>
      <c r="H3017" s="131"/>
      <c r="I3017" s="132"/>
      <c r="J3017" s="132"/>
      <c r="K3017" s="123"/>
    </row>
    <row r="3018" spans="1:11" s="36" customFormat="1" ht="15.75" customHeight="1" x14ac:dyDescent="0.25">
      <c r="A3018" s="124"/>
      <c r="B3018" s="124"/>
      <c r="C3018" s="124"/>
      <c r="D3018" s="129"/>
      <c r="E3018" s="39"/>
      <c r="F3018" s="39"/>
      <c r="G3018" s="39"/>
      <c r="H3018" s="131"/>
      <c r="I3018" s="132"/>
      <c r="J3018" s="132"/>
      <c r="K3018" s="123"/>
    </row>
    <row r="3019" spans="1:11" s="36" customFormat="1" ht="15.75" customHeight="1" x14ac:dyDescent="0.25">
      <c r="A3019" s="124"/>
      <c r="B3019" s="124"/>
      <c r="C3019" s="124"/>
      <c r="D3019" s="129"/>
      <c r="E3019" s="39"/>
      <c r="F3019" s="39"/>
      <c r="G3019" s="39"/>
      <c r="H3019" s="131"/>
      <c r="I3019" s="132"/>
      <c r="J3019" s="132"/>
      <c r="K3019" s="123"/>
    </row>
    <row r="3020" spans="1:11" s="36" customFormat="1" ht="15.75" customHeight="1" x14ac:dyDescent="0.25">
      <c r="A3020" s="124"/>
      <c r="B3020" s="124"/>
      <c r="C3020" s="124"/>
      <c r="D3020" s="129"/>
      <c r="E3020" s="39"/>
      <c r="F3020" s="39"/>
      <c r="G3020" s="39"/>
      <c r="H3020" s="131"/>
      <c r="I3020" s="132"/>
      <c r="J3020" s="132"/>
      <c r="K3020" s="123"/>
    </row>
    <row r="3021" spans="1:11" s="36" customFormat="1" ht="15.75" customHeight="1" x14ac:dyDescent="0.25">
      <c r="A3021" s="124"/>
      <c r="B3021" s="124"/>
      <c r="C3021" s="124"/>
      <c r="D3021" s="129"/>
      <c r="E3021" s="39"/>
      <c r="F3021" s="39"/>
      <c r="G3021" s="39"/>
      <c r="H3021" s="131"/>
      <c r="I3021" s="132"/>
      <c r="J3021" s="132"/>
      <c r="K3021" s="123"/>
    </row>
    <row r="3022" spans="1:11" s="36" customFormat="1" ht="15.75" customHeight="1" x14ac:dyDescent="0.25">
      <c r="A3022" s="124"/>
      <c r="B3022" s="124"/>
      <c r="C3022" s="124"/>
      <c r="D3022" s="129"/>
      <c r="E3022" s="39"/>
      <c r="F3022" s="39"/>
      <c r="G3022" s="39"/>
      <c r="H3022" s="131"/>
      <c r="I3022" s="132"/>
      <c r="J3022" s="132"/>
      <c r="K3022" s="123"/>
    </row>
    <row r="3023" spans="1:11" s="36" customFormat="1" ht="15.75" customHeight="1" x14ac:dyDescent="0.25">
      <c r="A3023" s="124"/>
      <c r="B3023" s="124"/>
      <c r="C3023" s="124"/>
      <c r="D3023" s="129"/>
      <c r="E3023" s="39"/>
      <c r="F3023" s="39"/>
      <c r="G3023" s="39"/>
      <c r="H3023" s="131"/>
      <c r="I3023" s="132"/>
      <c r="J3023" s="132"/>
      <c r="K3023" s="123"/>
    </row>
    <row r="3024" spans="1:11" s="36" customFormat="1" ht="15.75" customHeight="1" x14ac:dyDescent="0.25">
      <c r="A3024" s="124"/>
      <c r="B3024" s="124"/>
      <c r="C3024" s="124"/>
      <c r="D3024" s="129"/>
      <c r="E3024" s="39"/>
      <c r="F3024" s="39"/>
      <c r="G3024" s="39"/>
      <c r="H3024" s="131"/>
      <c r="I3024" s="132"/>
      <c r="J3024" s="132"/>
      <c r="K3024" s="123"/>
    </row>
    <row r="3025" spans="1:11" s="36" customFormat="1" ht="15.75" customHeight="1" x14ac:dyDescent="0.25">
      <c r="A3025" s="124"/>
      <c r="B3025" s="124"/>
      <c r="C3025" s="124"/>
      <c r="D3025" s="129"/>
      <c r="E3025" s="39"/>
      <c r="F3025" s="39"/>
      <c r="G3025" s="39"/>
      <c r="H3025" s="131"/>
      <c r="I3025" s="132"/>
      <c r="J3025" s="132"/>
      <c r="K3025" s="123"/>
    </row>
    <row r="3026" spans="1:11" s="36" customFormat="1" ht="15.75" customHeight="1" x14ac:dyDescent="0.25">
      <c r="A3026" s="124"/>
      <c r="B3026" s="124"/>
      <c r="C3026" s="124"/>
      <c r="D3026" s="129"/>
      <c r="E3026" s="39"/>
      <c r="F3026" s="39"/>
      <c r="G3026" s="39"/>
      <c r="H3026" s="131"/>
      <c r="I3026" s="132"/>
      <c r="J3026" s="132"/>
      <c r="K3026" s="123"/>
    </row>
    <row r="3027" spans="1:11" s="36" customFormat="1" ht="15.75" customHeight="1" x14ac:dyDescent="0.25">
      <c r="A3027" s="124"/>
      <c r="B3027" s="124"/>
      <c r="C3027" s="124"/>
      <c r="D3027" s="129"/>
      <c r="E3027" s="39"/>
      <c r="F3027" s="39"/>
      <c r="G3027" s="39"/>
      <c r="H3027" s="131"/>
      <c r="I3027" s="132"/>
      <c r="J3027" s="132"/>
      <c r="K3027" s="123"/>
    </row>
    <row r="3028" spans="1:11" s="36" customFormat="1" ht="15.75" customHeight="1" x14ac:dyDescent="0.25">
      <c r="A3028" s="124"/>
      <c r="B3028" s="124"/>
      <c r="C3028" s="124"/>
      <c r="D3028" s="129"/>
      <c r="E3028" s="39"/>
      <c r="F3028" s="39"/>
      <c r="G3028" s="39"/>
      <c r="H3028" s="131"/>
      <c r="I3028" s="132"/>
      <c r="J3028" s="132"/>
      <c r="K3028" s="123"/>
    </row>
    <row r="3029" spans="1:11" s="36" customFormat="1" ht="15.75" customHeight="1" x14ac:dyDescent="0.25">
      <c r="A3029" s="124"/>
      <c r="B3029" s="124"/>
      <c r="C3029" s="124"/>
      <c r="D3029" s="129"/>
      <c r="E3029" s="39"/>
      <c r="F3029" s="39"/>
      <c r="G3029" s="39"/>
      <c r="H3029" s="131"/>
      <c r="I3029" s="132"/>
      <c r="J3029" s="132"/>
      <c r="K3029" s="123"/>
    </row>
    <row r="3030" spans="1:11" s="36" customFormat="1" ht="15.75" customHeight="1" x14ac:dyDescent="0.25">
      <c r="A3030" s="124"/>
      <c r="B3030" s="124"/>
      <c r="C3030" s="124"/>
      <c r="D3030" s="129"/>
      <c r="E3030" s="39"/>
      <c r="F3030" s="39"/>
      <c r="G3030" s="39"/>
      <c r="H3030" s="131"/>
      <c r="I3030" s="132"/>
      <c r="J3030" s="132"/>
      <c r="K3030" s="123"/>
    </row>
    <row r="3031" spans="1:11" s="36" customFormat="1" ht="15.75" customHeight="1" x14ac:dyDescent="0.25">
      <c r="A3031" s="124"/>
      <c r="B3031" s="124"/>
      <c r="C3031" s="124"/>
      <c r="D3031" s="129"/>
      <c r="E3031" s="39"/>
      <c r="F3031" s="39"/>
      <c r="G3031" s="39"/>
      <c r="H3031" s="131"/>
      <c r="I3031" s="132"/>
      <c r="J3031" s="132"/>
      <c r="K3031" s="123"/>
    </row>
    <row r="3032" spans="1:11" s="36" customFormat="1" ht="15.75" customHeight="1" x14ac:dyDescent="0.25">
      <c r="A3032" s="124"/>
      <c r="B3032" s="124"/>
      <c r="C3032" s="124"/>
      <c r="D3032" s="129"/>
      <c r="E3032" s="39"/>
      <c r="F3032" s="39"/>
      <c r="G3032" s="39"/>
      <c r="H3032" s="131"/>
      <c r="I3032" s="132"/>
      <c r="J3032" s="132"/>
      <c r="K3032" s="123"/>
    </row>
    <row r="3033" spans="1:11" s="36" customFormat="1" ht="15.75" customHeight="1" x14ac:dyDescent="0.25">
      <c r="A3033" s="124"/>
      <c r="B3033" s="124"/>
      <c r="C3033" s="124"/>
      <c r="D3033" s="129"/>
      <c r="E3033" s="39"/>
      <c r="F3033" s="39"/>
      <c r="G3033" s="39"/>
      <c r="H3033" s="131"/>
      <c r="I3033" s="132"/>
      <c r="J3033" s="132"/>
      <c r="K3033" s="123"/>
    </row>
    <row r="3034" spans="1:11" s="36" customFormat="1" ht="15.75" customHeight="1" x14ac:dyDescent="0.25">
      <c r="A3034" s="124"/>
      <c r="B3034" s="124"/>
      <c r="C3034" s="124"/>
      <c r="D3034" s="129"/>
      <c r="E3034" s="39"/>
      <c r="F3034" s="39"/>
      <c r="G3034" s="39"/>
      <c r="H3034" s="131"/>
      <c r="I3034" s="132"/>
      <c r="J3034" s="132"/>
      <c r="K3034" s="123"/>
    </row>
    <row r="3035" spans="1:11" s="36" customFormat="1" ht="15.75" customHeight="1" x14ac:dyDescent="0.25">
      <c r="A3035" s="124"/>
      <c r="B3035" s="124"/>
      <c r="C3035" s="124"/>
      <c r="D3035" s="129"/>
      <c r="E3035" s="39"/>
      <c r="F3035" s="39"/>
      <c r="G3035" s="39"/>
      <c r="H3035" s="131"/>
      <c r="I3035" s="132"/>
      <c r="J3035" s="132"/>
      <c r="K3035" s="123"/>
    </row>
    <row r="3036" spans="1:11" s="36" customFormat="1" ht="15.75" customHeight="1" x14ac:dyDescent="0.25">
      <c r="A3036" s="124"/>
      <c r="B3036" s="124"/>
      <c r="C3036" s="124"/>
      <c r="D3036" s="129"/>
      <c r="E3036" s="39"/>
      <c r="F3036" s="39"/>
      <c r="G3036" s="39"/>
      <c r="H3036" s="131"/>
      <c r="I3036" s="132"/>
      <c r="J3036" s="132"/>
      <c r="K3036" s="123"/>
    </row>
    <row r="3037" spans="1:11" s="36" customFormat="1" ht="15.75" customHeight="1" x14ac:dyDescent="0.25">
      <c r="A3037" s="124"/>
      <c r="B3037" s="124"/>
      <c r="C3037" s="124"/>
      <c r="D3037" s="129"/>
      <c r="E3037" s="39"/>
      <c r="F3037" s="39"/>
      <c r="G3037" s="39"/>
      <c r="H3037" s="131"/>
      <c r="I3037" s="132"/>
      <c r="J3037" s="132"/>
      <c r="K3037" s="123"/>
    </row>
    <row r="3038" spans="1:11" s="36" customFormat="1" ht="15.75" customHeight="1" x14ac:dyDescent="0.25">
      <c r="A3038" s="124"/>
      <c r="B3038" s="124"/>
      <c r="C3038" s="124"/>
      <c r="D3038" s="129"/>
      <c r="E3038" s="39"/>
      <c r="F3038" s="39"/>
      <c r="G3038" s="39"/>
      <c r="H3038" s="131"/>
      <c r="I3038" s="132"/>
      <c r="J3038" s="132"/>
      <c r="K3038" s="123"/>
    </row>
    <row r="3039" spans="1:11" s="36" customFormat="1" ht="15.75" customHeight="1" x14ac:dyDescent="0.25">
      <c r="A3039" s="124"/>
      <c r="B3039" s="124"/>
      <c r="C3039" s="124"/>
      <c r="D3039" s="129"/>
      <c r="E3039" s="39"/>
      <c r="F3039" s="39"/>
      <c r="G3039" s="39"/>
      <c r="H3039" s="131"/>
      <c r="I3039" s="132"/>
      <c r="J3039" s="132"/>
      <c r="K3039" s="123"/>
    </row>
    <row r="3040" spans="1:11" s="36" customFormat="1" ht="15.75" customHeight="1" x14ac:dyDescent="0.25">
      <c r="A3040" s="124"/>
      <c r="B3040" s="124"/>
      <c r="C3040" s="124"/>
      <c r="D3040" s="129"/>
      <c r="E3040" s="39"/>
      <c r="F3040" s="39"/>
      <c r="G3040" s="39"/>
      <c r="H3040" s="131"/>
      <c r="I3040" s="132"/>
      <c r="J3040" s="132"/>
      <c r="K3040" s="123"/>
    </row>
    <row r="3041" spans="1:11" s="36" customFormat="1" ht="15.75" customHeight="1" x14ac:dyDescent="0.25">
      <c r="A3041" s="124"/>
      <c r="B3041" s="124"/>
      <c r="C3041" s="124"/>
      <c r="D3041" s="129"/>
      <c r="E3041" s="39"/>
      <c r="F3041" s="39"/>
      <c r="G3041" s="39"/>
      <c r="H3041" s="131"/>
      <c r="I3041" s="132"/>
      <c r="J3041" s="132"/>
      <c r="K3041" s="123"/>
    </row>
    <row r="3042" spans="1:11" s="36" customFormat="1" ht="15.75" customHeight="1" x14ac:dyDescent="0.25">
      <c r="A3042" s="124"/>
      <c r="B3042" s="124"/>
      <c r="C3042" s="124"/>
      <c r="D3042" s="129"/>
      <c r="E3042" s="39"/>
      <c r="F3042" s="39"/>
      <c r="G3042" s="39"/>
      <c r="H3042" s="131"/>
      <c r="I3042" s="132"/>
      <c r="J3042" s="132"/>
      <c r="K3042" s="123"/>
    </row>
    <row r="3043" spans="1:11" s="36" customFormat="1" ht="15.75" customHeight="1" x14ac:dyDescent="0.25">
      <c r="A3043" s="124"/>
      <c r="B3043" s="124"/>
      <c r="C3043" s="124"/>
      <c r="D3043" s="129"/>
      <c r="E3043" s="39"/>
      <c r="F3043" s="39"/>
      <c r="G3043" s="39"/>
      <c r="H3043" s="131"/>
      <c r="I3043" s="132"/>
      <c r="J3043" s="132"/>
      <c r="K3043" s="123"/>
    </row>
    <row r="3044" spans="1:11" s="36" customFormat="1" ht="15.75" customHeight="1" x14ac:dyDescent="0.25">
      <c r="A3044" s="124"/>
      <c r="B3044" s="124"/>
      <c r="C3044" s="124"/>
      <c r="D3044" s="129"/>
      <c r="E3044" s="39"/>
      <c r="F3044" s="39"/>
      <c r="G3044" s="39"/>
      <c r="H3044" s="131"/>
      <c r="I3044" s="132"/>
      <c r="J3044" s="132"/>
      <c r="K3044" s="123"/>
    </row>
    <row r="3045" spans="1:11" s="36" customFormat="1" ht="15.75" customHeight="1" x14ac:dyDescent="0.25">
      <c r="A3045" s="124"/>
      <c r="B3045" s="124"/>
      <c r="C3045" s="124"/>
      <c r="D3045" s="129"/>
      <c r="E3045" s="39"/>
      <c r="F3045" s="39"/>
      <c r="G3045" s="39"/>
      <c r="H3045" s="131"/>
      <c r="I3045" s="132"/>
      <c r="J3045" s="132"/>
      <c r="K3045" s="123"/>
    </row>
    <row r="3046" spans="1:11" s="36" customFormat="1" ht="15.75" customHeight="1" x14ac:dyDescent="0.25">
      <c r="A3046" s="124"/>
      <c r="B3046" s="124"/>
      <c r="C3046" s="124"/>
      <c r="D3046" s="129"/>
      <c r="E3046" s="39"/>
      <c r="F3046" s="39"/>
      <c r="G3046" s="39"/>
      <c r="H3046" s="131"/>
      <c r="I3046" s="132"/>
      <c r="J3046" s="132"/>
      <c r="K3046" s="123"/>
    </row>
    <row r="3047" spans="1:11" s="36" customFormat="1" ht="15.75" customHeight="1" x14ac:dyDescent="0.25">
      <c r="A3047" s="124"/>
      <c r="B3047" s="124"/>
      <c r="C3047" s="124"/>
      <c r="D3047" s="129"/>
      <c r="E3047" s="39"/>
      <c r="F3047" s="39"/>
      <c r="G3047" s="39"/>
      <c r="H3047" s="131"/>
      <c r="I3047" s="132"/>
      <c r="J3047" s="132"/>
      <c r="K3047" s="123"/>
    </row>
    <row r="3048" spans="1:11" s="36" customFormat="1" ht="15.75" customHeight="1" x14ac:dyDescent="0.25">
      <c r="A3048" s="124"/>
      <c r="B3048" s="124"/>
      <c r="C3048" s="124"/>
      <c r="D3048" s="129"/>
      <c r="E3048" s="39"/>
      <c r="F3048" s="39"/>
      <c r="G3048" s="39"/>
      <c r="H3048" s="131"/>
      <c r="I3048" s="132"/>
      <c r="J3048" s="132"/>
      <c r="K3048" s="123"/>
    </row>
    <row r="3049" spans="1:11" s="36" customFormat="1" ht="15.75" customHeight="1" x14ac:dyDescent="0.25">
      <c r="A3049" s="124"/>
      <c r="B3049" s="124"/>
      <c r="C3049" s="124"/>
      <c r="D3049" s="129"/>
      <c r="E3049" s="39"/>
      <c r="F3049" s="39"/>
      <c r="G3049" s="39"/>
      <c r="H3049" s="131"/>
      <c r="I3049" s="132"/>
      <c r="J3049" s="132"/>
      <c r="K3049" s="123"/>
    </row>
    <row r="3050" spans="1:11" s="36" customFormat="1" ht="15.75" customHeight="1" x14ac:dyDescent="0.25">
      <c r="A3050" s="124"/>
      <c r="B3050" s="124"/>
      <c r="C3050" s="124"/>
      <c r="D3050" s="129"/>
      <c r="E3050" s="39"/>
      <c r="F3050" s="39"/>
      <c r="G3050" s="39"/>
      <c r="H3050" s="131"/>
      <c r="I3050" s="132"/>
      <c r="J3050" s="132"/>
      <c r="K3050" s="123"/>
    </row>
    <row r="3051" spans="1:11" s="36" customFormat="1" ht="15.75" customHeight="1" x14ac:dyDescent="0.25">
      <c r="A3051" s="124"/>
      <c r="B3051" s="124"/>
      <c r="C3051" s="124"/>
      <c r="D3051" s="129"/>
      <c r="E3051" s="39"/>
      <c r="F3051" s="39"/>
      <c r="G3051" s="39"/>
      <c r="H3051" s="131"/>
      <c r="I3051" s="132"/>
      <c r="J3051" s="132"/>
      <c r="K3051" s="123"/>
    </row>
    <row r="3052" spans="1:11" s="36" customFormat="1" ht="15.75" customHeight="1" x14ac:dyDescent="0.25">
      <c r="A3052" s="124"/>
      <c r="B3052" s="124"/>
      <c r="C3052" s="124"/>
      <c r="D3052" s="129"/>
      <c r="E3052" s="39"/>
      <c r="F3052" s="39"/>
      <c r="G3052" s="39"/>
      <c r="H3052" s="131"/>
      <c r="I3052" s="132"/>
      <c r="J3052" s="132"/>
      <c r="K3052" s="123"/>
    </row>
    <row r="3053" spans="1:11" s="36" customFormat="1" ht="15.75" customHeight="1" x14ac:dyDescent="0.25">
      <c r="A3053" s="124"/>
      <c r="B3053" s="124"/>
      <c r="C3053" s="124"/>
      <c r="D3053" s="129"/>
      <c r="E3053" s="39"/>
      <c r="F3053" s="39"/>
      <c r="G3053" s="39"/>
      <c r="H3053" s="131"/>
      <c r="I3053" s="132"/>
      <c r="J3053" s="132"/>
      <c r="K3053" s="123"/>
    </row>
    <row r="3054" spans="1:11" s="36" customFormat="1" ht="15.75" customHeight="1" x14ac:dyDescent="0.25">
      <c r="A3054" s="124"/>
      <c r="B3054" s="124"/>
      <c r="C3054" s="124"/>
      <c r="D3054" s="129"/>
      <c r="E3054" s="39"/>
      <c r="F3054" s="39"/>
      <c r="G3054" s="39"/>
      <c r="H3054" s="131"/>
      <c r="I3054" s="132"/>
      <c r="J3054" s="132"/>
      <c r="K3054" s="123"/>
    </row>
    <row r="3055" spans="1:11" s="36" customFormat="1" ht="15.75" customHeight="1" x14ac:dyDescent="0.25">
      <c r="A3055" s="124"/>
      <c r="B3055" s="124"/>
      <c r="C3055" s="124"/>
      <c r="D3055" s="129"/>
      <c r="E3055" s="39"/>
      <c r="F3055" s="39"/>
      <c r="G3055" s="39"/>
      <c r="H3055" s="131"/>
      <c r="I3055" s="132"/>
      <c r="J3055" s="132"/>
      <c r="K3055" s="123"/>
    </row>
    <row r="3056" spans="1:11" s="36" customFormat="1" ht="15.75" customHeight="1" x14ac:dyDescent="0.25">
      <c r="A3056" s="124"/>
      <c r="B3056" s="124"/>
      <c r="C3056" s="124"/>
      <c r="D3056" s="129"/>
      <c r="E3056" s="39"/>
      <c r="F3056" s="39"/>
      <c r="G3056" s="39"/>
      <c r="H3056" s="131"/>
      <c r="I3056" s="132"/>
      <c r="J3056" s="132"/>
      <c r="K3056" s="123"/>
    </row>
    <row r="3057" spans="1:11" s="36" customFormat="1" ht="15.75" customHeight="1" x14ac:dyDescent="0.25">
      <c r="A3057" s="124"/>
      <c r="B3057" s="124"/>
      <c r="C3057" s="124"/>
      <c r="D3057" s="129"/>
      <c r="E3057" s="39"/>
      <c r="F3057" s="39"/>
      <c r="G3057" s="39"/>
      <c r="H3057" s="131"/>
      <c r="I3057" s="132"/>
      <c r="J3057" s="132"/>
      <c r="K3057" s="123"/>
    </row>
    <row r="3058" spans="1:11" s="36" customFormat="1" ht="15.75" customHeight="1" x14ac:dyDescent="0.25">
      <c r="A3058" s="124"/>
      <c r="B3058" s="124"/>
      <c r="C3058" s="124"/>
      <c r="D3058" s="129"/>
      <c r="E3058" s="39"/>
      <c r="F3058" s="39"/>
      <c r="G3058" s="39"/>
      <c r="H3058" s="131"/>
      <c r="I3058" s="132"/>
      <c r="J3058" s="132"/>
      <c r="K3058" s="123"/>
    </row>
    <row r="3059" spans="1:11" s="36" customFormat="1" ht="15.75" customHeight="1" x14ac:dyDescent="0.25">
      <c r="A3059" s="124"/>
      <c r="B3059" s="124"/>
      <c r="C3059" s="124"/>
      <c r="D3059" s="129"/>
      <c r="E3059" s="39"/>
      <c r="F3059" s="39"/>
      <c r="G3059" s="39"/>
      <c r="H3059" s="131"/>
      <c r="I3059" s="132"/>
      <c r="J3059" s="132"/>
      <c r="K3059" s="123"/>
    </row>
    <row r="3060" spans="1:11" s="36" customFormat="1" ht="15.75" customHeight="1" x14ac:dyDescent="0.25">
      <c r="A3060" s="124"/>
      <c r="B3060" s="124"/>
      <c r="C3060" s="124"/>
      <c r="D3060" s="129"/>
      <c r="E3060" s="39"/>
      <c r="F3060" s="39"/>
      <c r="G3060" s="39"/>
      <c r="H3060" s="131"/>
      <c r="I3060" s="132"/>
      <c r="J3060" s="132"/>
      <c r="K3060" s="123"/>
    </row>
    <row r="3061" spans="1:11" s="36" customFormat="1" ht="15.75" customHeight="1" x14ac:dyDescent="0.25">
      <c r="A3061" s="124"/>
      <c r="B3061" s="124"/>
      <c r="C3061" s="124"/>
      <c r="D3061" s="129"/>
      <c r="E3061" s="39"/>
      <c r="F3061" s="39"/>
      <c r="G3061" s="39"/>
      <c r="H3061" s="131"/>
      <c r="I3061" s="132"/>
      <c r="J3061" s="132"/>
      <c r="K3061" s="123"/>
    </row>
    <row r="3062" spans="1:11" s="36" customFormat="1" ht="15.75" customHeight="1" x14ac:dyDescent="0.25">
      <c r="A3062" s="124"/>
      <c r="B3062" s="124"/>
      <c r="C3062" s="124"/>
      <c r="D3062" s="129"/>
      <c r="E3062" s="39"/>
      <c r="F3062" s="39"/>
      <c r="G3062" s="39"/>
      <c r="H3062" s="131"/>
      <c r="I3062" s="132"/>
      <c r="J3062" s="132"/>
      <c r="K3062" s="123"/>
    </row>
    <row r="3063" spans="1:11" s="36" customFormat="1" ht="15.75" customHeight="1" x14ac:dyDescent="0.25">
      <c r="A3063" s="124"/>
      <c r="B3063" s="124"/>
      <c r="C3063" s="124"/>
      <c r="D3063" s="129"/>
      <c r="E3063" s="39"/>
      <c r="F3063" s="39"/>
      <c r="G3063" s="39"/>
      <c r="H3063" s="131"/>
      <c r="I3063" s="132"/>
      <c r="J3063" s="132"/>
      <c r="K3063" s="123"/>
    </row>
    <row r="3064" spans="1:11" s="36" customFormat="1" ht="15.75" customHeight="1" x14ac:dyDescent="0.25">
      <c r="A3064" s="124"/>
      <c r="B3064" s="124"/>
      <c r="C3064" s="124"/>
      <c r="D3064" s="129"/>
      <c r="E3064" s="39"/>
      <c r="F3064" s="39"/>
      <c r="G3064" s="39"/>
      <c r="H3064" s="131"/>
      <c r="I3064" s="132"/>
      <c r="J3064" s="132"/>
      <c r="K3064" s="123"/>
    </row>
    <row r="3065" spans="1:11" s="36" customFormat="1" ht="15.75" customHeight="1" x14ac:dyDescent="0.25">
      <c r="A3065" s="124"/>
      <c r="B3065" s="124"/>
      <c r="C3065" s="124"/>
      <c r="D3065" s="129"/>
      <c r="E3065" s="39"/>
      <c r="F3065" s="39"/>
      <c r="G3065" s="39"/>
      <c r="H3065" s="131"/>
      <c r="I3065" s="132"/>
      <c r="J3065" s="132"/>
      <c r="K3065" s="123"/>
    </row>
    <row r="3066" spans="1:11" s="36" customFormat="1" ht="15.75" customHeight="1" x14ac:dyDescent="0.25">
      <c r="A3066" s="124"/>
      <c r="B3066" s="124"/>
      <c r="C3066" s="124"/>
      <c r="D3066" s="129"/>
      <c r="E3066" s="39"/>
      <c r="F3066" s="39"/>
      <c r="G3066" s="39"/>
      <c r="H3066" s="131"/>
      <c r="I3066" s="132"/>
      <c r="J3066" s="132"/>
      <c r="K3066" s="123"/>
    </row>
    <row r="3067" spans="1:11" s="36" customFormat="1" ht="15.75" customHeight="1" x14ac:dyDescent="0.25">
      <c r="A3067" s="124"/>
      <c r="B3067" s="124"/>
      <c r="C3067" s="124"/>
      <c r="D3067" s="129"/>
      <c r="E3067" s="39"/>
      <c r="F3067" s="39"/>
      <c r="G3067" s="39"/>
      <c r="H3067" s="131"/>
      <c r="I3067" s="132"/>
      <c r="J3067" s="132"/>
      <c r="K3067" s="123"/>
    </row>
    <row r="3068" spans="1:11" s="36" customFormat="1" ht="15.75" customHeight="1" x14ac:dyDescent="0.25">
      <c r="A3068" s="124"/>
      <c r="B3068" s="124"/>
      <c r="C3068" s="124"/>
      <c r="D3068" s="129"/>
      <c r="E3068" s="39"/>
      <c r="F3068" s="39"/>
      <c r="G3068" s="39"/>
      <c r="H3068" s="131"/>
      <c r="I3068" s="132"/>
      <c r="J3068" s="132"/>
      <c r="K3068" s="123"/>
    </row>
    <row r="3069" spans="1:11" s="36" customFormat="1" ht="15.75" customHeight="1" x14ac:dyDescent="0.25">
      <c r="A3069" s="124"/>
      <c r="B3069" s="124"/>
      <c r="C3069" s="124"/>
      <c r="D3069" s="129"/>
      <c r="E3069" s="39"/>
      <c r="F3069" s="39"/>
      <c r="G3069" s="39"/>
      <c r="H3069" s="131"/>
      <c r="I3069" s="132"/>
      <c r="J3069" s="132"/>
      <c r="K3069" s="123"/>
    </row>
    <row r="3070" spans="1:11" s="36" customFormat="1" ht="15.75" customHeight="1" x14ac:dyDescent="0.25">
      <c r="A3070" s="124"/>
      <c r="B3070" s="124"/>
      <c r="C3070" s="124"/>
      <c r="D3070" s="129"/>
      <c r="E3070" s="39"/>
      <c r="F3070" s="39"/>
      <c r="G3070" s="39"/>
      <c r="H3070" s="131"/>
      <c r="I3070" s="132"/>
      <c r="J3070" s="132"/>
      <c r="K3070" s="123"/>
    </row>
    <row r="3071" spans="1:11" s="36" customFormat="1" ht="15.75" customHeight="1" x14ac:dyDescent="0.25">
      <c r="A3071" s="124"/>
      <c r="B3071" s="124"/>
      <c r="C3071" s="124"/>
      <c r="D3071" s="129"/>
      <c r="E3071" s="39"/>
      <c r="F3071" s="39"/>
      <c r="G3071" s="39"/>
      <c r="H3071" s="131"/>
      <c r="I3071" s="132"/>
      <c r="J3071" s="132"/>
      <c r="K3071" s="123"/>
    </row>
    <row r="3072" spans="1:11" s="36" customFormat="1" ht="15.75" customHeight="1" x14ac:dyDescent="0.25">
      <c r="A3072" s="124"/>
      <c r="B3072" s="124"/>
      <c r="C3072" s="124"/>
      <c r="D3072" s="129"/>
      <c r="E3072" s="39"/>
      <c r="F3072" s="39"/>
      <c r="G3072" s="39"/>
      <c r="H3072" s="131"/>
      <c r="I3072" s="132"/>
      <c r="J3072" s="132"/>
      <c r="K3072" s="123"/>
    </row>
    <row r="3073" spans="1:11" s="36" customFormat="1" ht="15.75" customHeight="1" x14ac:dyDescent="0.25">
      <c r="A3073" s="124"/>
      <c r="B3073" s="124"/>
      <c r="C3073" s="124"/>
      <c r="D3073" s="129"/>
      <c r="E3073" s="39"/>
      <c r="F3073" s="39"/>
      <c r="G3073" s="39"/>
      <c r="H3073" s="131"/>
      <c r="I3073" s="132"/>
      <c r="J3073" s="132"/>
      <c r="K3073" s="123"/>
    </row>
    <row r="3074" spans="1:11" s="36" customFormat="1" ht="15.75" customHeight="1" x14ac:dyDescent="0.25">
      <c r="A3074" s="124"/>
      <c r="B3074" s="124"/>
      <c r="C3074" s="124"/>
      <c r="D3074" s="129"/>
      <c r="E3074" s="39"/>
      <c r="F3074" s="39"/>
      <c r="G3074" s="39"/>
      <c r="H3074" s="131"/>
      <c r="I3074" s="132"/>
      <c r="J3074" s="132"/>
      <c r="K3074" s="123"/>
    </row>
    <row r="3075" spans="1:11" s="36" customFormat="1" ht="15.75" customHeight="1" x14ac:dyDescent="0.25">
      <c r="A3075" s="124"/>
      <c r="B3075" s="124"/>
      <c r="C3075" s="124"/>
      <c r="D3075" s="129"/>
      <c r="E3075" s="39"/>
      <c r="F3075" s="39"/>
      <c r="G3075" s="39"/>
      <c r="H3075" s="131"/>
      <c r="I3075" s="132"/>
      <c r="J3075" s="132"/>
      <c r="K3075" s="123"/>
    </row>
    <row r="3076" spans="1:11" s="36" customFormat="1" ht="15.75" customHeight="1" x14ac:dyDescent="0.25">
      <c r="A3076" s="124"/>
      <c r="B3076" s="124"/>
      <c r="C3076" s="124"/>
      <c r="D3076" s="129"/>
      <c r="E3076" s="39"/>
      <c r="F3076" s="39"/>
      <c r="G3076" s="39"/>
      <c r="H3076" s="131"/>
      <c r="I3076" s="132"/>
      <c r="J3076" s="132"/>
      <c r="K3076" s="123"/>
    </row>
    <row r="3077" spans="1:11" s="36" customFormat="1" ht="15.75" customHeight="1" x14ac:dyDescent="0.25">
      <c r="A3077" s="124"/>
      <c r="B3077" s="124"/>
      <c r="C3077" s="124"/>
      <c r="D3077" s="129"/>
      <c r="E3077" s="39"/>
      <c r="F3077" s="39"/>
      <c r="G3077" s="39"/>
      <c r="H3077" s="131"/>
      <c r="I3077" s="132"/>
      <c r="J3077" s="132"/>
      <c r="K3077" s="123"/>
    </row>
    <row r="3078" spans="1:11" s="36" customFormat="1" ht="15.75" customHeight="1" x14ac:dyDescent="0.25">
      <c r="A3078" s="124"/>
      <c r="B3078" s="124"/>
      <c r="C3078" s="124"/>
      <c r="D3078" s="129"/>
      <c r="E3078" s="39"/>
      <c r="F3078" s="39"/>
      <c r="G3078" s="39"/>
      <c r="H3078" s="131"/>
      <c r="I3078" s="132"/>
      <c r="J3078" s="132"/>
      <c r="K3078" s="123"/>
    </row>
    <row r="3079" spans="1:11" s="36" customFormat="1" ht="15.75" customHeight="1" x14ac:dyDescent="0.25">
      <c r="A3079" s="124"/>
      <c r="B3079" s="124"/>
      <c r="C3079" s="124"/>
      <c r="D3079" s="129"/>
      <c r="E3079" s="39"/>
      <c r="F3079" s="39"/>
      <c r="G3079" s="39"/>
      <c r="H3079" s="131"/>
      <c r="I3079" s="132"/>
      <c r="J3079" s="132"/>
      <c r="K3079" s="123"/>
    </row>
    <row r="3080" spans="1:11" s="36" customFormat="1" ht="15.75" customHeight="1" x14ac:dyDescent="0.25">
      <c r="A3080" s="124"/>
      <c r="B3080" s="124"/>
      <c r="C3080" s="124"/>
      <c r="D3080" s="129"/>
      <c r="E3080" s="39"/>
      <c r="F3080" s="39"/>
      <c r="G3080" s="39"/>
      <c r="H3080" s="131"/>
      <c r="I3080" s="132"/>
      <c r="J3080" s="132"/>
      <c r="K3080" s="123"/>
    </row>
    <row r="3081" spans="1:11" s="36" customFormat="1" ht="15.75" customHeight="1" x14ac:dyDescent="0.25">
      <c r="A3081" s="124"/>
      <c r="B3081" s="124"/>
      <c r="C3081" s="124"/>
      <c r="D3081" s="129"/>
      <c r="E3081" s="39"/>
      <c r="F3081" s="39"/>
      <c r="G3081" s="39"/>
      <c r="H3081" s="131"/>
      <c r="I3081" s="132"/>
      <c r="J3081" s="132"/>
      <c r="K3081" s="123"/>
    </row>
    <row r="3082" spans="1:11" s="36" customFormat="1" ht="15.75" customHeight="1" x14ac:dyDescent="0.25">
      <c r="A3082" s="124"/>
      <c r="B3082" s="124"/>
      <c r="C3082" s="124"/>
      <c r="D3082" s="129"/>
      <c r="E3082" s="39"/>
      <c r="F3082" s="39"/>
      <c r="G3082" s="39"/>
      <c r="H3082" s="131"/>
      <c r="I3082" s="132"/>
      <c r="J3082" s="132"/>
      <c r="K3082" s="123"/>
    </row>
    <row r="3083" spans="1:11" s="36" customFormat="1" ht="15.75" customHeight="1" x14ac:dyDescent="0.25">
      <c r="A3083" s="124"/>
      <c r="B3083" s="124"/>
      <c r="C3083" s="124"/>
      <c r="D3083" s="129"/>
      <c r="E3083" s="39"/>
      <c r="F3083" s="39"/>
      <c r="G3083" s="39"/>
      <c r="H3083" s="131"/>
      <c r="I3083" s="132"/>
      <c r="J3083" s="132"/>
      <c r="K3083" s="123"/>
    </row>
    <row r="3084" spans="1:11" s="36" customFormat="1" ht="15.75" customHeight="1" x14ac:dyDescent="0.25">
      <c r="A3084" s="124"/>
      <c r="B3084" s="124"/>
      <c r="C3084" s="124"/>
      <c r="D3084" s="129"/>
      <c r="E3084" s="39"/>
      <c r="F3084" s="39"/>
      <c r="G3084" s="39"/>
      <c r="H3084" s="131"/>
      <c r="I3084" s="132"/>
      <c r="J3084" s="132"/>
      <c r="K3084" s="123"/>
    </row>
    <row r="3085" spans="1:11" s="36" customFormat="1" ht="15.75" customHeight="1" x14ac:dyDescent="0.25">
      <c r="A3085" s="124"/>
      <c r="B3085" s="124"/>
      <c r="C3085" s="124"/>
      <c r="D3085" s="129"/>
      <c r="E3085" s="39"/>
      <c r="F3085" s="39"/>
      <c r="G3085" s="39"/>
      <c r="H3085" s="131"/>
      <c r="I3085" s="132"/>
      <c r="J3085" s="132"/>
      <c r="K3085" s="123"/>
    </row>
    <row r="3086" spans="1:11" s="36" customFormat="1" ht="15.75" customHeight="1" x14ac:dyDescent="0.25">
      <c r="A3086" s="124"/>
      <c r="B3086" s="124"/>
      <c r="C3086" s="124"/>
      <c r="D3086" s="129"/>
      <c r="E3086" s="39"/>
      <c r="F3086" s="39"/>
      <c r="G3086" s="39"/>
      <c r="H3086" s="131"/>
      <c r="I3086" s="132"/>
      <c r="J3086" s="132"/>
      <c r="K3086" s="123"/>
    </row>
    <row r="3087" spans="1:11" s="36" customFormat="1" ht="15.75" customHeight="1" x14ac:dyDescent="0.25">
      <c r="A3087" s="124"/>
      <c r="B3087" s="124"/>
      <c r="C3087" s="124"/>
      <c r="D3087" s="129"/>
      <c r="E3087" s="39"/>
      <c r="F3087" s="39"/>
      <c r="G3087" s="39"/>
      <c r="H3087" s="131"/>
      <c r="I3087" s="132"/>
      <c r="J3087" s="132"/>
      <c r="K3087" s="123"/>
    </row>
    <row r="3088" spans="1:11" s="36" customFormat="1" ht="15.75" customHeight="1" x14ac:dyDescent="0.25">
      <c r="A3088" s="124"/>
      <c r="B3088" s="124"/>
      <c r="C3088" s="124"/>
      <c r="D3088" s="129"/>
      <c r="E3088" s="39"/>
      <c r="F3088" s="39"/>
      <c r="G3088" s="39"/>
      <c r="H3088" s="131"/>
      <c r="I3088" s="132"/>
      <c r="J3088" s="132"/>
      <c r="K3088" s="123"/>
    </row>
    <row r="3089" spans="1:11" s="36" customFormat="1" ht="15.75" customHeight="1" x14ac:dyDescent="0.25">
      <c r="A3089" s="124"/>
      <c r="B3089" s="124"/>
      <c r="C3089" s="124"/>
      <c r="D3089" s="129"/>
      <c r="E3089" s="39"/>
      <c r="F3089" s="39"/>
      <c r="G3089" s="39"/>
      <c r="H3089" s="131"/>
      <c r="I3089" s="132"/>
      <c r="J3089" s="132"/>
      <c r="K3089" s="123"/>
    </row>
    <row r="3090" spans="1:11" s="36" customFormat="1" ht="15.75" customHeight="1" x14ac:dyDescent="0.25">
      <c r="A3090" s="124"/>
      <c r="B3090" s="124"/>
      <c r="C3090" s="124"/>
      <c r="D3090" s="129"/>
      <c r="E3090" s="39"/>
      <c r="F3090" s="39"/>
      <c r="G3090" s="39"/>
      <c r="H3090" s="131"/>
      <c r="I3090" s="132"/>
      <c r="J3090" s="132"/>
      <c r="K3090" s="123"/>
    </row>
    <row r="3091" spans="1:11" s="36" customFormat="1" ht="15.75" customHeight="1" x14ac:dyDescent="0.25">
      <c r="A3091" s="124"/>
      <c r="B3091" s="124"/>
      <c r="C3091" s="124"/>
      <c r="D3091" s="129"/>
      <c r="E3091" s="39"/>
      <c r="F3091" s="39"/>
      <c r="G3091" s="39"/>
      <c r="H3091" s="131"/>
      <c r="I3091" s="132"/>
      <c r="J3091" s="132"/>
      <c r="K3091" s="123"/>
    </row>
    <row r="3092" spans="1:11" s="36" customFormat="1" ht="15.75" customHeight="1" x14ac:dyDescent="0.25">
      <c r="A3092" s="124"/>
      <c r="B3092" s="124"/>
      <c r="C3092" s="124"/>
      <c r="D3092" s="129"/>
      <c r="E3092" s="39"/>
      <c r="F3092" s="39"/>
      <c r="G3092" s="39"/>
      <c r="H3092" s="131"/>
      <c r="I3092" s="132"/>
      <c r="J3092" s="132"/>
      <c r="K3092" s="123"/>
    </row>
    <row r="3093" spans="1:11" s="36" customFormat="1" ht="15.75" customHeight="1" x14ac:dyDescent="0.25">
      <c r="A3093" s="124"/>
      <c r="B3093" s="124"/>
      <c r="C3093" s="124"/>
      <c r="D3093" s="129"/>
      <c r="E3093" s="39"/>
      <c r="F3093" s="39"/>
      <c r="G3093" s="39"/>
      <c r="H3093" s="131"/>
      <c r="I3093" s="132"/>
      <c r="J3093" s="132"/>
      <c r="K3093" s="123"/>
    </row>
    <row r="3094" spans="1:11" s="36" customFormat="1" ht="15.75" customHeight="1" x14ac:dyDescent="0.25">
      <c r="A3094" s="124"/>
      <c r="B3094" s="124"/>
      <c r="C3094" s="124"/>
      <c r="D3094" s="129"/>
      <c r="E3094" s="39"/>
      <c r="F3094" s="39"/>
      <c r="G3094" s="39"/>
      <c r="H3094" s="131"/>
      <c r="I3094" s="132"/>
      <c r="J3094" s="132"/>
      <c r="K3094" s="123"/>
    </row>
    <row r="3095" spans="1:11" s="36" customFormat="1" ht="15.75" customHeight="1" x14ac:dyDescent="0.25">
      <c r="A3095" s="124"/>
      <c r="B3095" s="124"/>
      <c r="C3095" s="124"/>
      <c r="D3095" s="129"/>
      <c r="E3095" s="39"/>
      <c r="F3095" s="39"/>
      <c r="G3095" s="39"/>
      <c r="H3095" s="131"/>
      <c r="I3095" s="132"/>
      <c r="J3095" s="132"/>
      <c r="K3095" s="123"/>
    </row>
    <row r="3096" spans="1:11" s="36" customFormat="1" ht="15.75" customHeight="1" x14ac:dyDescent="0.25">
      <c r="A3096" s="124"/>
      <c r="B3096" s="124"/>
      <c r="C3096" s="124"/>
      <c r="D3096" s="129"/>
      <c r="E3096" s="39"/>
      <c r="F3096" s="39"/>
      <c r="G3096" s="39"/>
      <c r="H3096" s="131"/>
      <c r="I3096" s="132"/>
      <c r="J3096" s="132"/>
      <c r="K3096" s="123"/>
    </row>
    <row r="3097" spans="1:11" s="36" customFormat="1" ht="15.75" customHeight="1" x14ac:dyDescent="0.25">
      <c r="A3097" s="124"/>
      <c r="B3097" s="124"/>
      <c r="C3097" s="124"/>
      <c r="D3097" s="129"/>
      <c r="E3097" s="39"/>
      <c r="F3097" s="39"/>
      <c r="G3097" s="39"/>
      <c r="H3097" s="131"/>
      <c r="I3097" s="132"/>
      <c r="J3097" s="132"/>
      <c r="K3097" s="123"/>
    </row>
    <row r="3098" spans="1:11" s="36" customFormat="1" ht="15.75" customHeight="1" x14ac:dyDescent="0.25">
      <c r="A3098" s="124"/>
      <c r="B3098" s="124"/>
      <c r="C3098" s="124"/>
      <c r="D3098" s="129"/>
      <c r="E3098" s="39"/>
      <c r="F3098" s="39"/>
      <c r="G3098" s="39"/>
      <c r="H3098" s="131"/>
      <c r="I3098" s="132"/>
      <c r="J3098" s="132"/>
      <c r="K3098" s="123"/>
    </row>
    <row r="3099" spans="1:11" s="36" customFormat="1" ht="15.75" customHeight="1" x14ac:dyDescent="0.25">
      <c r="A3099" s="124"/>
      <c r="B3099" s="124"/>
      <c r="C3099" s="124"/>
      <c r="D3099" s="129"/>
      <c r="E3099" s="39"/>
      <c r="F3099" s="39"/>
      <c r="G3099" s="39"/>
      <c r="H3099" s="131"/>
      <c r="I3099" s="132"/>
      <c r="J3099" s="132"/>
      <c r="K3099" s="123"/>
    </row>
    <row r="3100" spans="1:11" s="36" customFormat="1" ht="15.75" customHeight="1" x14ac:dyDescent="0.25">
      <c r="A3100" s="124"/>
      <c r="B3100" s="124"/>
      <c r="C3100" s="124"/>
      <c r="D3100" s="129"/>
      <c r="E3100" s="39"/>
      <c r="F3100" s="39"/>
      <c r="G3100" s="39"/>
      <c r="H3100" s="131"/>
      <c r="I3100" s="132"/>
      <c r="J3100" s="132"/>
      <c r="K3100" s="123"/>
    </row>
    <row r="3101" spans="1:11" s="36" customFormat="1" ht="15.75" customHeight="1" x14ac:dyDescent="0.25">
      <c r="A3101" s="124"/>
      <c r="B3101" s="124"/>
      <c r="C3101" s="124"/>
      <c r="D3101" s="129"/>
      <c r="E3101" s="39"/>
      <c r="F3101" s="39"/>
      <c r="G3101" s="39"/>
      <c r="H3101" s="131"/>
      <c r="I3101" s="132"/>
      <c r="J3101" s="132"/>
      <c r="K3101" s="123"/>
    </row>
    <row r="3102" spans="1:11" s="36" customFormat="1" ht="15.75" customHeight="1" x14ac:dyDescent="0.25">
      <c r="A3102" s="124"/>
      <c r="B3102" s="124"/>
      <c r="C3102" s="124"/>
      <c r="D3102" s="129"/>
      <c r="E3102" s="39"/>
      <c r="F3102" s="39"/>
      <c r="G3102" s="39"/>
      <c r="H3102" s="131"/>
      <c r="I3102" s="132"/>
      <c r="J3102" s="132"/>
      <c r="K3102" s="123"/>
    </row>
    <row r="3103" spans="1:11" s="36" customFormat="1" ht="15.75" customHeight="1" x14ac:dyDescent="0.25">
      <c r="A3103" s="124"/>
      <c r="B3103" s="124"/>
      <c r="C3103" s="124"/>
      <c r="D3103" s="129"/>
      <c r="E3103" s="39"/>
      <c r="F3103" s="39"/>
      <c r="G3103" s="39"/>
      <c r="H3103" s="131"/>
      <c r="I3103" s="132"/>
      <c r="J3103" s="132"/>
      <c r="K3103" s="123"/>
    </row>
    <row r="3104" spans="1:11" s="36" customFormat="1" ht="15.75" customHeight="1" x14ac:dyDescent="0.25">
      <c r="A3104" s="124"/>
      <c r="B3104" s="124"/>
      <c r="C3104" s="124"/>
      <c r="D3104" s="129"/>
      <c r="E3104" s="39"/>
      <c r="F3104" s="39"/>
      <c r="G3104" s="39"/>
      <c r="H3104" s="131"/>
      <c r="I3104" s="132"/>
      <c r="J3104" s="132"/>
      <c r="K3104" s="123"/>
    </row>
    <row r="3105" spans="1:11" s="36" customFormat="1" ht="15.75" customHeight="1" x14ac:dyDescent="0.25">
      <c r="A3105" s="124"/>
      <c r="B3105" s="124"/>
      <c r="C3105" s="124"/>
      <c r="D3105" s="129"/>
      <c r="E3105" s="39"/>
      <c r="F3105" s="39"/>
      <c r="G3105" s="39"/>
      <c r="H3105" s="131"/>
      <c r="I3105" s="132"/>
      <c r="J3105" s="132"/>
      <c r="K3105" s="123"/>
    </row>
    <row r="3106" spans="1:11" s="36" customFormat="1" ht="15.75" customHeight="1" x14ac:dyDescent="0.25">
      <c r="A3106" s="124"/>
      <c r="B3106" s="124"/>
      <c r="C3106" s="124"/>
      <c r="D3106" s="129"/>
      <c r="E3106" s="39"/>
      <c r="F3106" s="39"/>
      <c r="G3106" s="39"/>
      <c r="H3106" s="131"/>
      <c r="I3106" s="132"/>
      <c r="J3106" s="132"/>
      <c r="K3106" s="123"/>
    </row>
    <row r="3107" spans="1:11" s="36" customFormat="1" ht="15.75" customHeight="1" x14ac:dyDescent="0.25">
      <c r="A3107" s="124"/>
      <c r="B3107" s="124"/>
      <c r="C3107" s="124"/>
      <c r="D3107" s="129"/>
      <c r="E3107" s="39"/>
      <c r="F3107" s="39"/>
      <c r="G3107" s="39"/>
      <c r="H3107" s="131"/>
      <c r="I3107" s="132"/>
      <c r="J3107" s="132"/>
      <c r="K3107" s="123"/>
    </row>
    <row r="3108" spans="1:11" s="36" customFormat="1" ht="15.75" customHeight="1" x14ac:dyDescent="0.25">
      <c r="A3108" s="124"/>
      <c r="B3108" s="124"/>
      <c r="C3108" s="124"/>
      <c r="D3108" s="129"/>
      <c r="E3108" s="39"/>
      <c r="F3108" s="39"/>
      <c r="G3108" s="39"/>
      <c r="H3108" s="131"/>
      <c r="I3108" s="132"/>
      <c r="J3108" s="132"/>
      <c r="K3108" s="123"/>
    </row>
    <row r="3109" spans="1:11" s="36" customFormat="1" ht="15.75" customHeight="1" x14ac:dyDescent="0.25">
      <c r="A3109" s="124"/>
      <c r="B3109" s="124"/>
      <c r="C3109" s="124"/>
      <c r="D3109" s="129"/>
      <c r="E3109" s="39"/>
      <c r="F3109" s="39"/>
      <c r="G3109" s="39"/>
      <c r="H3109" s="131"/>
      <c r="I3109" s="132"/>
      <c r="J3109" s="132"/>
      <c r="K3109" s="123"/>
    </row>
    <row r="3110" spans="1:11" s="36" customFormat="1" ht="15.75" customHeight="1" x14ac:dyDescent="0.25">
      <c r="A3110" s="124"/>
      <c r="B3110" s="124"/>
      <c r="C3110" s="124"/>
      <c r="D3110" s="129"/>
      <c r="E3110" s="39"/>
      <c r="F3110" s="39"/>
      <c r="G3110" s="39"/>
      <c r="H3110" s="131"/>
      <c r="I3110" s="132"/>
      <c r="J3110" s="132"/>
      <c r="K3110" s="123"/>
    </row>
    <row r="3111" spans="1:11" s="36" customFormat="1" ht="15.75" customHeight="1" x14ac:dyDescent="0.25">
      <c r="A3111" s="124"/>
      <c r="B3111" s="124"/>
      <c r="C3111" s="124"/>
      <c r="D3111" s="129"/>
      <c r="E3111" s="39"/>
      <c r="F3111" s="39"/>
      <c r="G3111" s="39"/>
      <c r="H3111" s="131"/>
      <c r="I3111" s="132"/>
      <c r="J3111" s="132"/>
      <c r="K3111" s="123"/>
    </row>
    <row r="3112" spans="1:11" s="36" customFormat="1" ht="15.75" customHeight="1" x14ac:dyDescent="0.25">
      <c r="A3112" s="124"/>
      <c r="B3112" s="124"/>
      <c r="C3112" s="124"/>
      <c r="D3112" s="129"/>
      <c r="E3112" s="39"/>
      <c r="F3112" s="39"/>
      <c r="G3112" s="39"/>
      <c r="H3112" s="131"/>
      <c r="I3112" s="132"/>
      <c r="J3112" s="132"/>
      <c r="K3112" s="123"/>
    </row>
    <row r="3113" spans="1:11" s="36" customFormat="1" ht="15.75" customHeight="1" x14ac:dyDescent="0.25">
      <c r="A3113" s="124"/>
      <c r="B3113" s="124"/>
      <c r="C3113" s="124"/>
      <c r="D3113" s="129"/>
      <c r="E3113" s="39"/>
      <c r="F3113" s="39"/>
      <c r="G3113" s="39"/>
      <c r="H3113" s="131"/>
      <c r="I3113" s="132"/>
      <c r="J3113" s="132"/>
      <c r="K3113" s="123"/>
    </row>
    <row r="3114" spans="1:11" s="36" customFormat="1" ht="15.75" customHeight="1" x14ac:dyDescent="0.25">
      <c r="A3114" s="124"/>
      <c r="B3114" s="124"/>
      <c r="C3114" s="124"/>
      <c r="D3114" s="129"/>
      <c r="E3114" s="39"/>
      <c r="F3114" s="39"/>
      <c r="G3114" s="39"/>
      <c r="H3114" s="131"/>
      <c r="I3114" s="132"/>
      <c r="J3114" s="132"/>
      <c r="K3114" s="123"/>
    </row>
    <row r="3115" spans="1:11" s="36" customFormat="1" ht="15.75" customHeight="1" x14ac:dyDescent="0.25">
      <c r="A3115" s="124"/>
      <c r="B3115" s="124"/>
      <c r="C3115" s="124"/>
      <c r="D3115" s="129"/>
      <c r="E3115" s="39"/>
      <c r="F3115" s="39"/>
      <c r="G3115" s="39"/>
      <c r="H3115" s="131"/>
      <c r="I3115" s="132"/>
      <c r="J3115" s="132"/>
      <c r="K3115" s="123"/>
    </row>
    <row r="3116" spans="1:11" s="36" customFormat="1" ht="15.75" customHeight="1" x14ac:dyDescent="0.25">
      <c r="A3116" s="124"/>
      <c r="B3116" s="124"/>
      <c r="C3116" s="124"/>
      <c r="D3116" s="129"/>
      <c r="E3116" s="39"/>
      <c r="F3116" s="39"/>
      <c r="G3116" s="39"/>
      <c r="H3116" s="131"/>
      <c r="I3116" s="132"/>
      <c r="J3116" s="132"/>
      <c r="K3116" s="123"/>
    </row>
    <row r="3117" spans="1:11" s="36" customFormat="1" ht="15.75" customHeight="1" x14ac:dyDescent="0.25">
      <c r="A3117" s="124"/>
      <c r="B3117" s="124"/>
      <c r="C3117" s="124"/>
      <c r="D3117" s="129"/>
      <c r="E3117" s="39"/>
      <c r="F3117" s="39"/>
      <c r="G3117" s="39"/>
      <c r="H3117" s="131"/>
      <c r="I3117" s="132"/>
      <c r="J3117" s="132"/>
      <c r="K3117" s="123"/>
    </row>
    <row r="3118" spans="1:11" s="36" customFormat="1" ht="15.75" customHeight="1" x14ac:dyDescent="0.25">
      <c r="A3118" s="124"/>
      <c r="B3118" s="124"/>
      <c r="C3118" s="124"/>
      <c r="D3118" s="129"/>
      <c r="E3118" s="39"/>
      <c r="F3118" s="39"/>
      <c r="G3118" s="39"/>
      <c r="H3118" s="131"/>
      <c r="I3118" s="132"/>
      <c r="J3118" s="132"/>
      <c r="K3118" s="123"/>
    </row>
    <row r="3119" spans="1:11" s="36" customFormat="1" ht="15.75" customHeight="1" x14ac:dyDescent="0.25">
      <c r="A3119" s="124"/>
      <c r="B3119" s="124"/>
      <c r="C3119" s="124"/>
      <c r="D3119" s="129"/>
      <c r="E3119" s="39"/>
      <c r="F3119" s="39"/>
      <c r="G3119" s="39"/>
      <c r="H3119" s="131"/>
      <c r="I3119" s="132"/>
      <c r="J3119" s="132"/>
      <c r="K3119" s="123"/>
    </row>
    <row r="3120" spans="1:11" s="36" customFormat="1" ht="15.75" customHeight="1" x14ac:dyDescent="0.25">
      <c r="A3120" s="124"/>
      <c r="B3120" s="124"/>
      <c r="C3120" s="124"/>
      <c r="D3120" s="129"/>
      <c r="E3120" s="39"/>
      <c r="F3120" s="39"/>
      <c r="G3120" s="39"/>
      <c r="H3120" s="131"/>
      <c r="I3120" s="132"/>
      <c r="J3120" s="132"/>
      <c r="K3120" s="123"/>
    </row>
    <row r="3121" spans="1:11" s="36" customFormat="1" ht="15.75" customHeight="1" x14ac:dyDescent="0.25">
      <c r="A3121" s="124"/>
      <c r="B3121" s="124"/>
      <c r="C3121" s="124"/>
      <c r="D3121" s="129"/>
      <c r="E3121" s="39"/>
      <c r="F3121" s="39"/>
      <c r="G3121" s="39"/>
      <c r="H3121" s="131"/>
      <c r="I3121" s="132"/>
      <c r="J3121" s="132"/>
      <c r="K3121" s="123"/>
    </row>
    <row r="3122" spans="1:11" s="36" customFormat="1" ht="15.75" customHeight="1" x14ac:dyDescent="0.25">
      <c r="A3122" s="124"/>
      <c r="B3122" s="124"/>
      <c r="C3122" s="124"/>
      <c r="D3122" s="129"/>
      <c r="E3122" s="39"/>
      <c r="F3122" s="39"/>
      <c r="G3122" s="39"/>
      <c r="H3122" s="131"/>
      <c r="I3122" s="132"/>
      <c r="J3122" s="132"/>
      <c r="K3122" s="123"/>
    </row>
    <row r="3123" spans="1:11" s="36" customFormat="1" ht="15.75" customHeight="1" x14ac:dyDescent="0.25">
      <c r="A3123" s="124"/>
      <c r="B3123" s="124"/>
      <c r="C3123" s="124"/>
      <c r="D3123" s="129"/>
      <c r="E3123" s="39"/>
      <c r="F3123" s="39"/>
      <c r="G3123" s="39"/>
      <c r="H3123" s="131"/>
      <c r="I3123" s="132"/>
      <c r="J3123" s="132"/>
      <c r="K3123" s="123"/>
    </row>
    <row r="3124" spans="1:11" s="36" customFormat="1" ht="15.75" customHeight="1" x14ac:dyDescent="0.25">
      <c r="A3124" s="124"/>
      <c r="B3124" s="124"/>
      <c r="C3124" s="124"/>
      <c r="D3124" s="129"/>
      <c r="E3124" s="39"/>
      <c r="F3124" s="39"/>
      <c r="G3124" s="39"/>
      <c r="H3124" s="131"/>
      <c r="I3124" s="132"/>
      <c r="J3124" s="132"/>
      <c r="K3124" s="123"/>
    </row>
    <row r="3125" spans="1:11" s="36" customFormat="1" ht="15.75" customHeight="1" x14ac:dyDescent="0.25">
      <c r="A3125" s="124"/>
      <c r="B3125" s="124"/>
      <c r="C3125" s="124"/>
      <c r="D3125" s="129"/>
      <c r="E3125" s="39"/>
      <c r="F3125" s="39"/>
      <c r="G3125" s="39"/>
      <c r="H3125" s="131"/>
      <c r="I3125" s="132"/>
      <c r="J3125" s="132"/>
      <c r="K3125" s="123"/>
    </row>
    <row r="3126" spans="1:11" s="36" customFormat="1" ht="15.75" customHeight="1" x14ac:dyDescent="0.25">
      <c r="A3126" s="124"/>
      <c r="B3126" s="124"/>
      <c r="C3126" s="124"/>
      <c r="D3126" s="129"/>
      <c r="E3126" s="39"/>
      <c r="F3126" s="39"/>
      <c r="G3126" s="39"/>
      <c r="H3126" s="131"/>
      <c r="I3126" s="132"/>
      <c r="J3126" s="132"/>
      <c r="K3126" s="123"/>
    </row>
    <row r="3127" spans="1:11" s="36" customFormat="1" ht="15.75" customHeight="1" x14ac:dyDescent="0.25">
      <c r="A3127" s="124"/>
      <c r="B3127" s="124"/>
      <c r="C3127" s="124"/>
      <c r="D3127" s="129"/>
      <c r="E3127" s="39"/>
      <c r="F3127" s="39"/>
      <c r="G3127" s="39"/>
      <c r="H3127" s="131"/>
      <c r="I3127" s="132"/>
      <c r="J3127" s="132"/>
      <c r="K3127" s="123"/>
    </row>
    <row r="3128" spans="1:11" s="36" customFormat="1" ht="15.75" customHeight="1" x14ac:dyDescent="0.25">
      <c r="A3128" s="124"/>
      <c r="B3128" s="124"/>
      <c r="C3128" s="124"/>
      <c r="D3128" s="129"/>
      <c r="E3128" s="39"/>
      <c r="F3128" s="39"/>
      <c r="G3128" s="39"/>
      <c r="H3128" s="131"/>
      <c r="I3128" s="132"/>
      <c r="J3128" s="132"/>
      <c r="K3128" s="123"/>
    </row>
    <row r="3129" spans="1:11" s="36" customFormat="1" ht="15.75" customHeight="1" x14ac:dyDescent="0.25">
      <c r="A3129" s="124"/>
      <c r="B3129" s="124"/>
      <c r="C3129" s="124"/>
      <c r="D3129" s="129"/>
      <c r="E3129" s="39"/>
      <c r="F3129" s="39"/>
      <c r="G3129" s="39"/>
      <c r="H3129" s="131"/>
      <c r="I3129" s="132"/>
      <c r="J3129" s="132"/>
      <c r="K3129" s="123"/>
    </row>
    <row r="3130" spans="1:11" s="36" customFormat="1" ht="15.75" customHeight="1" x14ac:dyDescent="0.25">
      <c r="A3130" s="124"/>
      <c r="B3130" s="124"/>
      <c r="C3130" s="124"/>
      <c r="D3130" s="129"/>
      <c r="E3130" s="39"/>
      <c r="F3130" s="39"/>
      <c r="G3130" s="39"/>
      <c r="H3130" s="131"/>
      <c r="I3130" s="132"/>
      <c r="J3130" s="132"/>
      <c r="K3130" s="123"/>
    </row>
    <row r="3131" spans="1:11" s="36" customFormat="1" ht="15.75" customHeight="1" x14ac:dyDescent="0.25">
      <c r="A3131" s="124"/>
      <c r="B3131" s="124"/>
      <c r="C3131" s="124"/>
      <c r="D3131" s="129"/>
      <c r="E3131" s="39"/>
      <c r="F3131" s="39"/>
      <c r="G3131" s="39"/>
      <c r="H3131" s="131"/>
      <c r="I3131" s="132"/>
      <c r="J3131" s="132"/>
      <c r="K3131" s="123"/>
    </row>
    <row r="3132" spans="1:11" s="36" customFormat="1" ht="15.75" customHeight="1" x14ac:dyDescent="0.25">
      <c r="A3132" s="124"/>
      <c r="B3132" s="124"/>
      <c r="C3132" s="124"/>
      <c r="D3132" s="129"/>
      <c r="E3132" s="39"/>
      <c r="F3132" s="39"/>
      <c r="G3132" s="39"/>
      <c r="H3132" s="131"/>
      <c r="I3132" s="132"/>
      <c r="J3132" s="132"/>
      <c r="K3132" s="123"/>
    </row>
    <row r="3133" spans="1:11" s="36" customFormat="1" ht="15.75" customHeight="1" x14ac:dyDescent="0.25">
      <c r="A3133" s="124"/>
      <c r="B3133" s="124"/>
      <c r="C3133" s="124"/>
      <c r="D3133" s="129"/>
      <c r="E3133" s="39"/>
      <c r="F3133" s="39"/>
      <c r="G3133" s="39"/>
      <c r="H3133" s="131"/>
      <c r="I3133" s="132"/>
      <c r="J3133" s="132"/>
      <c r="K3133" s="123"/>
    </row>
    <row r="3134" spans="1:11" s="36" customFormat="1" ht="15.75" customHeight="1" x14ac:dyDescent="0.25">
      <c r="A3134" s="124"/>
      <c r="B3134" s="124"/>
      <c r="C3134" s="124"/>
      <c r="D3134" s="129"/>
      <c r="E3134" s="39"/>
      <c r="F3134" s="39"/>
      <c r="G3134" s="39"/>
      <c r="H3134" s="131"/>
      <c r="I3134" s="132"/>
      <c r="J3134" s="132"/>
      <c r="K3134" s="123"/>
    </row>
    <row r="3135" spans="1:11" s="36" customFormat="1" ht="15.75" customHeight="1" x14ac:dyDescent="0.25">
      <c r="A3135" s="124"/>
      <c r="B3135" s="124"/>
      <c r="C3135" s="124"/>
      <c r="D3135" s="129"/>
      <c r="E3135" s="39"/>
      <c r="F3135" s="39"/>
      <c r="G3135" s="39"/>
      <c r="H3135" s="131"/>
      <c r="I3135" s="132"/>
      <c r="J3135" s="132"/>
      <c r="K3135" s="123"/>
    </row>
    <row r="3136" spans="1:11" s="36" customFormat="1" ht="15.75" customHeight="1" x14ac:dyDescent="0.25">
      <c r="A3136" s="124"/>
      <c r="B3136" s="124"/>
      <c r="C3136" s="124"/>
      <c r="D3136" s="129"/>
      <c r="E3136" s="39"/>
      <c r="F3136" s="39"/>
      <c r="G3136" s="39"/>
      <c r="H3136" s="131"/>
      <c r="I3136" s="132"/>
      <c r="J3136" s="132"/>
      <c r="K3136" s="123"/>
    </row>
    <row r="3137" spans="1:11" s="36" customFormat="1" ht="15.75" customHeight="1" x14ac:dyDescent="0.25">
      <c r="A3137" s="124"/>
      <c r="B3137" s="124"/>
      <c r="C3137" s="124"/>
      <c r="D3137" s="129"/>
      <c r="E3137" s="39"/>
      <c r="F3137" s="39"/>
      <c r="G3137" s="39"/>
      <c r="H3137" s="131"/>
      <c r="I3137" s="132"/>
      <c r="J3137" s="132"/>
      <c r="K3137" s="123"/>
    </row>
    <row r="3138" spans="1:11" s="36" customFormat="1" ht="15.75" customHeight="1" x14ac:dyDescent="0.25">
      <c r="A3138" s="124"/>
      <c r="B3138" s="124"/>
      <c r="C3138" s="124"/>
      <c r="D3138" s="129"/>
      <c r="E3138" s="39"/>
      <c r="F3138" s="39"/>
      <c r="G3138" s="39"/>
      <c r="H3138" s="131"/>
      <c r="I3138" s="132"/>
      <c r="J3138" s="132"/>
      <c r="K3138" s="123"/>
    </row>
    <row r="3139" spans="1:11" s="36" customFormat="1" ht="15.75" customHeight="1" x14ac:dyDescent="0.25">
      <c r="A3139" s="124"/>
      <c r="B3139" s="124"/>
      <c r="C3139" s="124"/>
      <c r="D3139" s="129"/>
      <c r="E3139" s="39"/>
      <c r="F3139" s="39"/>
      <c r="G3139" s="39"/>
      <c r="H3139" s="131"/>
      <c r="I3139" s="132"/>
      <c r="J3139" s="132"/>
      <c r="K3139" s="123"/>
    </row>
    <row r="3140" spans="1:11" s="36" customFormat="1" ht="15.75" customHeight="1" x14ac:dyDescent="0.25">
      <c r="A3140" s="124"/>
      <c r="B3140" s="124"/>
      <c r="C3140" s="124"/>
      <c r="D3140" s="129"/>
      <c r="E3140" s="39"/>
      <c r="F3140" s="39"/>
      <c r="G3140" s="39"/>
      <c r="H3140" s="131"/>
      <c r="I3140" s="132"/>
      <c r="J3140" s="132"/>
      <c r="K3140" s="123"/>
    </row>
    <row r="3141" spans="1:11" s="36" customFormat="1" ht="15.75" customHeight="1" x14ac:dyDescent="0.25">
      <c r="A3141" s="124"/>
      <c r="B3141" s="124"/>
      <c r="C3141" s="124"/>
      <c r="D3141" s="129"/>
      <c r="E3141" s="39"/>
      <c r="F3141" s="39"/>
      <c r="G3141" s="39"/>
      <c r="H3141" s="131"/>
      <c r="I3141" s="132"/>
      <c r="J3141" s="132"/>
      <c r="K3141" s="123"/>
    </row>
    <row r="3142" spans="1:11" s="36" customFormat="1" ht="15.75" customHeight="1" x14ac:dyDescent="0.25">
      <c r="A3142" s="124"/>
      <c r="B3142" s="124"/>
      <c r="C3142" s="124"/>
      <c r="D3142" s="129"/>
      <c r="E3142" s="39"/>
      <c r="F3142" s="39"/>
      <c r="G3142" s="39"/>
      <c r="H3142" s="131"/>
      <c r="I3142" s="132"/>
      <c r="J3142" s="132"/>
      <c r="K3142" s="123"/>
    </row>
    <row r="3143" spans="1:11" s="36" customFormat="1" ht="15.75" customHeight="1" x14ac:dyDescent="0.25">
      <c r="A3143" s="124"/>
      <c r="B3143" s="124"/>
      <c r="C3143" s="124"/>
      <c r="D3143" s="129"/>
      <c r="E3143" s="39"/>
      <c r="F3143" s="39"/>
      <c r="G3143" s="39"/>
      <c r="H3143" s="131"/>
      <c r="I3143" s="132"/>
      <c r="J3143" s="132"/>
      <c r="K3143" s="123"/>
    </row>
    <row r="3144" spans="1:11" s="36" customFormat="1" ht="15.75" customHeight="1" x14ac:dyDescent="0.25">
      <c r="A3144" s="124"/>
      <c r="B3144" s="124"/>
      <c r="C3144" s="124"/>
      <c r="D3144" s="129"/>
      <c r="E3144" s="39"/>
      <c r="F3144" s="39"/>
      <c r="G3144" s="39"/>
      <c r="H3144" s="131"/>
      <c r="I3144" s="132"/>
      <c r="J3144" s="132"/>
      <c r="K3144" s="123"/>
    </row>
    <row r="3145" spans="1:11" s="36" customFormat="1" ht="15.75" customHeight="1" x14ac:dyDescent="0.25">
      <c r="A3145" s="124"/>
      <c r="B3145" s="124"/>
      <c r="C3145" s="124"/>
      <c r="D3145" s="129"/>
      <c r="E3145" s="39"/>
      <c r="F3145" s="39"/>
      <c r="G3145" s="39"/>
      <c r="H3145" s="131"/>
      <c r="I3145" s="132"/>
      <c r="J3145" s="132"/>
      <c r="K3145" s="123"/>
    </row>
    <row r="3146" spans="1:11" s="36" customFormat="1" ht="15.75" customHeight="1" x14ac:dyDescent="0.25">
      <c r="A3146" s="124"/>
      <c r="B3146" s="124"/>
      <c r="C3146" s="124"/>
      <c r="D3146" s="129"/>
      <c r="E3146" s="39"/>
      <c r="F3146" s="39"/>
      <c r="G3146" s="39"/>
      <c r="H3146" s="131"/>
      <c r="I3146" s="132"/>
      <c r="J3146" s="132"/>
      <c r="K3146" s="123"/>
    </row>
    <row r="3147" spans="1:11" s="36" customFormat="1" ht="15.75" customHeight="1" x14ac:dyDescent="0.25">
      <c r="A3147" s="124"/>
      <c r="B3147" s="124"/>
      <c r="C3147" s="124"/>
      <c r="D3147" s="129"/>
      <c r="E3147" s="39"/>
      <c r="F3147" s="39"/>
      <c r="G3147" s="39"/>
      <c r="H3147" s="131"/>
      <c r="I3147" s="132"/>
      <c r="J3147" s="132"/>
      <c r="K3147" s="123"/>
    </row>
    <row r="3148" spans="1:11" s="36" customFormat="1" ht="15.75" customHeight="1" x14ac:dyDescent="0.25">
      <c r="A3148" s="124"/>
      <c r="B3148" s="124"/>
      <c r="C3148" s="124"/>
      <c r="D3148" s="129"/>
      <c r="E3148" s="39"/>
      <c r="F3148" s="39"/>
      <c r="G3148" s="39"/>
      <c r="H3148" s="131"/>
      <c r="I3148" s="132"/>
      <c r="J3148" s="132"/>
      <c r="K3148" s="123"/>
    </row>
    <row r="3149" spans="1:11" s="36" customFormat="1" ht="15.75" customHeight="1" x14ac:dyDescent="0.25">
      <c r="A3149" s="124"/>
      <c r="B3149" s="124"/>
      <c r="C3149" s="124"/>
      <c r="D3149" s="129"/>
      <c r="E3149" s="39"/>
      <c r="F3149" s="39"/>
      <c r="G3149" s="39"/>
      <c r="H3149" s="131"/>
      <c r="I3149" s="132"/>
      <c r="J3149" s="132"/>
      <c r="K3149" s="123"/>
    </row>
    <row r="3150" spans="1:11" s="36" customFormat="1" ht="15.75" customHeight="1" x14ac:dyDescent="0.25">
      <c r="A3150" s="124"/>
      <c r="B3150" s="124"/>
      <c r="C3150" s="124"/>
      <c r="D3150" s="129"/>
      <c r="E3150" s="39"/>
      <c r="F3150" s="39"/>
      <c r="G3150" s="39"/>
      <c r="H3150" s="131"/>
      <c r="I3150" s="132"/>
      <c r="J3150" s="132"/>
      <c r="K3150" s="123"/>
    </row>
    <row r="3151" spans="1:11" s="36" customFormat="1" ht="15.75" customHeight="1" x14ac:dyDescent="0.25">
      <c r="A3151" s="124"/>
      <c r="B3151" s="124"/>
      <c r="C3151" s="124"/>
      <c r="D3151" s="129"/>
      <c r="E3151" s="39"/>
      <c r="F3151" s="39"/>
      <c r="G3151" s="39"/>
      <c r="H3151" s="131"/>
      <c r="I3151" s="132"/>
      <c r="J3151" s="132"/>
      <c r="K3151" s="123"/>
    </row>
    <row r="3152" spans="1:11" s="36" customFormat="1" ht="15.75" customHeight="1" x14ac:dyDescent="0.25">
      <c r="A3152" s="124"/>
      <c r="B3152" s="124"/>
      <c r="C3152" s="124"/>
      <c r="D3152" s="129"/>
      <c r="E3152" s="39"/>
      <c r="F3152" s="39"/>
      <c r="G3152" s="39"/>
      <c r="H3152" s="131"/>
      <c r="I3152" s="132"/>
      <c r="J3152" s="132"/>
      <c r="K3152" s="123"/>
    </row>
    <row r="3153" spans="1:11" s="36" customFormat="1" ht="15.75" customHeight="1" x14ac:dyDescent="0.25">
      <c r="A3153" s="124"/>
      <c r="B3153" s="124"/>
      <c r="C3153" s="124"/>
      <c r="D3153" s="129"/>
      <c r="E3153" s="39"/>
      <c r="F3153" s="39"/>
      <c r="G3153" s="39"/>
      <c r="H3153" s="131"/>
      <c r="I3153" s="132"/>
      <c r="J3153" s="132"/>
      <c r="K3153" s="123"/>
    </row>
    <row r="3154" spans="1:11" s="36" customFormat="1" ht="15.75" customHeight="1" x14ac:dyDescent="0.25">
      <c r="A3154" s="124"/>
      <c r="B3154" s="124"/>
      <c r="C3154" s="124"/>
      <c r="D3154" s="129"/>
      <c r="E3154" s="39"/>
      <c r="F3154" s="39"/>
      <c r="G3154" s="39"/>
      <c r="H3154" s="131"/>
      <c r="I3154" s="132"/>
      <c r="J3154" s="132"/>
      <c r="K3154" s="123"/>
    </row>
    <row r="3155" spans="1:11" s="36" customFormat="1" ht="15.75" customHeight="1" x14ac:dyDescent="0.25">
      <c r="A3155" s="124"/>
      <c r="B3155" s="124"/>
      <c r="C3155" s="124"/>
      <c r="D3155" s="129"/>
      <c r="E3155" s="39"/>
      <c r="F3155" s="39"/>
      <c r="G3155" s="39"/>
      <c r="H3155" s="131"/>
      <c r="I3155" s="132"/>
      <c r="J3155" s="132"/>
      <c r="K3155" s="123"/>
    </row>
    <row r="3156" spans="1:11" s="36" customFormat="1" ht="15.75" customHeight="1" x14ac:dyDescent="0.25">
      <c r="A3156" s="124"/>
      <c r="B3156" s="124"/>
      <c r="C3156" s="124"/>
      <c r="D3156" s="129"/>
      <c r="E3156" s="39"/>
      <c r="F3156" s="39"/>
      <c r="G3156" s="39"/>
      <c r="H3156" s="131"/>
      <c r="I3156" s="132"/>
      <c r="J3156" s="132"/>
      <c r="K3156" s="123"/>
    </row>
    <row r="3157" spans="1:11" s="36" customFormat="1" ht="15.75" customHeight="1" x14ac:dyDescent="0.25">
      <c r="A3157" s="124"/>
      <c r="B3157" s="124"/>
      <c r="C3157" s="124"/>
      <c r="D3157" s="129"/>
      <c r="E3157" s="39"/>
      <c r="F3157" s="39"/>
      <c r="G3157" s="39"/>
      <c r="H3157" s="131"/>
      <c r="I3157" s="132"/>
      <c r="J3157" s="132"/>
      <c r="K3157" s="123"/>
    </row>
    <row r="3158" spans="1:11" s="36" customFormat="1" ht="15.75" customHeight="1" x14ac:dyDescent="0.25">
      <c r="A3158" s="124"/>
      <c r="B3158" s="124"/>
      <c r="C3158" s="124"/>
      <c r="D3158" s="129"/>
      <c r="E3158" s="39"/>
      <c r="F3158" s="39"/>
      <c r="G3158" s="39"/>
      <c r="H3158" s="131"/>
      <c r="I3158" s="132"/>
      <c r="J3158" s="132"/>
      <c r="K3158" s="123"/>
    </row>
    <row r="3159" spans="1:11" s="36" customFormat="1" ht="15.75" customHeight="1" x14ac:dyDescent="0.25">
      <c r="A3159" s="124"/>
      <c r="B3159" s="124"/>
      <c r="C3159" s="124"/>
      <c r="D3159" s="129"/>
      <c r="E3159" s="39"/>
      <c r="F3159" s="39"/>
      <c r="G3159" s="39"/>
      <c r="H3159" s="131"/>
      <c r="I3159" s="132"/>
      <c r="J3159" s="132"/>
      <c r="K3159" s="123"/>
    </row>
    <row r="3160" spans="1:11" s="36" customFormat="1" ht="15.75" customHeight="1" x14ac:dyDescent="0.25">
      <c r="A3160" s="124"/>
      <c r="B3160" s="124"/>
      <c r="C3160" s="124"/>
      <c r="D3160" s="129"/>
      <c r="E3160" s="39"/>
      <c r="F3160" s="39"/>
      <c r="G3160" s="39"/>
      <c r="H3160" s="131"/>
      <c r="I3160" s="132"/>
      <c r="J3160" s="132"/>
      <c r="K3160" s="123"/>
    </row>
    <row r="3161" spans="1:11" s="36" customFormat="1" ht="15.75" customHeight="1" x14ac:dyDescent="0.25">
      <c r="A3161" s="124"/>
      <c r="B3161" s="124"/>
      <c r="C3161" s="124"/>
      <c r="D3161" s="129"/>
      <c r="E3161" s="39"/>
      <c r="F3161" s="39"/>
      <c r="G3161" s="39"/>
      <c r="H3161" s="131"/>
      <c r="I3161" s="132"/>
      <c r="J3161" s="132"/>
      <c r="K3161" s="123"/>
    </row>
    <row r="3162" spans="1:11" s="36" customFormat="1" ht="15.75" customHeight="1" x14ac:dyDescent="0.25">
      <c r="A3162" s="124"/>
      <c r="B3162" s="124"/>
      <c r="C3162" s="124"/>
      <c r="D3162" s="129"/>
      <c r="E3162" s="39"/>
      <c r="F3162" s="39"/>
      <c r="G3162" s="39"/>
      <c r="H3162" s="131"/>
      <c r="I3162" s="132"/>
      <c r="J3162" s="132"/>
      <c r="K3162" s="123"/>
    </row>
    <row r="3163" spans="1:11" s="36" customFormat="1" ht="15.75" customHeight="1" x14ac:dyDescent="0.25">
      <c r="A3163" s="124"/>
      <c r="B3163" s="124"/>
      <c r="C3163" s="124"/>
      <c r="D3163" s="129"/>
      <c r="E3163" s="39"/>
      <c r="F3163" s="39"/>
      <c r="G3163" s="39"/>
      <c r="H3163" s="131"/>
      <c r="I3163" s="132"/>
      <c r="J3163" s="132"/>
      <c r="K3163" s="123"/>
    </row>
    <row r="3164" spans="1:11" s="36" customFormat="1" ht="15.75" customHeight="1" x14ac:dyDescent="0.25">
      <c r="A3164" s="124"/>
      <c r="B3164" s="124"/>
      <c r="C3164" s="124"/>
      <c r="D3164" s="129"/>
      <c r="E3164" s="39"/>
      <c r="F3164" s="39"/>
      <c r="G3164" s="39"/>
      <c r="H3164" s="131"/>
      <c r="I3164" s="132"/>
      <c r="J3164" s="132"/>
      <c r="K3164" s="123"/>
    </row>
    <row r="3165" spans="1:11" s="36" customFormat="1" ht="15.75" customHeight="1" x14ac:dyDescent="0.25">
      <c r="A3165" s="124"/>
      <c r="B3165" s="124"/>
      <c r="C3165" s="124"/>
      <c r="D3165" s="129"/>
      <c r="E3165" s="39"/>
      <c r="F3165" s="39"/>
      <c r="G3165" s="39"/>
      <c r="H3165" s="131"/>
      <c r="I3165" s="132"/>
      <c r="J3165" s="132"/>
      <c r="K3165" s="123"/>
    </row>
    <row r="3166" spans="1:11" s="36" customFormat="1" ht="15.75" customHeight="1" x14ac:dyDescent="0.25">
      <c r="A3166" s="124"/>
      <c r="B3166" s="124"/>
      <c r="C3166" s="124"/>
      <c r="D3166" s="129"/>
      <c r="E3166" s="39"/>
      <c r="F3166" s="39"/>
      <c r="G3166" s="39"/>
      <c r="H3166" s="131"/>
      <c r="I3166" s="132"/>
      <c r="J3166" s="132"/>
      <c r="K3166" s="123"/>
    </row>
    <row r="3167" spans="1:11" s="36" customFormat="1" ht="15.75" customHeight="1" x14ac:dyDescent="0.25">
      <c r="A3167" s="124"/>
      <c r="B3167" s="124"/>
      <c r="C3167" s="124"/>
      <c r="D3167" s="129"/>
      <c r="E3167" s="39"/>
      <c r="F3167" s="39"/>
      <c r="G3167" s="39"/>
      <c r="H3167" s="131"/>
      <c r="I3167" s="132"/>
      <c r="J3167" s="132"/>
      <c r="K3167" s="123"/>
    </row>
    <row r="3168" spans="1:11" s="36" customFormat="1" ht="15.75" customHeight="1" x14ac:dyDescent="0.25">
      <c r="A3168" s="124"/>
      <c r="B3168" s="124"/>
      <c r="C3168" s="124"/>
      <c r="D3168" s="129"/>
      <c r="E3168" s="39"/>
      <c r="F3168" s="39"/>
      <c r="G3168" s="39"/>
      <c r="H3168" s="131"/>
      <c r="I3168" s="132"/>
      <c r="J3168" s="132"/>
      <c r="K3168" s="123"/>
    </row>
    <row r="3169" spans="1:11" s="36" customFormat="1" ht="15.75" customHeight="1" x14ac:dyDescent="0.25">
      <c r="A3169" s="124"/>
      <c r="B3169" s="124"/>
      <c r="C3169" s="124"/>
      <c r="D3169" s="129"/>
      <c r="E3169" s="39"/>
      <c r="F3169" s="39"/>
      <c r="G3169" s="39"/>
      <c r="H3169" s="131"/>
      <c r="I3169" s="132"/>
      <c r="J3169" s="132"/>
      <c r="K3169" s="123"/>
    </row>
    <row r="3170" spans="1:11" s="36" customFormat="1" ht="15.75" customHeight="1" x14ac:dyDescent="0.25">
      <c r="A3170" s="124"/>
      <c r="B3170" s="124"/>
      <c r="C3170" s="124"/>
      <c r="D3170" s="129"/>
      <c r="E3170" s="39"/>
      <c r="F3170" s="39"/>
      <c r="G3170" s="39"/>
      <c r="H3170" s="131"/>
      <c r="I3170" s="132"/>
      <c r="J3170" s="132"/>
      <c r="K3170" s="123"/>
    </row>
    <row r="3171" spans="1:11" s="36" customFormat="1" ht="15.75" customHeight="1" x14ac:dyDescent="0.25">
      <c r="A3171" s="124"/>
      <c r="B3171" s="124"/>
      <c r="C3171" s="124"/>
      <c r="D3171" s="129"/>
      <c r="E3171" s="39"/>
      <c r="F3171" s="39"/>
      <c r="G3171" s="39"/>
      <c r="H3171" s="131"/>
      <c r="I3171" s="132"/>
      <c r="J3171" s="132"/>
      <c r="K3171" s="123"/>
    </row>
    <row r="3172" spans="1:11" s="36" customFormat="1" ht="15.75" customHeight="1" x14ac:dyDescent="0.25">
      <c r="A3172" s="124"/>
      <c r="B3172" s="124"/>
      <c r="C3172" s="124"/>
      <c r="D3172" s="129"/>
      <c r="E3172" s="39"/>
      <c r="F3172" s="39"/>
      <c r="G3172" s="39"/>
      <c r="H3172" s="131"/>
      <c r="I3172" s="132"/>
      <c r="J3172" s="132"/>
      <c r="K3172" s="123"/>
    </row>
    <row r="3173" spans="1:11" s="36" customFormat="1" ht="15.75" customHeight="1" x14ac:dyDescent="0.25">
      <c r="A3173" s="124"/>
      <c r="B3173" s="124"/>
      <c r="C3173" s="124"/>
      <c r="D3173" s="129"/>
      <c r="E3173" s="39"/>
      <c r="F3173" s="39"/>
      <c r="G3173" s="39"/>
      <c r="H3173" s="131"/>
      <c r="I3173" s="132"/>
      <c r="J3173" s="132"/>
      <c r="K3173" s="123"/>
    </row>
    <row r="3174" spans="1:11" s="36" customFormat="1" ht="15.75" customHeight="1" x14ac:dyDescent="0.25">
      <c r="A3174" s="124"/>
      <c r="B3174" s="124"/>
      <c r="C3174" s="124"/>
      <c r="D3174" s="129"/>
      <c r="E3174" s="39"/>
      <c r="F3174" s="39"/>
      <c r="G3174" s="39"/>
      <c r="H3174" s="131"/>
      <c r="I3174" s="132"/>
      <c r="J3174" s="132"/>
      <c r="K3174" s="123"/>
    </row>
    <row r="3175" spans="1:11" s="36" customFormat="1" ht="15.75" customHeight="1" x14ac:dyDescent="0.25">
      <c r="A3175" s="124"/>
      <c r="B3175" s="124"/>
      <c r="C3175" s="124"/>
      <c r="D3175" s="129"/>
      <c r="E3175" s="39"/>
      <c r="F3175" s="39"/>
      <c r="G3175" s="39"/>
      <c r="H3175" s="131"/>
      <c r="I3175" s="132"/>
      <c r="J3175" s="132"/>
      <c r="K3175" s="123"/>
    </row>
    <row r="3176" spans="1:11" s="36" customFormat="1" ht="15.75" customHeight="1" x14ac:dyDescent="0.25">
      <c r="A3176" s="124"/>
      <c r="B3176" s="124"/>
      <c r="C3176" s="124"/>
      <c r="D3176" s="129"/>
      <c r="E3176" s="39"/>
      <c r="F3176" s="39"/>
      <c r="G3176" s="39"/>
      <c r="H3176" s="131"/>
      <c r="I3176" s="132"/>
      <c r="J3176" s="132"/>
      <c r="K3176" s="123"/>
    </row>
    <row r="3177" spans="1:11" s="36" customFormat="1" ht="15.75" customHeight="1" x14ac:dyDescent="0.25">
      <c r="A3177" s="124"/>
      <c r="B3177" s="124"/>
      <c r="C3177" s="124"/>
      <c r="D3177" s="129"/>
      <c r="E3177" s="39"/>
      <c r="F3177" s="39"/>
      <c r="G3177" s="39"/>
      <c r="H3177" s="131"/>
      <c r="I3177" s="132"/>
      <c r="J3177" s="132"/>
      <c r="K3177" s="123"/>
    </row>
    <row r="3178" spans="1:11" s="36" customFormat="1" ht="15.75" customHeight="1" x14ac:dyDescent="0.25">
      <c r="A3178" s="124"/>
      <c r="B3178" s="124"/>
      <c r="C3178" s="124"/>
      <c r="D3178" s="129"/>
      <c r="E3178" s="39"/>
      <c r="F3178" s="39"/>
      <c r="G3178" s="39"/>
      <c r="H3178" s="131"/>
      <c r="I3178" s="132"/>
      <c r="J3178" s="132"/>
      <c r="K3178" s="123"/>
    </row>
    <row r="3179" spans="1:11" s="36" customFormat="1" ht="15.75" customHeight="1" x14ac:dyDescent="0.25">
      <c r="A3179" s="124"/>
      <c r="B3179" s="124"/>
      <c r="C3179" s="124"/>
      <c r="D3179" s="129"/>
      <c r="E3179" s="39"/>
      <c r="F3179" s="39"/>
      <c r="G3179" s="39"/>
      <c r="H3179" s="131"/>
      <c r="I3179" s="132"/>
      <c r="J3179" s="132"/>
      <c r="K3179" s="123"/>
    </row>
    <row r="3180" spans="1:11" s="36" customFormat="1" ht="15.75" customHeight="1" x14ac:dyDescent="0.25">
      <c r="A3180" s="124"/>
      <c r="B3180" s="124"/>
      <c r="C3180" s="124"/>
      <c r="D3180" s="129"/>
      <c r="E3180" s="39"/>
      <c r="F3180" s="39"/>
      <c r="G3180" s="39"/>
      <c r="H3180" s="131"/>
      <c r="I3180" s="132"/>
      <c r="J3180" s="132"/>
      <c r="K3180" s="123"/>
    </row>
    <row r="3181" spans="1:11" s="36" customFormat="1" ht="15.75" customHeight="1" x14ac:dyDescent="0.25">
      <c r="A3181" s="124"/>
      <c r="B3181" s="124"/>
      <c r="C3181" s="124"/>
      <c r="D3181" s="129"/>
      <c r="E3181" s="39"/>
      <c r="F3181" s="39"/>
      <c r="G3181" s="39"/>
      <c r="H3181" s="131"/>
      <c r="I3181" s="132"/>
      <c r="J3181" s="132"/>
      <c r="K3181" s="123"/>
    </row>
    <row r="3182" spans="1:11" s="36" customFormat="1" ht="15.75" customHeight="1" x14ac:dyDescent="0.25">
      <c r="A3182" s="124"/>
      <c r="B3182" s="124"/>
      <c r="C3182" s="124"/>
      <c r="D3182" s="129"/>
      <c r="E3182" s="39"/>
      <c r="F3182" s="39"/>
      <c r="G3182" s="39"/>
      <c r="H3182" s="131"/>
      <c r="I3182" s="132"/>
      <c r="J3182" s="132"/>
      <c r="K3182" s="123"/>
    </row>
    <row r="3183" spans="1:11" s="36" customFormat="1" ht="15.75" customHeight="1" x14ac:dyDescent="0.25">
      <c r="A3183" s="124"/>
      <c r="B3183" s="124"/>
      <c r="C3183" s="124"/>
      <c r="D3183" s="129"/>
      <c r="E3183" s="39"/>
      <c r="F3183" s="39"/>
      <c r="G3183" s="39"/>
      <c r="H3183" s="131"/>
      <c r="I3183" s="132"/>
      <c r="J3183" s="132"/>
      <c r="K3183" s="123"/>
    </row>
    <row r="3184" spans="1:11" s="36" customFormat="1" ht="15.75" customHeight="1" x14ac:dyDescent="0.25">
      <c r="A3184" s="124"/>
      <c r="B3184" s="124"/>
      <c r="C3184" s="124"/>
      <c r="D3184" s="129"/>
      <c r="E3184" s="39"/>
      <c r="F3184" s="39"/>
      <c r="G3184" s="39"/>
      <c r="H3184" s="131"/>
      <c r="I3184" s="132"/>
      <c r="J3184" s="132"/>
      <c r="K3184" s="123"/>
    </row>
    <row r="3185" spans="1:11" s="36" customFormat="1" ht="15.75" customHeight="1" x14ac:dyDescent="0.25">
      <c r="A3185" s="124"/>
      <c r="B3185" s="124"/>
      <c r="C3185" s="124"/>
      <c r="D3185" s="129"/>
      <c r="E3185" s="39"/>
      <c r="F3185" s="39"/>
      <c r="G3185" s="39"/>
      <c r="H3185" s="131"/>
      <c r="I3185" s="132"/>
      <c r="J3185" s="132"/>
      <c r="K3185" s="123"/>
    </row>
    <row r="3186" spans="1:11" s="36" customFormat="1" ht="15.75" customHeight="1" x14ac:dyDescent="0.25">
      <c r="A3186" s="124"/>
      <c r="B3186" s="124"/>
      <c r="C3186" s="124"/>
      <c r="D3186" s="129"/>
      <c r="E3186" s="39"/>
      <c r="F3186" s="39"/>
      <c r="G3186" s="39"/>
      <c r="H3186" s="131"/>
      <c r="I3186" s="132"/>
      <c r="J3186" s="132"/>
      <c r="K3186" s="123"/>
    </row>
    <row r="3187" spans="1:11" s="36" customFormat="1" ht="15.75" customHeight="1" x14ac:dyDescent="0.25">
      <c r="A3187" s="124"/>
      <c r="B3187" s="124"/>
      <c r="C3187" s="124"/>
      <c r="D3187" s="129"/>
      <c r="E3187" s="39"/>
      <c r="F3187" s="39"/>
      <c r="G3187" s="39"/>
      <c r="H3187" s="131"/>
      <c r="I3187" s="132"/>
      <c r="J3187" s="132"/>
      <c r="K3187" s="123"/>
    </row>
    <row r="3188" spans="1:11" s="36" customFormat="1" ht="15.75" customHeight="1" x14ac:dyDescent="0.25">
      <c r="A3188" s="124"/>
      <c r="B3188" s="124"/>
      <c r="C3188" s="124"/>
      <c r="D3188" s="129"/>
      <c r="E3188" s="39"/>
      <c r="F3188" s="39"/>
      <c r="G3188" s="39"/>
      <c r="H3188" s="131"/>
      <c r="I3188" s="132"/>
      <c r="J3188" s="132"/>
      <c r="K3188" s="123"/>
    </row>
    <row r="3189" spans="1:11" s="36" customFormat="1" ht="15.75" customHeight="1" x14ac:dyDescent="0.25">
      <c r="A3189" s="124"/>
      <c r="B3189" s="124"/>
      <c r="C3189" s="124"/>
      <c r="D3189" s="129"/>
      <c r="E3189" s="39"/>
      <c r="F3189" s="39"/>
      <c r="G3189" s="39"/>
      <c r="H3189" s="131"/>
      <c r="I3189" s="132"/>
      <c r="J3189" s="132"/>
      <c r="K3189" s="123"/>
    </row>
    <row r="3190" spans="1:11" s="36" customFormat="1" ht="15.75" customHeight="1" x14ac:dyDescent="0.25">
      <c r="A3190" s="124"/>
      <c r="B3190" s="124"/>
      <c r="C3190" s="124"/>
      <c r="D3190" s="129"/>
      <c r="E3190" s="39"/>
      <c r="F3190" s="39"/>
      <c r="G3190" s="39"/>
      <c r="H3190" s="131"/>
      <c r="I3190" s="132"/>
      <c r="J3190" s="132"/>
      <c r="K3190" s="123"/>
    </row>
    <row r="3191" spans="1:11" s="36" customFormat="1" ht="15.75" customHeight="1" x14ac:dyDescent="0.25">
      <c r="A3191" s="124"/>
      <c r="B3191" s="124"/>
      <c r="C3191" s="124"/>
      <c r="D3191" s="129"/>
      <c r="E3191" s="39"/>
      <c r="F3191" s="39"/>
      <c r="G3191" s="39"/>
      <c r="H3191" s="131"/>
      <c r="I3191" s="132"/>
      <c r="J3191" s="132"/>
      <c r="K3191" s="123"/>
    </row>
    <row r="3192" spans="1:11" s="36" customFormat="1" ht="15.75" customHeight="1" x14ac:dyDescent="0.25">
      <c r="A3192" s="124"/>
      <c r="B3192" s="124"/>
      <c r="C3192" s="124"/>
      <c r="D3192" s="129"/>
      <c r="E3192" s="39"/>
      <c r="F3192" s="39"/>
      <c r="G3192" s="39"/>
      <c r="H3192" s="131"/>
      <c r="I3192" s="132"/>
      <c r="J3192" s="132"/>
      <c r="K3192" s="123"/>
    </row>
    <row r="3193" spans="1:11" s="36" customFormat="1" ht="15.75" customHeight="1" x14ac:dyDescent="0.25">
      <c r="A3193" s="124"/>
      <c r="B3193" s="124"/>
      <c r="C3193" s="124"/>
      <c r="D3193" s="129"/>
      <c r="E3193" s="39"/>
      <c r="F3193" s="39"/>
      <c r="G3193" s="39"/>
      <c r="H3193" s="131"/>
      <c r="I3193" s="132"/>
      <c r="J3193" s="132"/>
      <c r="K3193" s="123"/>
    </row>
    <row r="3194" spans="1:11" s="36" customFormat="1" ht="15.75" customHeight="1" x14ac:dyDescent="0.25">
      <c r="A3194" s="124"/>
      <c r="B3194" s="124"/>
      <c r="C3194" s="124"/>
      <c r="D3194" s="129"/>
      <c r="E3194" s="39"/>
      <c r="F3194" s="39"/>
      <c r="G3194" s="39"/>
      <c r="H3194" s="131"/>
      <c r="I3194" s="132"/>
      <c r="J3194" s="132"/>
      <c r="K3194" s="123"/>
    </row>
    <row r="3195" spans="1:11" s="36" customFormat="1" ht="15.75" customHeight="1" x14ac:dyDescent="0.25">
      <c r="A3195" s="124"/>
      <c r="B3195" s="124"/>
      <c r="C3195" s="124"/>
      <c r="D3195" s="129"/>
      <c r="E3195" s="39"/>
      <c r="F3195" s="39"/>
      <c r="G3195" s="39"/>
      <c r="H3195" s="131"/>
      <c r="I3195" s="132"/>
      <c r="J3195" s="132"/>
      <c r="K3195" s="123"/>
    </row>
    <row r="3196" spans="1:11" s="36" customFormat="1" ht="15.75" customHeight="1" x14ac:dyDescent="0.25">
      <c r="A3196" s="124"/>
      <c r="B3196" s="124"/>
      <c r="C3196" s="124"/>
      <c r="D3196" s="129"/>
      <c r="E3196" s="39"/>
      <c r="F3196" s="39"/>
      <c r="G3196" s="39"/>
      <c r="H3196" s="131"/>
      <c r="I3196" s="132"/>
      <c r="J3196" s="132"/>
      <c r="K3196" s="123"/>
    </row>
    <row r="3197" spans="1:11" s="36" customFormat="1" ht="15.75" customHeight="1" x14ac:dyDescent="0.25">
      <c r="A3197" s="124"/>
      <c r="B3197" s="124"/>
      <c r="C3197" s="124"/>
      <c r="D3197" s="129"/>
      <c r="E3197" s="39"/>
      <c r="F3197" s="39"/>
      <c r="G3197" s="39"/>
      <c r="H3197" s="131"/>
      <c r="I3197" s="132"/>
      <c r="J3197" s="132"/>
      <c r="K3197" s="123"/>
    </row>
    <row r="3198" spans="1:11" s="36" customFormat="1" ht="15.75" customHeight="1" x14ac:dyDescent="0.25">
      <c r="A3198" s="124"/>
      <c r="B3198" s="124"/>
      <c r="C3198" s="124"/>
      <c r="D3198" s="129"/>
      <c r="E3198" s="39"/>
      <c r="F3198" s="39"/>
      <c r="G3198" s="39"/>
      <c r="H3198" s="131"/>
      <c r="I3198" s="132"/>
      <c r="J3198" s="132"/>
      <c r="K3198" s="123"/>
    </row>
    <row r="3199" spans="1:11" s="36" customFormat="1" ht="15.75" customHeight="1" x14ac:dyDescent="0.25">
      <c r="A3199" s="124"/>
      <c r="B3199" s="124"/>
      <c r="C3199" s="124"/>
      <c r="D3199" s="129"/>
      <c r="E3199" s="39"/>
      <c r="F3199" s="39"/>
      <c r="G3199" s="39"/>
      <c r="H3199" s="131"/>
      <c r="I3199" s="132"/>
      <c r="J3199" s="132"/>
      <c r="K3199" s="123"/>
    </row>
    <row r="3200" spans="1:11" s="36" customFormat="1" ht="15.75" customHeight="1" x14ac:dyDescent="0.25">
      <c r="A3200" s="124"/>
      <c r="B3200" s="124"/>
      <c r="C3200" s="124"/>
      <c r="D3200" s="129"/>
      <c r="E3200" s="39"/>
      <c r="F3200" s="39"/>
      <c r="G3200" s="39"/>
      <c r="H3200" s="131"/>
      <c r="I3200" s="132"/>
      <c r="J3200" s="132"/>
      <c r="K3200" s="123"/>
    </row>
    <row r="3201" spans="1:11" s="36" customFormat="1" ht="15.75" customHeight="1" x14ac:dyDescent="0.25">
      <c r="A3201" s="124"/>
      <c r="B3201" s="124"/>
      <c r="C3201" s="124"/>
      <c r="D3201" s="129"/>
      <c r="E3201" s="39"/>
      <c r="F3201" s="39"/>
      <c r="G3201" s="39"/>
      <c r="H3201" s="131"/>
      <c r="I3201" s="132"/>
      <c r="J3201" s="132"/>
      <c r="K3201" s="123"/>
    </row>
    <row r="3202" spans="1:11" s="36" customFormat="1" ht="15.75" customHeight="1" x14ac:dyDescent="0.25">
      <c r="A3202" s="124"/>
      <c r="B3202" s="124"/>
      <c r="C3202" s="124"/>
      <c r="D3202" s="129"/>
      <c r="E3202" s="39"/>
      <c r="F3202" s="39"/>
      <c r="G3202" s="39"/>
      <c r="H3202" s="131"/>
      <c r="I3202" s="132"/>
      <c r="J3202" s="132"/>
      <c r="K3202" s="123"/>
    </row>
    <row r="3203" spans="1:11" s="36" customFormat="1" ht="15.75" customHeight="1" x14ac:dyDescent="0.25">
      <c r="A3203" s="124"/>
      <c r="B3203" s="124"/>
      <c r="C3203" s="124"/>
      <c r="D3203" s="129"/>
      <c r="E3203" s="39"/>
      <c r="F3203" s="39"/>
      <c r="G3203" s="39"/>
      <c r="H3203" s="131"/>
      <c r="I3203" s="132"/>
      <c r="J3203" s="132"/>
      <c r="K3203" s="123"/>
    </row>
    <row r="3204" spans="1:11" s="36" customFormat="1" ht="15.75" customHeight="1" x14ac:dyDescent="0.25">
      <c r="A3204" s="124"/>
      <c r="B3204" s="124"/>
      <c r="C3204" s="124"/>
      <c r="D3204" s="129"/>
      <c r="E3204" s="39"/>
      <c r="F3204" s="39"/>
      <c r="G3204" s="39"/>
      <c r="H3204" s="131"/>
      <c r="I3204" s="132"/>
      <c r="J3204" s="132"/>
      <c r="K3204" s="123"/>
    </row>
    <row r="3205" spans="1:11" s="36" customFormat="1" ht="15.75" customHeight="1" x14ac:dyDescent="0.25">
      <c r="A3205" s="124"/>
      <c r="B3205" s="124"/>
      <c r="C3205" s="124"/>
      <c r="D3205" s="129"/>
      <c r="E3205" s="39"/>
      <c r="F3205" s="39"/>
      <c r="G3205" s="39"/>
      <c r="H3205" s="131"/>
      <c r="I3205" s="132"/>
      <c r="J3205" s="132"/>
      <c r="K3205" s="123"/>
    </row>
    <row r="3206" spans="1:11" s="36" customFormat="1" ht="15.75" customHeight="1" x14ac:dyDescent="0.25">
      <c r="A3206" s="124"/>
      <c r="B3206" s="124"/>
      <c r="C3206" s="124"/>
      <c r="D3206" s="129"/>
      <c r="E3206" s="39"/>
      <c r="F3206" s="39"/>
      <c r="G3206" s="39"/>
      <c r="H3206" s="131"/>
      <c r="I3206" s="132"/>
      <c r="J3206" s="132"/>
      <c r="K3206" s="123"/>
    </row>
    <row r="3207" spans="1:11" s="36" customFormat="1" ht="15.75" customHeight="1" x14ac:dyDescent="0.25">
      <c r="A3207" s="124"/>
      <c r="B3207" s="124"/>
      <c r="C3207" s="124"/>
      <c r="D3207" s="129"/>
      <c r="E3207" s="39"/>
      <c r="F3207" s="39"/>
      <c r="G3207" s="39"/>
      <c r="H3207" s="131"/>
      <c r="I3207" s="132"/>
      <c r="J3207" s="132"/>
      <c r="K3207" s="123"/>
    </row>
    <row r="3208" spans="1:11" s="36" customFormat="1" ht="15.75" customHeight="1" x14ac:dyDescent="0.25">
      <c r="A3208" s="124"/>
      <c r="B3208" s="124"/>
      <c r="C3208" s="124"/>
      <c r="D3208" s="129"/>
      <c r="E3208" s="39"/>
      <c r="F3208" s="39"/>
      <c r="G3208" s="39"/>
      <c r="H3208" s="131"/>
      <c r="I3208" s="132"/>
      <c r="J3208" s="132"/>
      <c r="K3208" s="123"/>
    </row>
    <row r="3209" spans="1:11" s="36" customFormat="1" ht="15.75" customHeight="1" x14ac:dyDescent="0.25">
      <c r="A3209" s="124"/>
      <c r="B3209" s="124"/>
      <c r="C3209" s="124"/>
      <c r="D3209" s="129"/>
      <c r="E3209" s="39"/>
      <c r="F3209" s="39"/>
      <c r="G3209" s="39"/>
      <c r="H3209" s="131"/>
      <c r="I3209" s="132"/>
      <c r="J3209" s="132"/>
      <c r="K3209" s="123"/>
    </row>
    <row r="3210" spans="1:11" s="36" customFormat="1" ht="15.75" customHeight="1" x14ac:dyDescent="0.25">
      <c r="A3210" s="124"/>
      <c r="B3210" s="124"/>
      <c r="C3210" s="124"/>
      <c r="D3210" s="129"/>
      <c r="E3210" s="39"/>
      <c r="F3210" s="39"/>
      <c r="G3210" s="39"/>
      <c r="H3210" s="131"/>
      <c r="I3210" s="132"/>
      <c r="J3210" s="132"/>
      <c r="K3210" s="123"/>
    </row>
    <row r="3211" spans="1:11" s="36" customFormat="1" ht="15.75" customHeight="1" x14ac:dyDescent="0.25">
      <c r="A3211" s="124"/>
      <c r="B3211" s="124"/>
      <c r="C3211" s="124"/>
      <c r="D3211" s="129"/>
      <c r="E3211" s="39"/>
      <c r="F3211" s="39"/>
      <c r="G3211" s="39"/>
      <c r="H3211" s="131"/>
      <c r="I3211" s="132"/>
      <c r="J3211" s="132"/>
      <c r="K3211" s="123"/>
    </row>
    <row r="3212" spans="1:11" s="36" customFormat="1" ht="15.75" customHeight="1" x14ac:dyDescent="0.25">
      <c r="A3212" s="124"/>
      <c r="B3212" s="124"/>
      <c r="C3212" s="124"/>
      <c r="D3212" s="129"/>
      <c r="E3212" s="39"/>
      <c r="F3212" s="39"/>
      <c r="G3212" s="39"/>
      <c r="H3212" s="131"/>
      <c r="I3212" s="132"/>
      <c r="J3212" s="132"/>
      <c r="K3212" s="123"/>
    </row>
    <row r="3213" spans="1:11" s="36" customFormat="1" ht="15.75" customHeight="1" x14ac:dyDescent="0.25">
      <c r="A3213" s="124"/>
      <c r="B3213" s="124"/>
      <c r="C3213" s="124"/>
      <c r="D3213" s="129"/>
      <c r="E3213" s="39"/>
      <c r="F3213" s="39"/>
      <c r="G3213" s="39"/>
      <c r="H3213" s="131"/>
      <c r="I3213" s="132"/>
      <c r="J3213" s="132"/>
      <c r="K3213" s="123"/>
    </row>
    <row r="3214" spans="1:11" s="36" customFormat="1" ht="15.75" customHeight="1" x14ac:dyDescent="0.25">
      <c r="A3214" s="124"/>
      <c r="B3214" s="124"/>
      <c r="C3214" s="124"/>
      <c r="D3214" s="129"/>
      <c r="E3214" s="39"/>
      <c r="F3214" s="39"/>
      <c r="G3214" s="39"/>
      <c r="H3214" s="131"/>
      <c r="I3214" s="132"/>
      <c r="J3214" s="132"/>
      <c r="K3214" s="123"/>
    </row>
    <row r="3215" spans="1:11" s="36" customFormat="1" ht="15.75" customHeight="1" x14ac:dyDescent="0.25">
      <c r="A3215" s="124"/>
      <c r="B3215" s="124"/>
      <c r="C3215" s="124"/>
      <c r="D3215" s="129"/>
      <c r="E3215" s="39"/>
      <c r="F3215" s="39"/>
      <c r="G3215" s="39"/>
      <c r="H3215" s="131"/>
      <c r="I3215" s="132"/>
      <c r="J3215" s="132"/>
      <c r="K3215" s="123"/>
    </row>
    <row r="3216" spans="1:11" s="36" customFormat="1" ht="15.75" customHeight="1" x14ac:dyDescent="0.25">
      <c r="A3216" s="124"/>
      <c r="B3216" s="124"/>
      <c r="C3216" s="124"/>
      <c r="D3216" s="129"/>
      <c r="E3216" s="39"/>
      <c r="F3216" s="39"/>
      <c r="G3216" s="39"/>
      <c r="H3216" s="131"/>
      <c r="I3216" s="132"/>
      <c r="J3216" s="132"/>
      <c r="K3216" s="123"/>
    </row>
    <row r="3217" spans="1:11" s="36" customFormat="1" ht="15.75" customHeight="1" x14ac:dyDescent="0.25">
      <c r="A3217" s="124"/>
      <c r="B3217" s="124"/>
      <c r="C3217" s="124"/>
      <c r="D3217" s="129"/>
      <c r="E3217" s="39"/>
      <c r="F3217" s="39"/>
      <c r="G3217" s="39"/>
      <c r="H3217" s="131"/>
      <c r="I3217" s="132"/>
      <c r="J3217" s="132"/>
      <c r="K3217" s="123"/>
    </row>
    <row r="3218" spans="1:11" s="36" customFormat="1" ht="15.75" customHeight="1" x14ac:dyDescent="0.25">
      <c r="A3218" s="124"/>
      <c r="B3218" s="124"/>
      <c r="C3218" s="124"/>
      <c r="D3218" s="129"/>
      <c r="E3218" s="39"/>
      <c r="F3218" s="39"/>
      <c r="G3218" s="39"/>
      <c r="H3218" s="131"/>
      <c r="I3218" s="132"/>
      <c r="J3218" s="132"/>
      <c r="K3218" s="123"/>
    </row>
    <row r="3219" spans="1:11" s="36" customFormat="1" ht="15.75" customHeight="1" x14ac:dyDescent="0.25">
      <c r="A3219" s="124"/>
      <c r="B3219" s="124"/>
      <c r="C3219" s="124"/>
      <c r="D3219" s="129"/>
      <c r="E3219" s="39"/>
      <c r="F3219" s="39"/>
      <c r="G3219" s="39"/>
      <c r="H3219" s="131"/>
      <c r="I3219" s="132"/>
      <c r="J3219" s="132"/>
      <c r="K3219" s="123"/>
    </row>
    <row r="3220" spans="1:11" s="36" customFormat="1" ht="15.75" customHeight="1" x14ac:dyDescent="0.25">
      <c r="A3220" s="124"/>
      <c r="B3220" s="124"/>
      <c r="C3220" s="124"/>
      <c r="D3220" s="129"/>
      <c r="E3220" s="39"/>
      <c r="F3220" s="39"/>
      <c r="G3220" s="39"/>
      <c r="H3220" s="131"/>
      <c r="I3220" s="132"/>
      <c r="J3220" s="132"/>
      <c r="K3220" s="123"/>
    </row>
    <row r="3221" spans="1:11" s="36" customFormat="1" ht="15.75" customHeight="1" x14ac:dyDescent="0.25">
      <c r="A3221" s="124"/>
      <c r="B3221" s="124"/>
      <c r="C3221" s="124"/>
      <c r="D3221" s="129"/>
      <c r="E3221" s="39"/>
      <c r="F3221" s="39"/>
      <c r="G3221" s="39"/>
      <c r="H3221" s="131"/>
      <c r="I3221" s="132"/>
      <c r="J3221" s="132"/>
      <c r="K3221" s="123"/>
    </row>
    <row r="3222" spans="1:11" s="36" customFormat="1" ht="15.75" customHeight="1" x14ac:dyDescent="0.25">
      <c r="A3222" s="124"/>
      <c r="B3222" s="124"/>
      <c r="C3222" s="124"/>
      <c r="D3222" s="129"/>
      <c r="E3222" s="39"/>
      <c r="F3222" s="39"/>
      <c r="G3222" s="39"/>
      <c r="H3222" s="131"/>
      <c r="I3222" s="132"/>
      <c r="J3222" s="132"/>
      <c r="K3222" s="123"/>
    </row>
    <row r="3223" spans="1:11" s="36" customFormat="1" ht="15.75" customHeight="1" x14ac:dyDescent="0.25">
      <c r="A3223" s="124"/>
      <c r="B3223" s="124"/>
      <c r="C3223" s="124"/>
      <c r="D3223" s="129"/>
      <c r="E3223" s="39"/>
      <c r="F3223" s="39"/>
      <c r="G3223" s="39"/>
      <c r="H3223" s="131"/>
      <c r="I3223" s="132"/>
      <c r="J3223" s="132"/>
      <c r="K3223" s="123"/>
    </row>
    <row r="3224" spans="1:11" s="36" customFormat="1" ht="15.75" customHeight="1" x14ac:dyDescent="0.25">
      <c r="A3224" s="124"/>
      <c r="B3224" s="124"/>
      <c r="C3224" s="124"/>
      <c r="D3224" s="129"/>
      <c r="E3224" s="39"/>
      <c r="F3224" s="39"/>
      <c r="G3224" s="39"/>
      <c r="H3224" s="131"/>
      <c r="I3224" s="132"/>
      <c r="J3224" s="132"/>
      <c r="K3224" s="123"/>
    </row>
    <row r="3225" spans="1:11" s="36" customFormat="1" ht="15.75" customHeight="1" x14ac:dyDescent="0.25">
      <c r="A3225" s="124"/>
      <c r="B3225" s="124"/>
      <c r="C3225" s="124"/>
      <c r="D3225" s="129"/>
      <c r="E3225" s="39"/>
      <c r="F3225" s="39"/>
      <c r="G3225" s="39"/>
      <c r="H3225" s="131"/>
      <c r="I3225" s="132"/>
      <c r="J3225" s="132"/>
      <c r="K3225" s="123"/>
    </row>
    <row r="3226" spans="1:11" s="36" customFormat="1" ht="15.75" customHeight="1" x14ac:dyDescent="0.25">
      <c r="A3226" s="124"/>
      <c r="B3226" s="124"/>
      <c r="C3226" s="124"/>
      <c r="D3226" s="129"/>
      <c r="E3226" s="39"/>
      <c r="F3226" s="39"/>
      <c r="G3226" s="39"/>
      <c r="H3226" s="131"/>
      <c r="I3226" s="132"/>
      <c r="J3226" s="132"/>
      <c r="K3226" s="123"/>
    </row>
    <row r="3227" spans="1:11" s="36" customFormat="1" ht="15.75" customHeight="1" x14ac:dyDescent="0.25">
      <c r="A3227" s="124"/>
      <c r="B3227" s="124"/>
      <c r="C3227" s="124"/>
      <c r="D3227" s="129"/>
      <c r="E3227" s="39"/>
      <c r="F3227" s="39"/>
      <c r="G3227" s="39"/>
      <c r="H3227" s="131"/>
      <c r="I3227" s="132"/>
      <c r="J3227" s="132"/>
      <c r="K3227" s="123"/>
    </row>
    <row r="3228" spans="1:11" s="36" customFormat="1" ht="15.75" customHeight="1" x14ac:dyDescent="0.25">
      <c r="A3228" s="124"/>
      <c r="B3228" s="124"/>
      <c r="C3228" s="124"/>
      <c r="D3228" s="129"/>
      <c r="E3228" s="39"/>
      <c r="F3228" s="39"/>
      <c r="G3228" s="39"/>
      <c r="H3228" s="131"/>
      <c r="I3228" s="132"/>
      <c r="J3228" s="132"/>
      <c r="K3228" s="123"/>
    </row>
    <row r="3229" spans="1:11" s="36" customFormat="1" ht="15.75" customHeight="1" x14ac:dyDescent="0.25">
      <c r="A3229" s="124"/>
      <c r="B3229" s="124"/>
      <c r="C3229" s="124"/>
      <c r="D3229" s="129"/>
      <c r="E3229" s="39"/>
      <c r="F3229" s="39"/>
      <c r="G3229" s="39"/>
      <c r="H3229" s="131"/>
      <c r="I3229" s="132"/>
      <c r="J3229" s="132"/>
      <c r="K3229" s="123"/>
    </row>
    <row r="3230" spans="1:11" s="36" customFormat="1" ht="15.75" customHeight="1" x14ac:dyDescent="0.25">
      <c r="A3230" s="124"/>
      <c r="B3230" s="124"/>
      <c r="C3230" s="124"/>
      <c r="D3230" s="129"/>
      <c r="E3230" s="39"/>
      <c r="F3230" s="39"/>
      <c r="G3230" s="39"/>
      <c r="H3230" s="131"/>
      <c r="I3230" s="132"/>
      <c r="J3230" s="132"/>
      <c r="K3230" s="123"/>
    </row>
    <row r="3231" spans="1:11" s="36" customFormat="1" ht="15.75" customHeight="1" x14ac:dyDescent="0.25">
      <c r="A3231" s="124"/>
      <c r="B3231" s="124"/>
      <c r="C3231" s="124"/>
      <c r="D3231" s="129"/>
      <c r="E3231" s="39"/>
      <c r="F3231" s="39"/>
      <c r="G3231" s="39"/>
      <c r="H3231" s="131"/>
      <c r="I3231" s="132"/>
      <c r="J3231" s="132"/>
      <c r="K3231" s="123"/>
    </row>
    <row r="3232" spans="1:11" s="36" customFormat="1" ht="15.75" customHeight="1" x14ac:dyDescent="0.25">
      <c r="A3232" s="124"/>
      <c r="B3232" s="124"/>
      <c r="C3232" s="124"/>
      <c r="D3232" s="129"/>
      <c r="E3232" s="39"/>
      <c r="F3232" s="39"/>
      <c r="G3232" s="39"/>
      <c r="H3232" s="131"/>
      <c r="I3232" s="132"/>
      <c r="J3232" s="132"/>
      <c r="K3232" s="123"/>
    </row>
    <row r="3233" spans="1:11" s="36" customFormat="1" ht="15.75" customHeight="1" x14ac:dyDescent="0.25">
      <c r="A3233" s="124"/>
      <c r="B3233" s="124"/>
      <c r="C3233" s="124"/>
      <c r="D3233" s="129"/>
      <c r="E3233" s="39"/>
      <c r="F3233" s="39"/>
      <c r="G3233" s="39"/>
      <c r="H3233" s="131"/>
      <c r="I3233" s="132"/>
      <c r="J3233" s="132"/>
      <c r="K3233" s="123"/>
    </row>
    <row r="3234" spans="1:11" s="36" customFormat="1" ht="15.75" customHeight="1" x14ac:dyDescent="0.25">
      <c r="A3234" s="124"/>
      <c r="B3234" s="124"/>
      <c r="C3234" s="124"/>
      <c r="D3234" s="129"/>
      <c r="E3234" s="39"/>
      <c r="F3234" s="39"/>
      <c r="G3234" s="39"/>
      <c r="H3234" s="131"/>
      <c r="I3234" s="132"/>
      <c r="J3234" s="132"/>
      <c r="K3234" s="123"/>
    </row>
    <row r="3235" spans="1:11" s="36" customFormat="1" ht="15.75" customHeight="1" x14ac:dyDescent="0.25">
      <c r="A3235" s="124"/>
      <c r="B3235" s="124"/>
      <c r="C3235" s="124"/>
      <c r="D3235" s="129"/>
      <c r="E3235" s="39"/>
      <c r="F3235" s="39"/>
      <c r="G3235" s="39"/>
      <c r="H3235" s="131"/>
      <c r="I3235" s="132"/>
      <c r="J3235" s="132"/>
      <c r="K3235" s="123"/>
    </row>
    <row r="3236" spans="1:11" s="36" customFormat="1" ht="15.75" customHeight="1" x14ac:dyDescent="0.25">
      <c r="A3236" s="124"/>
      <c r="B3236" s="124"/>
      <c r="C3236" s="124"/>
      <c r="D3236" s="129"/>
      <c r="E3236" s="39"/>
      <c r="F3236" s="39"/>
      <c r="G3236" s="39"/>
      <c r="H3236" s="131"/>
      <c r="I3236" s="132"/>
      <c r="J3236" s="132"/>
      <c r="K3236" s="123"/>
    </row>
    <row r="3237" spans="1:11" s="36" customFormat="1" ht="15.75" customHeight="1" x14ac:dyDescent="0.25">
      <c r="A3237" s="124"/>
      <c r="B3237" s="124"/>
      <c r="C3237" s="124"/>
      <c r="D3237" s="129"/>
      <c r="E3237" s="39"/>
      <c r="F3237" s="39"/>
      <c r="G3237" s="39"/>
      <c r="H3237" s="131"/>
      <c r="I3237" s="132"/>
      <c r="J3237" s="132"/>
      <c r="K3237" s="123"/>
    </row>
    <row r="3238" spans="1:11" s="36" customFormat="1" ht="15.75" customHeight="1" x14ac:dyDescent="0.25">
      <c r="A3238" s="124"/>
      <c r="B3238" s="124"/>
      <c r="C3238" s="124"/>
      <c r="D3238" s="129"/>
      <c r="E3238" s="39"/>
      <c r="F3238" s="39"/>
      <c r="G3238" s="39"/>
      <c r="H3238" s="131"/>
      <c r="I3238" s="132"/>
      <c r="J3238" s="132"/>
      <c r="K3238" s="123"/>
    </row>
    <row r="3239" spans="1:11" s="36" customFormat="1" ht="15.75" customHeight="1" x14ac:dyDescent="0.25">
      <c r="A3239" s="124"/>
      <c r="B3239" s="124"/>
      <c r="C3239" s="124"/>
      <c r="D3239" s="129"/>
      <c r="E3239" s="39"/>
      <c r="F3239" s="39"/>
      <c r="G3239" s="39"/>
      <c r="H3239" s="131"/>
      <c r="I3239" s="132"/>
      <c r="J3239" s="132"/>
      <c r="K3239" s="123"/>
    </row>
    <row r="3240" spans="1:11" s="36" customFormat="1" ht="15.75" customHeight="1" x14ac:dyDescent="0.25">
      <c r="A3240" s="124"/>
      <c r="B3240" s="124"/>
      <c r="C3240" s="124"/>
      <c r="D3240" s="129"/>
      <c r="E3240" s="39"/>
      <c r="F3240" s="39"/>
      <c r="G3240" s="39"/>
      <c r="H3240" s="131"/>
      <c r="I3240" s="132"/>
      <c r="J3240" s="132"/>
      <c r="K3240" s="123"/>
    </row>
    <row r="3241" spans="1:11" s="36" customFormat="1" ht="15.75" customHeight="1" x14ac:dyDescent="0.25">
      <c r="A3241" s="124"/>
      <c r="B3241" s="124"/>
      <c r="C3241" s="124"/>
      <c r="D3241" s="129"/>
      <c r="E3241" s="39"/>
      <c r="F3241" s="39"/>
      <c r="G3241" s="39"/>
      <c r="H3241" s="131"/>
      <c r="I3241" s="132"/>
      <c r="J3241" s="132"/>
      <c r="K3241" s="123"/>
    </row>
    <row r="3242" spans="1:11" s="36" customFormat="1" ht="15.75" customHeight="1" x14ac:dyDescent="0.25">
      <c r="A3242" s="124"/>
      <c r="B3242" s="124"/>
      <c r="C3242" s="124"/>
      <c r="D3242" s="129"/>
      <c r="E3242" s="39"/>
      <c r="F3242" s="39"/>
      <c r="G3242" s="39"/>
      <c r="H3242" s="131"/>
      <c r="I3242" s="132"/>
      <c r="J3242" s="132"/>
      <c r="K3242" s="123"/>
    </row>
    <row r="3243" spans="1:11" s="36" customFormat="1" ht="15.75" customHeight="1" x14ac:dyDescent="0.25">
      <c r="A3243" s="124"/>
      <c r="B3243" s="124"/>
      <c r="C3243" s="124"/>
      <c r="D3243" s="129"/>
      <c r="E3243" s="39"/>
      <c r="F3243" s="39"/>
      <c r="G3243" s="39"/>
      <c r="H3243" s="131"/>
      <c r="I3243" s="132"/>
      <c r="J3243" s="132"/>
      <c r="K3243" s="123"/>
    </row>
    <row r="3244" spans="1:11" s="36" customFormat="1" ht="15.75" customHeight="1" x14ac:dyDescent="0.25">
      <c r="A3244" s="124"/>
      <c r="B3244" s="124"/>
      <c r="C3244" s="124"/>
      <c r="D3244" s="129"/>
      <c r="E3244" s="39"/>
      <c r="F3244" s="39"/>
      <c r="G3244" s="39"/>
      <c r="H3244" s="131"/>
      <c r="I3244" s="132"/>
      <c r="J3244" s="132"/>
      <c r="K3244" s="123"/>
    </row>
    <row r="3245" spans="1:11" s="36" customFormat="1" ht="15.75" customHeight="1" x14ac:dyDescent="0.25">
      <c r="A3245" s="124"/>
      <c r="B3245" s="124"/>
      <c r="C3245" s="124"/>
      <c r="D3245" s="129"/>
      <c r="E3245" s="39"/>
      <c r="F3245" s="39"/>
      <c r="G3245" s="39"/>
      <c r="H3245" s="131"/>
      <c r="I3245" s="132"/>
      <c r="J3245" s="132"/>
      <c r="K3245" s="123"/>
    </row>
    <row r="3246" spans="1:11" s="36" customFormat="1" ht="15.75" customHeight="1" x14ac:dyDescent="0.25">
      <c r="A3246" s="124"/>
      <c r="B3246" s="124"/>
      <c r="C3246" s="124"/>
      <c r="D3246" s="129"/>
      <c r="E3246" s="39"/>
      <c r="F3246" s="39"/>
      <c r="G3246" s="39"/>
      <c r="H3246" s="131"/>
      <c r="I3246" s="132"/>
      <c r="J3246" s="132"/>
      <c r="K3246" s="123"/>
    </row>
    <row r="3247" spans="1:11" s="36" customFormat="1" ht="15.75" customHeight="1" x14ac:dyDescent="0.25">
      <c r="A3247" s="124"/>
      <c r="B3247" s="124"/>
      <c r="C3247" s="124"/>
      <c r="D3247" s="129"/>
      <c r="E3247" s="39"/>
      <c r="F3247" s="39"/>
      <c r="G3247" s="39"/>
      <c r="H3247" s="131"/>
      <c r="I3247" s="132"/>
      <c r="J3247" s="132"/>
      <c r="K3247" s="123"/>
    </row>
    <row r="3248" spans="1:11" s="36" customFormat="1" ht="15.75" customHeight="1" x14ac:dyDescent="0.25">
      <c r="A3248" s="124"/>
      <c r="B3248" s="124"/>
      <c r="C3248" s="124"/>
      <c r="D3248" s="129"/>
      <c r="E3248" s="39"/>
      <c r="F3248" s="39"/>
      <c r="G3248" s="39"/>
      <c r="H3248" s="131"/>
      <c r="I3248" s="132"/>
      <c r="J3248" s="132"/>
      <c r="K3248" s="123"/>
    </row>
    <row r="3249" spans="1:11" s="36" customFormat="1" ht="15.75" customHeight="1" x14ac:dyDescent="0.25">
      <c r="A3249" s="124"/>
      <c r="B3249" s="124"/>
      <c r="C3249" s="124"/>
      <c r="D3249" s="129"/>
      <c r="E3249" s="39"/>
      <c r="F3249" s="39"/>
      <c r="G3249" s="39"/>
      <c r="H3249" s="131"/>
      <c r="I3249" s="132"/>
      <c r="J3249" s="132"/>
      <c r="K3249" s="123"/>
    </row>
    <row r="3250" spans="1:11" s="36" customFormat="1" ht="15.75" customHeight="1" x14ac:dyDescent="0.25">
      <c r="A3250" s="124"/>
      <c r="B3250" s="124"/>
      <c r="C3250" s="124"/>
      <c r="D3250" s="129"/>
      <c r="E3250" s="39"/>
      <c r="F3250" s="39"/>
      <c r="G3250" s="39"/>
      <c r="H3250" s="131"/>
      <c r="I3250" s="132"/>
      <c r="J3250" s="132"/>
      <c r="K3250" s="123"/>
    </row>
    <row r="3251" spans="1:11" s="36" customFormat="1" ht="15.75" customHeight="1" x14ac:dyDescent="0.25">
      <c r="A3251" s="124"/>
      <c r="B3251" s="124"/>
      <c r="C3251" s="124"/>
      <c r="D3251" s="129"/>
      <c r="E3251" s="39"/>
      <c r="F3251" s="39"/>
      <c r="G3251" s="39"/>
      <c r="H3251" s="131"/>
      <c r="I3251" s="132"/>
      <c r="J3251" s="132"/>
      <c r="K3251" s="123"/>
    </row>
    <row r="3252" spans="1:11" s="36" customFormat="1" ht="15.75" customHeight="1" x14ac:dyDescent="0.25">
      <c r="A3252" s="124"/>
      <c r="B3252" s="124"/>
      <c r="C3252" s="124"/>
      <c r="D3252" s="129"/>
      <c r="E3252" s="39"/>
      <c r="F3252" s="39"/>
      <c r="G3252" s="39"/>
      <c r="H3252" s="131"/>
      <c r="I3252" s="132"/>
      <c r="J3252" s="132"/>
      <c r="K3252" s="123"/>
    </row>
    <row r="3253" spans="1:11" s="36" customFormat="1" ht="15.75" customHeight="1" x14ac:dyDescent="0.25">
      <c r="A3253" s="124"/>
      <c r="B3253" s="124"/>
      <c r="C3253" s="124"/>
      <c r="D3253" s="129"/>
      <c r="E3253" s="39"/>
      <c r="F3253" s="39"/>
      <c r="G3253" s="39"/>
      <c r="H3253" s="131"/>
      <c r="I3253" s="132"/>
      <c r="J3253" s="132"/>
      <c r="K3253" s="123"/>
    </row>
    <row r="3254" spans="1:11" s="36" customFormat="1" ht="15.75" customHeight="1" x14ac:dyDescent="0.25">
      <c r="A3254" s="124"/>
      <c r="B3254" s="124"/>
      <c r="C3254" s="124"/>
      <c r="D3254" s="129"/>
      <c r="E3254" s="39"/>
      <c r="F3254" s="39"/>
      <c r="G3254" s="39"/>
      <c r="H3254" s="131"/>
      <c r="I3254" s="132"/>
      <c r="J3254" s="132"/>
      <c r="K3254" s="123"/>
    </row>
    <row r="3255" spans="1:11" s="36" customFormat="1" ht="15.75" customHeight="1" x14ac:dyDescent="0.25">
      <c r="A3255" s="124"/>
      <c r="B3255" s="124"/>
      <c r="C3255" s="124"/>
      <c r="D3255" s="129"/>
      <c r="E3255" s="39"/>
      <c r="F3255" s="39"/>
      <c r="G3255" s="39"/>
      <c r="H3255" s="131"/>
      <c r="I3255" s="132"/>
      <c r="J3255" s="132"/>
      <c r="K3255" s="123"/>
    </row>
    <row r="3256" spans="1:11" s="36" customFormat="1" ht="15.75" customHeight="1" x14ac:dyDescent="0.25">
      <c r="A3256" s="124"/>
      <c r="B3256" s="124"/>
      <c r="C3256" s="124"/>
      <c r="D3256" s="129"/>
      <c r="E3256" s="39"/>
      <c r="F3256" s="39"/>
      <c r="G3256" s="39"/>
      <c r="H3256" s="131"/>
      <c r="I3256" s="132"/>
      <c r="J3256" s="132"/>
      <c r="K3256" s="123"/>
    </row>
    <row r="3257" spans="1:11" s="36" customFormat="1" ht="15.75" customHeight="1" x14ac:dyDescent="0.25">
      <c r="A3257" s="124"/>
      <c r="B3257" s="124"/>
      <c r="C3257" s="124"/>
      <c r="D3257" s="129"/>
      <c r="E3257" s="39"/>
      <c r="F3257" s="39"/>
      <c r="G3257" s="39"/>
      <c r="H3257" s="131"/>
      <c r="I3257" s="132"/>
      <c r="J3257" s="132"/>
      <c r="K3257" s="123"/>
    </row>
    <row r="3258" spans="1:11" s="36" customFormat="1" ht="15.75" customHeight="1" x14ac:dyDescent="0.25">
      <c r="A3258" s="124"/>
      <c r="B3258" s="124"/>
      <c r="C3258" s="124"/>
      <c r="D3258" s="129"/>
      <c r="E3258" s="39"/>
      <c r="F3258" s="39"/>
      <c r="G3258" s="39"/>
      <c r="H3258" s="131"/>
      <c r="I3258" s="132"/>
      <c r="J3258" s="132"/>
      <c r="K3258" s="123"/>
    </row>
    <row r="3259" spans="1:11" s="36" customFormat="1" ht="15.75" customHeight="1" x14ac:dyDescent="0.25">
      <c r="A3259" s="124"/>
      <c r="B3259" s="124"/>
      <c r="C3259" s="124"/>
      <c r="D3259" s="129"/>
      <c r="E3259" s="39"/>
      <c r="F3259" s="39"/>
      <c r="G3259" s="39"/>
      <c r="H3259" s="131"/>
      <c r="I3259" s="132"/>
      <c r="J3259" s="132"/>
      <c r="K3259" s="123"/>
    </row>
    <row r="3260" spans="1:11" s="36" customFormat="1" ht="15.75" customHeight="1" x14ac:dyDescent="0.25">
      <c r="A3260" s="124"/>
      <c r="B3260" s="124"/>
      <c r="C3260" s="124"/>
      <c r="D3260" s="129"/>
      <c r="E3260" s="39"/>
      <c r="F3260" s="39"/>
      <c r="G3260" s="39"/>
      <c r="H3260" s="131"/>
      <c r="I3260" s="132"/>
      <c r="J3260" s="132"/>
      <c r="K3260" s="123"/>
    </row>
    <row r="3261" spans="1:11" s="36" customFormat="1" ht="15.75" customHeight="1" x14ac:dyDescent="0.25">
      <c r="A3261" s="124"/>
      <c r="B3261" s="124"/>
      <c r="C3261" s="124"/>
      <c r="D3261" s="129"/>
      <c r="E3261" s="39"/>
      <c r="F3261" s="39"/>
      <c r="G3261" s="39"/>
      <c r="H3261" s="131"/>
      <c r="I3261" s="132"/>
      <c r="J3261" s="132"/>
      <c r="K3261" s="123"/>
    </row>
    <row r="3262" spans="1:11" s="36" customFormat="1" ht="15.75" customHeight="1" x14ac:dyDescent="0.25">
      <c r="A3262" s="124"/>
      <c r="B3262" s="124"/>
      <c r="C3262" s="124"/>
      <c r="D3262" s="129"/>
      <c r="E3262" s="39"/>
      <c r="F3262" s="39"/>
      <c r="G3262" s="39"/>
      <c r="H3262" s="131"/>
      <c r="I3262" s="132"/>
      <c r="J3262" s="132"/>
      <c r="K3262" s="123"/>
    </row>
    <row r="3263" spans="1:11" s="36" customFormat="1" ht="15.75" customHeight="1" x14ac:dyDescent="0.25">
      <c r="A3263" s="124"/>
      <c r="B3263" s="124"/>
      <c r="C3263" s="124"/>
      <c r="D3263" s="129"/>
      <c r="E3263" s="39"/>
      <c r="F3263" s="39"/>
      <c r="G3263" s="39"/>
      <c r="H3263" s="131"/>
      <c r="I3263" s="132"/>
      <c r="J3263" s="132"/>
      <c r="K3263" s="123"/>
    </row>
    <row r="3264" spans="1:11" s="36" customFormat="1" ht="15.75" customHeight="1" x14ac:dyDescent="0.25">
      <c r="A3264" s="124"/>
      <c r="B3264" s="124"/>
      <c r="C3264" s="124"/>
      <c r="D3264" s="129"/>
      <c r="E3264" s="39"/>
      <c r="F3264" s="39"/>
      <c r="G3264" s="39"/>
      <c r="H3264" s="131"/>
      <c r="I3264" s="132"/>
      <c r="J3264" s="132"/>
      <c r="K3264" s="123"/>
    </row>
    <row r="3265" spans="1:11" s="36" customFormat="1" ht="15.75" customHeight="1" x14ac:dyDescent="0.25">
      <c r="A3265" s="124"/>
      <c r="B3265" s="124"/>
      <c r="C3265" s="124"/>
      <c r="D3265" s="129"/>
      <c r="E3265" s="39"/>
      <c r="F3265" s="39"/>
      <c r="G3265" s="39"/>
      <c r="H3265" s="131"/>
      <c r="I3265" s="132"/>
      <c r="J3265" s="132"/>
      <c r="K3265" s="123"/>
    </row>
    <row r="3266" spans="1:11" s="36" customFormat="1" ht="15.75" customHeight="1" x14ac:dyDescent="0.25">
      <c r="A3266" s="124"/>
      <c r="B3266" s="124"/>
      <c r="C3266" s="124"/>
      <c r="D3266" s="129"/>
      <c r="E3266" s="39"/>
      <c r="F3266" s="39"/>
      <c r="G3266" s="39"/>
      <c r="H3266" s="131"/>
      <c r="I3266" s="132"/>
      <c r="J3266" s="132"/>
      <c r="K3266" s="123"/>
    </row>
    <row r="3267" spans="1:11" s="36" customFormat="1" ht="15.75" customHeight="1" x14ac:dyDescent="0.25">
      <c r="A3267" s="124"/>
      <c r="B3267" s="124"/>
      <c r="C3267" s="124"/>
      <c r="D3267" s="129"/>
      <c r="E3267" s="39"/>
      <c r="F3267" s="39"/>
      <c r="G3267" s="39"/>
      <c r="H3267" s="131"/>
      <c r="I3267" s="132"/>
      <c r="J3267" s="132"/>
      <c r="K3267" s="123"/>
    </row>
    <row r="3268" spans="1:11" s="36" customFormat="1" ht="15.75" customHeight="1" x14ac:dyDescent="0.25">
      <c r="A3268" s="124"/>
      <c r="B3268" s="124"/>
      <c r="C3268" s="124"/>
      <c r="D3268" s="129"/>
      <c r="E3268" s="39"/>
      <c r="F3268" s="39"/>
      <c r="G3268" s="39"/>
      <c r="H3268" s="131"/>
      <c r="I3268" s="132"/>
      <c r="J3268" s="132"/>
      <c r="K3268" s="123"/>
    </row>
    <row r="3269" spans="1:11" s="36" customFormat="1" ht="15.75" customHeight="1" x14ac:dyDescent="0.25">
      <c r="A3269" s="124"/>
      <c r="B3269" s="124"/>
      <c r="C3269" s="124"/>
      <c r="D3269" s="129"/>
      <c r="E3269" s="39"/>
      <c r="F3269" s="39"/>
      <c r="G3269" s="39"/>
      <c r="H3269" s="131"/>
      <c r="I3269" s="132"/>
      <c r="J3269" s="132"/>
      <c r="K3269" s="123"/>
    </row>
    <row r="3270" spans="1:11" s="36" customFormat="1" ht="15.75" customHeight="1" x14ac:dyDescent="0.25">
      <c r="A3270" s="124"/>
      <c r="B3270" s="124"/>
      <c r="C3270" s="124"/>
      <c r="D3270" s="129"/>
      <c r="E3270" s="39"/>
      <c r="F3270" s="39"/>
      <c r="G3270" s="39"/>
      <c r="H3270" s="131"/>
      <c r="I3270" s="132"/>
      <c r="J3270" s="132"/>
      <c r="K3270" s="123"/>
    </row>
    <row r="3271" spans="1:11" s="36" customFormat="1" ht="15.75" customHeight="1" x14ac:dyDescent="0.25">
      <c r="A3271" s="124"/>
      <c r="B3271" s="124"/>
      <c r="C3271" s="124"/>
      <c r="D3271" s="129"/>
      <c r="E3271" s="39"/>
      <c r="F3271" s="39"/>
      <c r="G3271" s="39"/>
      <c r="H3271" s="131"/>
      <c r="I3271" s="132"/>
      <c r="J3271" s="132"/>
      <c r="K3271" s="123"/>
    </row>
    <row r="3272" spans="1:11" s="36" customFormat="1" ht="15.75" customHeight="1" x14ac:dyDescent="0.25">
      <c r="A3272" s="124"/>
      <c r="B3272" s="124"/>
      <c r="C3272" s="124"/>
      <c r="D3272" s="129"/>
      <c r="E3272" s="39"/>
      <c r="F3272" s="39"/>
      <c r="G3272" s="39"/>
      <c r="H3272" s="131"/>
      <c r="I3272" s="132"/>
      <c r="J3272" s="132"/>
      <c r="K3272" s="123"/>
    </row>
    <row r="3273" spans="1:11" s="36" customFormat="1" ht="15.75" customHeight="1" x14ac:dyDescent="0.25">
      <c r="A3273" s="124"/>
      <c r="B3273" s="124"/>
      <c r="C3273" s="124"/>
      <c r="D3273" s="129"/>
      <c r="E3273" s="39"/>
      <c r="F3273" s="39"/>
      <c r="G3273" s="39"/>
      <c r="H3273" s="131"/>
      <c r="I3273" s="132"/>
      <c r="J3273" s="132"/>
      <c r="K3273" s="123"/>
    </row>
    <row r="3274" spans="1:11" s="36" customFormat="1" ht="15.75" customHeight="1" x14ac:dyDescent="0.25">
      <c r="A3274" s="124"/>
      <c r="B3274" s="124"/>
      <c r="C3274" s="124"/>
      <c r="D3274" s="129"/>
      <c r="E3274" s="39"/>
      <c r="F3274" s="39"/>
      <c r="G3274" s="39"/>
      <c r="H3274" s="131"/>
      <c r="I3274" s="132"/>
      <c r="J3274" s="132"/>
      <c r="K3274" s="123"/>
    </row>
    <row r="3275" spans="1:11" s="36" customFormat="1" ht="15.75" customHeight="1" x14ac:dyDescent="0.25">
      <c r="A3275" s="124"/>
      <c r="B3275" s="124"/>
      <c r="C3275" s="124"/>
      <c r="D3275" s="129"/>
      <c r="E3275" s="39"/>
      <c r="F3275" s="39"/>
      <c r="G3275" s="39"/>
      <c r="H3275" s="131"/>
      <c r="I3275" s="132"/>
      <c r="J3275" s="132"/>
      <c r="K3275" s="123"/>
    </row>
    <row r="3276" spans="1:11" s="36" customFormat="1" ht="15.75" customHeight="1" x14ac:dyDescent="0.25">
      <c r="A3276" s="124"/>
      <c r="B3276" s="124"/>
      <c r="C3276" s="124"/>
      <c r="D3276" s="129"/>
      <c r="E3276" s="39"/>
      <c r="F3276" s="39"/>
      <c r="G3276" s="39"/>
      <c r="H3276" s="131"/>
      <c r="I3276" s="132"/>
      <c r="J3276" s="132"/>
      <c r="K3276" s="123"/>
    </row>
    <row r="3277" spans="1:11" s="36" customFormat="1" ht="15.75" customHeight="1" x14ac:dyDescent="0.25">
      <c r="A3277" s="124"/>
      <c r="B3277" s="124"/>
      <c r="C3277" s="124"/>
      <c r="D3277" s="129"/>
      <c r="E3277" s="39"/>
      <c r="F3277" s="39"/>
      <c r="G3277" s="39"/>
      <c r="H3277" s="131"/>
      <c r="I3277" s="132"/>
      <c r="J3277" s="132"/>
      <c r="K3277" s="123"/>
    </row>
    <row r="3278" spans="1:11" s="36" customFormat="1" ht="15.75" customHeight="1" x14ac:dyDescent="0.25">
      <c r="A3278" s="124"/>
      <c r="B3278" s="124"/>
      <c r="C3278" s="124"/>
      <c r="D3278" s="129"/>
      <c r="E3278" s="39"/>
      <c r="F3278" s="39"/>
      <c r="G3278" s="39"/>
      <c r="H3278" s="131"/>
      <c r="I3278" s="132"/>
      <c r="J3278" s="132"/>
      <c r="K3278" s="123"/>
    </row>
    <row r="3279" spans="1:11" s="36" customFormat="1" ht="15.75" customHeight="1" x14ac:dyDescent="0.25">
      <c r="A3279" s="124"/>
      <c r="B3279" s="124"/>
      <c r="C3279" s="124"/>
      <c r="D3279" s="129"/>
      <c r="E3279" s="39"/>
      <c r="F3279" s="39"/>
      <c r="G3279" s="39"/>
      <c r="H3279" s="131"/>
      <c r="I3279" s="132"/>
      <c r="J3279" s="132"/>
      <c r="K3279" s="123"/>
    </row>
    <row r="3280" spans="1:11" s="36" customFormat="1" ht="15.75" customHeight="1" x14ac:dyDescent="0.25">
      <c r="A3280" s="124"/>
      <c r="B3280" s="124"/>
      <c r="C3280" s="124"/>
      <c r="D3280" s="129"/>
      <c r="E3280" s="39"/>
      <c r="F3280" s="39"/>
      <c r="G3280" s="39"/>
      <c r="H3280" s="131"/>
      <c r="I3280" s="132"/>
      <c r="J3280" s="132"/>
      <c r="K3280" s="123"/>
    </row>
    <row r="3281" spans="1:11" s="36" customFormat="1" ht="15.75" customHeight="1" x14ac:dyDescent="0.25">
      <c r="A3281" s="124"/>
      <c r="B3281" s="124"/>
      <c r="C3281" s="124"/>
      <c r="D3281" s="129"/>
      <c r="E3281" s="39"/>
      <c r="F3281" s="39"/>
      <c r="G3281" s="39"/>
      <c r="H3281" s="131"/>
      <c r="I3281" s="132"/>
      <c r="J3281" s="132"/>
      <c r="K3281" s="123"/>
    </row>
    <row r="3282" spans="1:11" s="36" customFormat="1" ht="15.75" customHeight="1" x14ac:dyDescent="0.25">
      <c r="A3282" s="124"/>
      <c r="B3282" s="124"/>
      <c r="C3282" s="124"/>
      <c r="D3282" s="129"/>
      <c r="E3282" s="39"/>
      <c r="F3282" s="39"/>
      <c r="G3282" s="39"/>
      <c r="H3282" s="131"/>
      <c r="I3282" s="132"/>
      <c r="J3282" s="132"/>
      <c r="K3282" s="123"/>
    </row>
    <row r="3283" spans="1:11" s="36" customFormat="1" ht="15.75" customHeight="1" x14ac:dyDescent="0.25">
      <c r="A3283" s="124"/>
      <c r="B3283" s="124"/>
      <c r="C3283" s="124"/>
      <c r="D3283" s="129"/>
      <c r="E3283" s="39"/>
      <c r="F3283" s="39"/>
      <c r="G3283" s="39"/>
      <c r="H3283" s="131"/>
      <c r="I3283" s="132"/>
      <c r="J3283" s="132"/>
      <c r="K3283" s="123"/>
    </row>
    <row r="3284" spans="1:11" s="36" customFormat="1" ht="15.75" customHeight="1" x14ac:dyDescent="0.25">
      <c r="A3284" s="124"/>
      <c r="B3284" s="124"/>
      <c r="C3284" s="124"/>
      <c r="D3284" s="129"/>
      <c r="E3284" s="39"/>
      <c r="F3284" s="39"/>
      <c r="G3284" s="39"/>
      <c r="H3284" s="131"/>
      <c r="I3284" s="132"/>
      <c r="J3284" s="132"/>
      <c r="K3284" s="123"/>
    </row>
    <row r="3285" spans="1:11" s="36" customFormat="1" ht="15.75" customHeight="1" x14ac:dyDescent="0.25">
      <c r="A3285" s="124"/>
      <c r="B3285" s="124"/>
      <c r="C3285" s="124"/>
      <c r="D3285" s="129"/>
      <c r="E3285" s="39"/>
      <c r="F3285" s="39"/>
      <c r="G3285" s="39"/>
      <c r="H3285" s="131"/>
      <c r="I3285" s="132"/>
      <c r="J3285" s="132"/>
      <c r="K3285" s="123"/>
    </row>
    <row r="3286" spans="1:11" s="36" customFormat="1" ht="15.75" customHeight="1" x14ac:dyDescent="0.25">
      <c r="A3286" s="124"/>
      <c r="B3286" s="124"/>
      <c r="C3286" s="124"/>
      <c r="D3286" s="129"/>
      <c r="E3286" s="39"/>
      <c r="F3286" s="39"/>
      <c r="G3286" s="39"/>
      <c r="H3286" s="131"/>
      <c r="I3286" s="132"/>
      <c r="J3286" s="132"/>
      <c r="K3286" s="123"/>
    </row>
    <row r="3287" spans="1:11" s="36" customFormat="1" ht="15.75" customHeight="1" x14ac:dyDescent="0.25">
      <c r="A3287" s="124"/>
      <c r="B3287" s="124"/>
      <c r="C3287" s="124"/>
      <c r="D3287" s="129"/>
      <c r="E3287" s="39"/>
      <c r="F3287" s="39"/>
      <c r="G3287" s="39"/>
      <c r="H3287" s="131"/>
      <c r="I3287" s="132"/>
      <c r="J3287" s="132"/>
      <c r="K3287" s="123"/>
    </row>
    <row r="3288" spans="1:11" s="36" customFormat="1" ht="15.75" customHeight="1" x14ac:dyDescent="0.25">
      <c r="A3288" s="124"/>
      <c r="B3288" s="124"/>
      <c r="C3288" s="124"/>
      <c r="D3288" s="129"/>
      <c r="E3288" s="39"/>
      <c r="F3288" s="39"/>
      <c r="G3288" s="39"/>
      <c r="H3288" s="131"/>
      <c r="I3288" s="132"/>
      <c r="J3288" s="132"/>
      <c r="K3288" s="123"/>
    </row>
    <row r="3289" spans="1:11" s="36" customFormat="1" ht="15.75" customHeight="1" x14ac:dyDescent="0.25">
      <c r="A3289" s="124"/>
      <c r="B3289" s="124"/>
      <c r="C3289" s="124"/>
      <c r="D3289" s="129"/>
      <c r="E3289" s="39"/>
      <c r="F3289" s="39"/>
      <c r="G3289" s="39"/>
      <c r="H3289" s="131"/>
      <c r="I3289" s="132"/>
      <c r="J3289" s="132"/>
      <c r="K3289" s="123"/>
    </row>
    <row r="3290" spans="1:11" s="36" customFormat="1" ht="15.75" customHeight="1" x14ac:dyDescent="0.25">
      <c r="A3290" s="124"/>
      <c r="B3290" s="124"/>
      <c r="C3290" s="124"/>
      <c r="D3290" s="129"/>
      <c r="E3290" s="39"/>
      <c r="F3290" s="39"/>
      <c r="G3290" s="39"/>
      <c r="H3290" s="131"/>
      <c r="I3290" s="132"/>
      <c r="J3290" s="132"/>
      <c r="K3290" s="123"/>
    </row>
    <row r="3291" spans="1:11" s="36" customFormat="1" ht="15.75" customHeight="1" x14ac:dyDescent="0.25">
      <c r="A3291" s="124"/>
      <c r="B3291" s="124"/>
      <c r="C3291" s="124"/>
      <c r="D3291" s="129"/>
      <c r="E3291" s="39"/>
      <c r="F3291" s="39"/>
      <c r="G3291" s="39"/>
      <c r="H3291" s="131"/>
      <c r="I3291" s="132"/>
      <c r="J3291" s="132"/>
      <c r="K3291" s="123"/>
    </row>
    <row r="3292" spans="1:11" s="36" customFormat="1" ht="15.75" customHeight="1" x14ac:dyDescent="0.25">
      <c r="A3292" s="124"/>
      <c r="B3292" s="124"/>
      <c r="C3292" s="124"/>
      <c r="D3292" s="129"/>
      <c r="E3292" s="39"/>
      <c r="F3292" s="39"/>
      <c r="G3292" s="39"/>
      <c r="H3292" s="131"/>
      <c r="I3292" s="132"/>
      <c r="J3292" s="132"/>
      <c r="K3292" s="123"/>
    </row>
    <row r="3293" spans="1:11" s="36" customFormat="1" ht="15.75" customHeight="1" x14ac:dyDescent="0.25">
      <c r="A3293" s="124"/>
      <c r="B3293" s="124"/>
      <c r="C3293" s="124"/>
      <c r="D3293" s="129"/>
      <c r="E3293" s="39"/>
      <c r="F3293" s="39"/>
      <c r="G3293" s="39"/>
      <c r="H3293" s="131"/>
      <c r="I3293" s="132"/>
      <c r="J3293" s="132"/>
      <c r="K3293" s="123"/>
    </row>
    <row r="3294" spans="1:11" s="36" customFormat="1" ht="15.75" customHeight="1" x14ac:dyDescent="0.25">
      <c r="A3294" s="124"/>
      <c r="B3294" s="124"/>
      <c r="C3294" s="124"/>
      <c r="D3294" s="129"/>
      <c r="E3294" s="39"/>
      <c r="F3294" s="39"/>
      <c r="G3294" s="39"/>
      <c r="H3294" s="131"/>
      <c r="I3294" s="132"/>
      <c r="J3294" s="132"/>
      <c r="K3294" s="123"/>
    </row>
    <row r="3295" spans="1:11" s="36" customFormat="1" ht="15.75" customHeight="1" x14ac:dyDescent="0.25">
      <c r="A3295" s="124"/>
      <c r="B3295" s="124"/>
      <c r="C3295" s="124"/>
      <c r="D3295" s="129"/>
      <c r="E3295" s="39"/>
      <c r="F3295" s="39"/>
      <c r="G3295" s="39"/>
      <c r="H3295" s="131"/>
      <c r="I3295" s="132"/>
      <c r="J3295" s="132"/>
      <c r="K3295" s="123"/>
    </row>
    <row r="3296" spans="1:11" s="36" customFormat="1" ht="15.75" customHeight="1" x14ac:dyDescent="0.25">
      <c r="A3296" s="124"/>
      <c r="B3296" s="124"/>
      <c r="C3296" s="124"/>
      <c r="D3296" s="129"/>
      <c r="E3296" s="39"/>
      <c r="F3296" s="39"/>
      <c r="G3296" s="39"/>
      <c r="H3296" s="131"/>
      <c r="I3296" s="132"/>
      <c r="J3296" s="132"/>
      <c r="K3296" s="123"/>
    </row>
    <row r="3297" spans="1:11" s="36" customFormat="1" ht="15.75" customHeight="1" x14ac:dyDescent="0.25">
      <c r="A3297" s="124"/>
      <c r="B3297" s="124"/>
      <c r="C3297" s="124"/>
      <c r="D3297" s="129"/>
      <c r="E3297" s="39"/>
      <c r="F3297" s="39"/>
      <c r="G3297" s="39"/>
      <c r="H3297" s="131"/>
      <c r="I3297" s="132"/>
      <c r="J3297" s="132"/>
      <c r="K3297" s="123"/>
    </row>
    <row r="3298" spans="1:11" s="36" customFormat="1" ht="15.75" customHeight="1" x14ac:dyDescent="0.25">
      <c r="A3298" s="124"/>
      <c r="B3298" s="124"/>
      <c r="C3298" s="124"/>
      <c r="D3298" s="129"/>
      <c r="E3298" s="39"/>
      <c r="F3298" s="39"/>
      <c r="G3298" s="39"/>
      <c r="H3298" s="131"/>
      <c r="I3298" s="132"/>
      <c r="J3298" s="132"/>
      <c r="K3298" s="123"/>
    </row>
    <row r="3299" spans="1:11" s="36" customFormat="1" ht="15.75" customHeight="1" x14ac:dyDescent="0.25">
      <c r="A3299" s="124"/>
      <c r="B3299" s="124"/>
      <c r="C3299" s="124"/>
      <c r="D3299" s="129"/>
      <c r="E3299" s="39"/>
      <c r="F3299" s="39"/>
      <c r="G3299" s="39"/>
      <c r="H3299" s="131"/>
      <c r="I3299" s="132"/>
      <c r="J3299" s="132"/>
      <c r="K3299" s="123"/>
    </row>
    <row r="3300" spans="1:11" s="36" customFormat="1" ht="15.75" customHeight="1" x14ac:dyDescent="0.25">
      <c r="A3300" s="124"/>
      <c r="B3300" s="124"/>
      <c r="C3300" s="124"/>
      <c r="D3300" s="129"/>
      <c r="E3300" s="39"/>
      <c r="F3300" s="39"/>
      <c r="G3300" s="39"/>
      <c r="H3300" s="131"/>
      <c r="I3300" s="132"/>
      <c r="J3300" s="132"/>
      <c r="K3300" s="123"/>
    </row>
    <row r="3301" spans="1:11" s="36" customFormat="1" ht="15.75" customHeight="1" x14ac:dyDescent="0.25">
      <c r="A3301" s="124"/>
      <c r="B3301" s="124"/>
      <c r="C3301" s="124"/>
      <c r="D3301" s="129"/>
      <c r="E3301" s="39"/>
      <c r="F3301" s="39"/>
      <c r="G3301" s="39"/>
      <c r="H3301" s="131"/>
      <c r="I3301" s="132"/>
      <c r="J3301" s="132"/>
      <c r="K3301" s="123"/>
    </row>
    <row r="3302" spans="1:11" s="36" customFormat="1" ht="15.75" customHeight="1" x14ac:dyDescent="0.25">
      <c r="A3302" s="124"/>
      <c r="B3302" s="124"/>
      <c r="C3302" s="124"/>
      <c r="D3302" s="129"/>
      <c r="E3302" s="39"/>
      <c r="F3302" s="39"/>
      <c r="G3302" s="39"/>
      <c r="H3302" s="131"/>
      <c r="I3302" s="132"/>
      <c r="J3302" s="132"/>
      <c r="K3302" s="123"/>
    </row>
    <row r="3303" spans="1:11" s="36" customFormat="1" ht="15.75" customHeight="1" x14ac:dyDescent="0.25">
      <c r="A3303" s="124"/>
      <c r="B3303" s="124"/>
      <c r="C3303" s="124"/>
      <c r="D3303" s="129"/>
      <c r="E3303" s="39"/>
      <c r="F3303" s="39"/>
      <c r="G3303" s="39"/>
      <c r="H3303" s="131"/>
      <c r="I3303" s="132"/>
      <c r="J3303" s="132"/>
      <c r="K3303" s="123"/>
    </row>
    <row r="3304" spans="1:11" s="36" customFormat="1" ht="15.75" customHeight="1" x14ac:dyDescent="0.25">
      <c r="A3304" s="124"/>
      <c r="B3304" s="124"/>
      <c r="C3304" s="124"/>
      <c r="D3304" s="129"/>
      <c r="E3304" s="39"/>
      <c r="F3304" s="39"/>
      <c r="G3304" s="39"/>
      <c r="H3304" s="131"/>
      <c r="I3304" s="132"/>
      <c r="J3304" s="132"/>
      <c r="K3304" s="123"/>
    </row>
    <row r="3305" spans="1:11" s="36" customFormat="1" ht="15.75" customHeight="1" x14ac:dyDescent="0.25">
      <c r="A3305" s="124"/>
      <c r="B3305" s="124"/>
      <c r="C3305" s="124"/>
      <c r="D3305" s="129"/>
      <c r="E3305" s="39"/>
      <c r="F3305" s="39"/>
      <c r="G3305" s="39"/>
      <c r="H3305" s="131"/>
      <c r="I3305" s="132"/>
      <c r="J3305" s="132"/>
      <c r="K3305" s="123"/>
    </row>
    <row r="3306" spans="1:11" s="36" customFormat="1" ht="15.75" customHeight="1" x14ac:dyDescent="0.25">
      <c r="A3306" s="124"/>
      <c r="B3306" s="124"/>
      <c r="C3306" s="124"/>
      <c r="D3306" s="129"/>
      <c r="E3306" s="39"/>
      <c r="F3306" s="39"/>
      <c r="G3306" s="39"/>
      <c r="H3306" s="131"/>
      <c r="I3306" s="132"/>
      <c r="J3306" s="132"/>
      <c r="K3306" s="123"/>
    </row>
    <row r="3307" spans="1:11" s="36" customFormat="1" ht="15.75" customHeight="1" x14ac:dyDescent="0.25">
      <c r="A3307" s="124"/>
      <c r="B3307" s="124"/>
      <c r="C3307" s="124"/>
      <c r="D3307" s="129"/>
      <c r="E3307" s="39"/>
      <c r="F3307" s="39"/>
      <c r="G3307" s="39"/>
      <c r="H3307" s="131"/>
      <c r="I3307" s="132"/>
      <c r="J3307" s="132"/>
      <c r="K3307" s="123"/>
    </row>
    <row r="3308" spans="1:11" s="36" customFormat="1" ht="15.75" customHeight="1" x14ac:dyDescent="0.25">
      <c r="A3308" s="124"/>
      <c r="B3308" s="124"/>
      <c r="C3308" s="124"/>
      <c r="D3308" s="129"/>
      <c r="E3308" s="39"/>
      <c r="F3308" s="39"/>
      <c r="G3308" s="39"/>
      <c r="H3308" s="131"/>
      <c r="I3308" s="132"/>
      <c r="J3308" s="132"/>
      <c r="K3308" s="123"/>
    </row>
    <row r="3309" spans="1:11" s="36" customFormat="1" ht="15.75" customHeight="1" x14ac:dyDescent="0.25">
      <c r="A3309" s="124"/>
      <c r="B3309" s="124"/>
      <c r="C3309" s="124"/>
      <c r="D3309" s="129"/>
      <c r="E3309" s="39"/>
      <c r="F3309" s="39"/>
      <c r="G3309" s="39"/>
      <c r="H3309" s="131"/>
      <c r="I3309" s="132"/>
      <c r="J3309" s="132"/>
      <c r="K3309" s="123"/>
    </row>
    <row r="3310" spans="1:11" s="36" customFormat="1" ht="15.75" customHeight="1" x14ac:dyDescent="0.25">
      <c r="A3310" s="124"/>
      <c r="B3310" s="124"/>
      <c r="C3310" s="124"/>
      <c r="D3310" s="129"/>
      <c r="E3310" s="39"/>
      <c r="F3310" s="39"/>
      <c r="G3310" s="39"/>
      <c r="H3310" s="131"/>
      <c r="I3310" s="132"/>
      <c r="J3310" s="132"/>
      <c r="K3310" s="123"/>
    </row>
    <row r="3311" spans="1:11" s="36" customFormat="1" ht="15.75" customHeight="1" x14ac:dyDescent="0.25">
      <c r="A3311" s="124"/>
      <c r="B3311" s="124"/>
      <c r="C3311" s="124"/>
      <c r="D3311" s="129"/>
      <c r="E3311" s="39"/>
      <c r="F3311" s="39"/>
      <c r="G3311" s="39"/>
      <c r="H3311" s="131"/>
      <c r="I3311" s="132"/>
      <c r="J3311" s="132"/>
      <c r="K3311" s="123"/>
    </row>
    <row r="3312" spans="1:11" s="36" customFormat="1" ht="15.75" customHeight="1" x14ac:dyDescent="0.25">
      <c r="A3312" s="124"/>
      <c r="B3312" s="124"/>
      <c r="C3312" s="124"/>
      <c r="D3312" s="129"/>
      <c r="E3312" s="39"/>
      <c r="F3312" s="39"/>
      <c r="G3312" s="39"/>
      <c r="H3312" s="131"/>
      <c r="I3312" s="132"/>
      <c r="J3312" s="132"/>
      <c r="K3312" s="123"/>
    </row>
    <row r="3313" spans="1:11" s="36" customFormat="1" ht="15.75" customHeight="1" x14ac:dyDescent="0.25">
      <c r="A3313" s="124"/>
      <c r="B3313" s="124"/>
      <c r="C3313" s="124"/>
      <c r="D3313" s="129"/>
      <c r="E3313" s="39"/>
      <c r="F3313" s="39"/>
      <c r="G3313" s="39"/>
      <c r="H3313" s="131"/>
      <c r="I3313" s="132"/>
      <c r="J3313" s="132"/>
      <c r="K3313" s="123"/>
    </row>
    <row r="3314" spans="1:11" s="36" customFormat="1" ht="15.75" customHeight="1" x14ac:dyDescent="0.25">
      <c r="A3314" s="124"/>
      <c r="B3314" s="124"/>
      <c r="C3314" s="124"/>
      <c r="D3314" s="129"/>
      <c r="E3314" s="39"/>
      <c r="F3314" s="39"/>
      <c r="G3314" s="39"/>
      <c r="H3314" s="131"/>
      <c r="I3314" s="132"/>
      <c r="J3314" s="132"/>
      <c r="K3314" s="123"/>
    </row>
    <row r="3315" spans="1:11" s="36" customFormat="1" ht="15.75" customHeight="1" x14ac:dyDescent="0.25">
      <c r="A3315" s="124"/>
      <c r="B3315" s="124"/>
      <c r="C3315" s="124"/>
      <c r="D3315" s="129"/>
      <c r="E3315" s="39"/>
      <c r="F3315" s="39"/>
      <c r="G3315" s="39"/>
      <c r="H3315" s="131"/>
      <c r="I3315" s="132"/>
      <c r="J3315" s="132"/>
      <c r="K3315" s="123"/>
    </row>
    <row r="3316" spans="1:11" s="36" customFormat="1" ht="15.75" customHeight="1" x14ac:dyDescent="0.25">
      <c r="A3316" s="124"/>
      <c r="B3316" s="124"/>
      <c r="C3316" s="124"/>
      <c r="D3316" s="129"/>
      <c r="E3316" s="39"/>
      <c r="F3316" s="39"/>
      <c r="G3316" s="39"/>
      <c r="H3316" s="131"/>
      <c r="I3316" s="132"/>
      <c r="J3316" s="132"/>
      <c r="K3316" s="123"/>
    </row>
    <row r="3317" spans="1:11" s="36" customFormat="1" ht="15.75" customHeight="1" x14ac:dyDescent="0.25">
      <c r="A3317" s="124"/>
      <c r="B3317" s="124"/>
      <c r="C3317" s="124"/>
      <c r="D3317" s="129"/>
      <c r="E3317" s="39"/>
      <c r="F3317" s="39"/>
      <c r="G3317" s="39"/>
      <c r="H3317" s="131"/>
      <c r="I3317" s="132"/>
      <c r="J3317" s="132"/>
      <c r="K3317" s="123"/>
    </row>
    <row r="3318" spans="1:11" s="36" customFormat="1" ht="15.75" customHeight="1" x14ac:dyDescent="0.25">
      <c r="A3318" s="124"/>
      <c r="B3318" s="124"/>
      <c r="C3318" s="124"/>
      <c r="D3318" s="129"/>
      <c r="E3318" s="39"/>
      <c r="F3318" s="39"/>
      <c r="G3318" s="39"/>
      <c r="H3318" s="131"/>
      <c r="I3318" s="132"/>
      <c r="J3318" s="132"/>
      <c r="K3318" s="123"/>
    </row>
    <row r="3319" spans="1:11" s="36" customFormat="1" ht="15.75" customHeight="1" x14ac:dyDescent="0.25">
      <c r="A3319" s="124"/>
      <c r="B3319" s="124"/>
      <c r="C3319" s="124"/>
      <c r="D3319" s="129"/>
      <c r="E3319" s="39"/>
      <c r="F3319" s="39"/>
      <c r="G3319" s="39"/>
      <c r="H3319" s="131"/>
      <c r="I3319" s="132"/>
      <c r="J3319" s="132"/>
      <c r="K3319" s="123"/>
    </row>
    <row r="3320" spans="1:11" s="36" customFormat="1" ht="15.75" customHeight="1" x14ac:dyDescent="0.25">
      <c r="A3320" s="124"/>
      <c r="B3320" s="124"/>
      <c r="C3320" s="124"/>
      <c r="D3320" s="129"/>
      <c r="E3320" s="39"/>
      <c r="F3320" s="39"/>
      <c r="G3320" s="39"/>
      <c r="H3320" s="131"/>
      <c r="I3320" s="132"/>
      <c r="J3320" s="132"/>
      <c r="K3320" s="123"/>
    </row>
    <row r="3321" spans="1:11" s="36" customFormat="1" ht="15.75" customHeight="1" x14ac:dyDescent="0.25">
      <c r="A3321" s="124"/>
      <c r="B3321" s="124"/>
      <c r="C3321" s="124"/>
      <c r="D3321" s="129"/>
      <c r="E3321" s="39"/>
      <c r="F3321" s="39"/>
      <c r="G3321" s="39"/>
      <c r="H3321" s="131"/>
      <c r="I3321" s="132"/>
      <c r="J3321" s="132"/>
      <c r="K3321" s="123"/>
    </row>
    <row r="3322" spans="1:11" s="36" customFormat="1" ht="15.75" customHeight="1" x14ac:dyDescent="0.25">
      <c r="A3322" s="124"/>
      <c r="B3322" s="124"/>
      <c r="C3322" s="124"/>
      <c r="D3322" s="129"/>
      <c r="E3322" s="39"/>
      <c r="F3322" s="39"/>
      <c r="G3322" s="39"/>
      <c r="H3322" s="131"/>
      <c r="I3322" s="132"/>
      <c r="J3322" s="132"/>
      <c r="K3322" s="123"/>
    </row>
    <row r="3323" spans="1:11" s="36" customFormat="1" ht="15.75" customHeight="1" x14ac:dyDescent="0.25">
      <c r="A3323" s="124"/>
      <c r="B3323" s="124"/>
      <c r="C3323" s="124"/>
      <c r="D3323" s="129"/>
      <c r="E3323" s="39"/>
      <c r="F3323" s="39"/>
      <c r="G3323" s="39"/>
      <c r="H3323" s="131"/>
      <c r="I3323" s="132"/>
      <c r="J3323" s="132"/>
      <c r="K3323" s="123"/>
    </row>
    <row r="3324" spans="1:11" s="36" customFormat="1" ht="15.75" customHeight="1" x14ac:dyDescent="0.25">
      <c r="A3324" s="124"/>
      <c r="B3324" s="124"/>
      <c r="C3324" s="124"/>
      <c r="D3324" s="129"/>
      <c r="E3324" s="39"/>
      <c r="F3324" s="39"/>
      <c r="G3324" s="39"/>
      <c r="H3324" s="131"/>
      <c r="I3324" s="132"/>
      <c r="J3324" s="132"/>
      <c r="K3324" s="123"/>
    </row>
    <row r="3325" spans="1:11" s="36" customFormat="1" ht="15.75" customHeight="1" x14ac:dyDescent="0.25">
      <c r="A3325" s="124"/>
      <c r="B3325" s="124"/>
      <c r="C3325" s="124"/>
      <c r="D3325" s="129"/>
      <c r="E3325" s="39"/>
      <c r="F3325" s="39"/>
      <c r="G3325" s="39"/>
      <c r="H3325" s="131"/>
      <c r="I3325" s="132"/>
      <c r="J3325" s="132"/>
      <c r="K3325" s="123"/>
    </row>
    <row r="3326" spans="1:11" s="36" customFormat="1" ht="15.75" customHeight="1" x14ac:dyDescent="0.25">
      <c r="A3326" s="124"/>
      <c r="B3326" s="124"/>
      <c r="C3326" s="124"/>
      <c r="D3326" s="129"/>
      <c r="E3326" s="39"/>
      <c r="F3326" s="39"/>
      <c r="G3326" s="39"/>
      <c r="H3326" s="131"/>
      <c r="I3326" s="132"/>
      <c r="J3326" s="132"/>
      <c r="K3326" s="123"/>
    </row>
    <row r="3327" spans="1:11" s="36" customFormat="1" ht="15.75" customHeight="1" x14ac:dyDescent="0.25">
      <c r="A3327" s="124"/>
      <c r="B3327" s="124"/>
      <c r="C3327" s="124"/>
      <c r="D3327" s="129"/>
      <c r="E3327" s="39"/>
      <c r="F3327" s="39"/>
      <c r="G3327" s="39"/>
      <c r="H3327" s="131"/>
      <c r="I3327" s="132"/>
      <c r="J3327" s="132"/>
      <c r="K3327" s="123"/>
    </row>
    <row r="3328" spans="1:11" s="36" customFormat="1" ht="15.75" customHeight="1" x14ac:dyDescent="0.25">
      <c r="A3328" s="124"/>
      <c r="B3328" s="124"/>
      <c r="C3328" s="124"/>
      <c r="D3328" s="129"/>
      <c r="E3328" s="39"/>
      <c r="F3328" s="39"/>
      <c r="G3328" s="39"/>
      <c r="H3328" s="131"/>
      <c r="I3328" s="132"/>
      <c r="J3328" s="132"/>
      <c r="K3328" s="123"/>
    </row>
    <row r="3329" spans="1:11" s="36" customFormat="1" ht="15.75" customHeight="1" x14ac:dyDescent="0.25">
      <c r="A3329" s="124"/>
      <c r="B3329" s="124"/>
      <c r="C3329" s="124"/>
      <c r="D3329" s="129"/>
      <c r="E3329" s="39"/>
      <c r="F3329" s="39"/>
      <c r="G3329" s="39"/>
      <c r="H3329" s="131"/>
      <c r="I3329" s="132"/>
      <c r="J3329" s="132"/>
      <c r="K3329" s="123"/>
    </row>
    <row r="3330" spans="1:11" s="36" customFormat="1" ht="15.75" customHeight="1" x14ac:dyDescent="0.25">
      <c r="A3330" s="124"/>
      <c r="B3330" s="124"/>
      <c r="C3330" s="124"/>
      <c r="D3330" s="129"/>
      <c r="E3330" s="39"/>
      <c r="F3330" s="39"/>
      <c r="G3330" s="39"/>
      <c r="H3330" s="131"/>
      <c r="I3330" s="132"/>
      <c r="J3330" s="132"/>
      <c r="K3330" s="123"/>
    </row>
    <row r="3331" spans="1:11" s="36" customFormat="1" ht="15.75" customHeight="1" x14ac:dyDescent="0.25">
      <c r="A3331" s="124"/>
      <c r="B3331" s="124"/>
      <c r="C3331" s="124"/>
      <c r="D3331" s="129"/>
      <c r="E3331" s="39"/>
      <c r="F3331" s="39"/>
      <c r="G3331" s="39"/>
      <c r="H3331" s="131"/>
      <c r="I3331" s="132"/>
      <c r="J3331" s="132"/>
      <c r="K3331" s="123"/>
    </row>
    <row r="3332" spans="1:11" s="36" customFormat="1" ht="15.75" customHeight="1" x14ac:dyDescent="0.25">
      <c r="A3332" s="124"/>
      <c r="B3332" s="124"/>
      <c r="C3332" s="124"/>
      <c r="D3332" s="129"/>
      <c r="E3332" s="39"/>
      <c r="F3332" s="39"/>
      <c r="G3332" s="39"/>
      <c r="H3332" s="131"/>
      <c r="I3332" s="132"/>
      <c r="J3332" s="132"/>
      <c r="K3332" s="123"/>
    </row>
    <row r="3333" spans="1:11" s="36" customFormat="1" ht="15.75" customHeight="1" x14ac:dyDescent="0.25">
      <c r="A3333" s="124"/>
      <c r="B3333" s="124"/>
      <c r="C3333" s="124"/>
      <c r="D3333" s="129"/>
      <c r="E3333" s="39"/>
      <c r="F3333" s="39"/>
      <c r="G3333" s="39"/>
      <c r="H3333" s="131"/>
      <c r="I3333" s="132"/>
      <c r="J3333" s="132"/>
      <c r="K3333" s="123"/>
    </row>
    <row r="3334" spans="1:11" s="36" customFormat="1" ht="15.75" customHeight="1" x14ac:dyDescent="0.25">
      <c r="A3334" s="124"/>
      <c r="B3334" s="124"/>
      <c r="C3334" s="124"/>
      <c r="D3334" s="129"/>
      <c r="E3334" s="39"/>
      <c r="F3334" s="39"/>
      <c r="G3334" s="39"/>
      <c r="H3334" s="131"/>
      <c r="I3334" s="132"/>
      <c r="J3334" s="132"/>
      <c r="K3334" s="123"/>
    </row>
    <row r="3335" spans="1:11" s="36" customFormat="1" ht="15.75" customHeight="1" x14ac:dyDescent="0.25">
      <c r="A3335" s="124"/>
      <c r="B3335" s="124"/>
      <c r="C3335" s="124"/>
      <c r="D3335" s="129"/>
      <c r="E3335" s="39"/>
      <c r="F3335" s="39"/>
      <c r="G3335" s="39"/>
      <c r="H3335" s="131"/>
      <c r="I3335" s="132"/>
      <c r="J3335" s="132"/>
      <c r="K3335" s="123"/>
    </row>
    <row r="3336" spans="1:11" s="36" customFormat="1" ht="15.75" customHeight="1" x14ac:dyDescent="0.25">
      <c r="A3336" s="124"/>
      <c r="B3336" s="124"/>
      <c r="C3336" s="124"/>
      <c r="D3336" s="129"/>
      <c r="E3336" s="39"/>
      <c r="F3336" s="39"/>
      <c r="G3336" s="39"/>
      <c r="H3336" s="131"/>
      <c r="I3336" s="132"/>
      <c r="J3336" s="132"/>
      <c r="K3336" s="123"/>
    </row>
    <row r="3337" spans="1:11" s="36" customFormat="1" ht="15.75" customHeight="1" x14ac:dyDescent="0.25">
      <c r="A3337" s="124"/>
      <c r="B3337" s="124"/>
      <c r="C3337" s="124"/>
      <c r="D3337" s="129"/>
      <c r="E3337" s="39"/>
      <c r="F3337" s="39"/>
      <c r="G3337" s="39"/>
      <c r="H3337" s="131"/>
      <c r="I3337" s="132"/>
      <c r="J3337" s="132"/>
      <c r="K3337" s="123"/>
    </row>
    <row r="3338" spans="1:11" s="36" customFormat="1" ht="15.75" customHeight="1" x14ac:dyDescent="0.25">
      <c r="A3338" s="124"/>
      <c r="B3338" s="124"/>
      <c r="C3338" s="124"/>
      <c r="D3338" s="129"/>
      <c r="E3338" s="39"/>
      <c r="F3338" s="39"/>
      <c r="G3338" s="39"/>
      <c r="H3338" s="131"/>
      <c r="I3338" s="132"/>
      <c r="J3338" s="132"/>
      <c r="K3338" s="123"/>
    </row>
    <row r="3339" spans="1:11" s="36" customFormat="1" ht="15.75" customHeight="1" x14ac:dyDescent="0.25">
      <c r="A3339" s="124"/>
      <c r="B3339" s="124"/>
      <c r="C3339" s="124"/>
      <c r="D3339" s="129"/>
      <c r="E3339" s="39"/>
      <c r="F3339" s="39"/>
      <c r="G3339" s="39"/>
      <c r="H3339" s="131"/>
      <c r="I3339" s="132"/>
      <c r="J3339" s="132"/>
      <c r="K3339" s="123"/>
    </row>
    <row r="3340" spans="1:11" s="36" customFormat="1" ht="15.75" customHeight="1" x14ac:dyDescent="0.25">
      <c r="A3340" s="124"/>
      <c r="B3340" s="124"/>
      <c r="C3340" s="124"/>
      <c r="D3340" s="129"/>
      <c r="E3340" s="39"/>
      <c r="F3340" s="39"/>
      <c r="G3340" s="39"/>
      <c r="H3340" s="131"/>
      <c r="I3340" s="132"/>
      <c r="J3340" s="132"/>
      <c r="K3340" s="123"/>
    </row>
    <row r="3341" spans="1:11" s="36" customFormat="1" ht="15.75" customHeight="1" x14ac:dyDescent="0.25">
      <c r="A3341" s="124"/>
      <c r="B3341" s="124"/>
      <c r="C3341" s="124"/>
      <c r="D3341" s="129"/>
      <c r="E3341" s="39"/>
      <c r="F3341" s="39"/>
      <c r="G3341" s="39"/>
      <c r="H3341" s="131"/>
      <c r="I3341" s="132"/>
      <c r="J3341" s="132"/>
      <c r="K3341" s="123"/>
    </row>
    <row r="3342" spans="1:11" s="36" customFormat="1" ht="15.75" customHeight="1" x14ac:dyDescent="0.25">
      <c r="A3342" s="124"/>
      <c r="B3342" s="124"/>
      <c r="C3342" s="124"/>
      <c r="D3342" s="129"/>
      <c r="E3342" s="39"/>
      <c r="F3342" s="39"/>
      <c r="G3342" s="39"/>
      <c r="H3342" s="131"/>
      <c r="I3342" s="132"/>
      <c r="J3342" s="132"/>
      <c r="K3342" s="123"/>
    </row>
    <row r="3343" spans="1:11" s="36" customFormat="1" ht="15.75" customHeight="1" x14ac:dyDescent="0.25">
      <c r="A3343" s="124"/>
      <c r="B3343" s="124"/>
      <c r="C3343" s="124"/>
      <c r="D3343" s="129"/>
      <c r="E3343" s="39"/>
      <c r="F3343" s="39"/>
      <c r="G3343" s="39"/>
      <c r="H3343" s="131"/>
      <c r="I3343" s="132"/>
      <c r="J3343" s="132"/>
      <c r="K3343" s="123"/>
    </row>
    <row r="3344" spans="1:11" s="36" customFormat="1" ht="15.75" customHeight="1" x14ac:dyDescent="0.25">
      <c r="A3344" s="124"/>
      <c r="B3344" s="124"/>
      <c r="C3344" s="124"/>
      <c r="D3344" s="129"/>
      <c r="E3344" s="39"/>
      <c r="F3344" s="39"/>
      <c r="G3344" s="39"/>
      <c r="H3344" s="131"/>
      <c r="I3344" s="132"/>
      <c r="J3344" s="132"/>
      <c r="K3344" s="123"/>
    </row>
    <row r="3345" spans="1:11" s="36" customFormat="1" ht="15.75" customHeight="1" x14ac:dyDescent="0.25">
      <c r="A3345" s="124"/>
      <c r="B3345" s="124"/>
      <c r="C3345" s="124"/>
      <c r="D3345" s="129"/>
      <c r="E3345" s="39"/>
      <c r="F3345" s="39"/>
      <c r="G3345" s="39"/>
      <c r="H3345" s="131"/>
      <c r="I3345" s="132"/>
      <c r="J3345" s="132"/>
      <c r="K3345" s="123"/>
    </row>
    <row r="3346" spans="1:11" s="36" customFormat="1" ht="15.75" customHeight="1" x14ac:dyDescent="0.25">
      <c r="A3346" s="124"/>
      <c r="B3346" s="124"/>
      <c r="C3346" s="124"/>
      <c r="D3346" s="129"/>
      <c r="E3346" s="39"/>
      <c r="F3346" s="39"/>
      <c r="G3346" s="39"/>
      <c r="H3346" s="131"/>
      <c r="I3346" s="132"/>
      <c r="J3346" s="132"/>
      <c r="K3346" s="123"/>
    </row>
    <row r="3347" spans="1:11" s="36" customFormat="1" ht="15.75" customHeight="1" x14ac:dyDescent="0.25">
      <c r="A3347" s="124"/>
      <c r="B3347" s="124"/>
      <c r="C3347" s="124"/>
      <c r="D3347" s="129"/>
      <c r="E3347" s="39"/>
      <c r="F3347" s="39"/>
      <c r="G3347" s="39"/>
      <c r="H3347" s="131"/>
      <c r="I3347" s="132"/>
      <c r="J3347" s="132"/>
      <c r="K3347" s="123"/>
    </row>
    <row r="3348" spans="1:11" s="36" customFormat="1" ht="15.75" customHeight="1" x14ac:dyDescent="0.25">
      <c r="A3348" s="124"/>
      <c r="B3348" s="124"/>
      <c r="C3348" s="124"/>
      <c r="D3348" s="129"/>
      <c r="E3348" s="39"/>
      <c r="F3348" s="39"/>
      <c r="G3348" s="39"/>
      <c r="H3348" s="131"/>
      <c r="I3348" s="132"/>
      <c r="J3348" s="132"/>
      <c r="K3348" s="123"/>
    </row>
    <row r="3349" spans="1:11" s="36" customFormat="1" ht="15.75" customHeight="1" x14ac:dyDescent="0.25">
      <c r="A3349" s="124"/>
      <c r="B3349" s="124"/>
      <c r="C3349" s="124"/>
      <c r="D3349" s="129"/>
      <c r="E3349" s="39"/>
      <c r="F3349" s="39"/>
      <c r="G3349" s="39"/>
      <c r="H3349" s="131"/>
      <c r="I3349" s="132"/>
      <c r="J3349" s="132"/>
      <c r="K3349" s="123"/>
    </row>
    <row r="3350" spans="1:11" s="36" customFormat="1" ht="15.75" customHeight="1" x14ac:dyDescent="0.25">
      <c r="A3350" s="124"/>
      <c r="B3350" s="124"/>
      <c r="C3350" s="124"/>
      <c r="D3350" s="129"/>
      <c r="E3350" s="39"/>
      <c r="F3350" s="39"/>
      <c r="G3350" s="39"/>
      <c r="H3350" s="131"/>
      <c r="I3350" s="132"/>
      <c r="J3350" s="132"/>
      <c r="K3350" s="123"/>
    </row>
    <row r="3351" spans="1:11" s="36" customFormat="1" ht="15.75" customHeight="1" x14ac:dyDescent="0.25">
      <c r="A3351" s="124"/>
      <c r="B3351" s="124"/>
      <c r="C3351" s="124"/>
      <c r="D3351" s="129"/>
      <c r="E3351" s="39"/>
      <c r="F3351" s="39"/>
      <c r="G3351" s="39"/>
      <c r="H3351" s="131"/>
      <c r="I3351" s="132"/>
      <c r="J3351" s="132"/>
      <c r="K3351" s="123"/>
    </row>
    <row r="3352" spans="1:11" s="36" customFormat="1" ht="15.75" customHeight="1" x14ac:dyDescent="0.25">
      <c r="A3352" s="124"/>
      <c r="B3352" s="124"/>
      <c r="C3352" s="124"/>
      <c r="D3352" s="129"/>
      <c r="E3352" s="39"/>
      <c r="F3352" s="39"/>
      <c r="G3352" s="39"/>
      <c r="H3352" s="131"/>
      <c r="I3352" s="132"/>
      <c r="J3352" s="132"/>
      <c r="K3352" s="123"/>
    </row>
    <row r="3353" spans="1:11" s="36" customFormat="1" ht="15.75" customHeight="1" x14ac:dyDescent="0.25">
      <c r="A3353" s="124"/>
      <c r="B3353" s="124"/>
      <c r="C3353" s="124"/>
      <c r="D3353" s="129"/>
      <c r="E3353" s="39"/>
      <c r="F3353" s="39"/>
      <c r="G3353" s="39"/>
      <c r="H3353" s="131"/>
      <c r="I3353" s="132"/>
      <c r="J3353" s="132"/>
      <c r="K3353" s="123"/>
    </row>
    <row r="3354" spans="1:11" s="36" customFormat="1" ht="15.75" customHeight="1" x14ac:dyDescent="0.25">
      <c r="A3354" s="124"/>
      <c r="B3354" s="124"/>
      <c r="C3354" s="124"/>
      <c r="D3354" s="129"/>
      <c r="E3354" s="39"/>
      <c r="F3354" s="39"/>
      <c r="G3354" s="39"/>
      <c r="H3354" s="131"/>
      <c r="I3354" s="132"/>
      <c r="J3354" s="132"/>
      <c r="K3354" s="123"/>
    </row>
    <row r="3355" spans="1:11" s="36" customFormat="1" ht="15.75" customHeight="1" x14ac:dyDescent="0.25">
      <c r="A3355" s="124"/>
      <c r="B3355" s="124"/>
      <c r="C3355" s="124"/>
      <c r="D3355" s="129"/>
      <c r="E3355" s="39"/>
      <c r="F3355" s="39"/>
      <c r="G3355" s="39"/>
      <c r="H3355" s="131"/>
      <c r="I3355" s="132"/>
      <c r="J3355" s="132"/>
      <c r="K3355" s="123"/>
    </row>
    <row r="3356" spans="1:11" s="36" customFormat="1" ht="15.75" customHeight="1" x14ac:dyDescent="0.25">
      <c r="A3356" s="124"/>
      <c r="B3356" s="124"/>
      <c r="C3356" s="124"/>
      <c r="D3356" s="129"/>
      <c r="E3356" s="39"/>
      <c r="F3356" s="39"/>
      <c r="G3356" s="39"/>
      <c r="H3356" s="131"/>
      <c r="I3356" s="132"/>
      <c r="J3356" s="132"/>
      <c r="K3356" s="123"/>
    </row>
    <row r="3357" spans="1:11" s="36" customFormat="1" ht="15.75" customHeight="1" x14ac:dyDescent="0.25">
      <c r="A3357" s="124"/>
      <c r="B3357" s="124"/>
      <c r="C3357" s="124"/>
      <c r="D3357" s="129"/>
      <c r="E3357" s="39"/>
      <c r="F3357" s="39"/>
      <c r="G3357" s="39"/>
      <c r="H3357" s="131"/>
      <c r="I3357" s="132"/>
      <c r="J3357" s="132"/>
      <c r="K3357" s="123"/>
    </row>
    <row r="3358" spans="1:11" s="36" customFormat="1" ht="15.75" customHeight="1" x14ac:dyDescent="0.25">
      <c r="A3358" s="124"/>
      <c r="B3358" s="124"/>
      <c r="C3358" s="124"/>
      <c r="D3358" s="129"/>
      <c r="E3358" s="39"/>
      <c r="F3358" s="39"/>
      <c r="G3358" s="39"/>
      <c r="H3358" s="131"/>
      <c r="I3358" s="132"/>
      <c r="J3358" s="132"/>
      <c r="K3358" s="123"/>
    </row>
    <row r="3359" spans="1:11" s="36" customFormat="1" ht="15.75" customHeight="1" x14ac:dyDescent="0.25">
      <c r="A3359" s="124"/>
      <c r="B3359" s="124"/>
      <c r="C3359" s="124"/>
      <c r="D3359" s="129"/>
      <c r="E3359" s="39"/>
      <c r="F3359" s="39"/>
      <c r="G3359" s="39"/>
      <c r="H3359" s="131"/>
      <c r="I3359" s="132"/>
      <c r="J3359" s="132"/>
      <c r="K3359" s="123"/>
    </row>
    <row r="3360" spans="1:11" s="36" customFormat="1" ht="15.75" customHeight="1" x14ac:dyDescent="0.25">
      <c r="A3360" s="124"/>
      <c r="B3360" s="124"/>
      <c r="C3360" s="124"/>
      <c r="D3360" s="129"/>
      <c r="E3360" s="39"/>
      <c r="F3360" s="39"/>
      <c r="G3360" s="39"/>
      <c r="H3360" s="131"/>
      <c r="I3360" s="132"/>
      <c r="J3360" s="132"/>
      <c r="K3360" s="123"/>
    </row>
    <row r="3361" spans="1:11" s="36" customFormat="1" ht="15.75" customHeight="1" x14ac:dyDescent="0.25">
      <c r="A3361" s="124"/>
      <c r="B3361" s="124"/>
      <c r="C3361" s="124"/>
      <c r="D3361" s="129"/>
      <c r="E3361" s="39"/>
      <c r="F3361" s="39"/>
      <c r="G3361" s="39"/>
      <c r="H3361" s="131"/>
      <c r="I3361" s="132"/>
      <c r="J3361" s="132"/>
      <c r="K3361" s="123"/>
    </row>
    <row r="3362" spans="1:11" s="36" customFormat="1" ht="15.75" customHeight="1" x14ac:dyDescent="0.25">
      <c r="A3362" s="124"/>
      <c r="B3362" s="124"/>
      <c r="C3362" s="124"/>
      <c r="D3362" s="129"/>
      <c r="E3362" s="39"/>
      <c r="F3362" s="39"/>
      <c r="G3362" s="39"/>
      <c r="H3362" s="131"/>
      <c r="I3362" s="132"/>
      <c r="J3362" s="132"/>
      <c r="K3362" s="123"/>
    </row>
    <row r="3363" spans="1:11" s="36" customFormat="1" ht="15.75" customHeight="1" x14ac:dyDescent="0.25">
      <c r="A3363" s="124"/>
      <c r="B3363" s="124"/>
      <c r="C3363" s="124"/>
      <c r="D3363" s="129"/>
      <c r="E3363" s="39"/>
      <c r="F3363" s="39"/>
      <c r="G3363" s="39"/>
      <c r="H3363" s="131"/>
      <c r="I3363" s="132"/>
      <c r="J3363" s="132"/>
      <c r="K3363" s="123"/>
    </row>
    <row r="3364" spans="1:11" s="36" customFormat="1" ht="15.75" customHeight="1" x14ac:dyDescent="0.25">
      <c r="A3364" s="124"/>
      <c r="B3364" s="124"/>
      <c r="C3364" s="124"/>
      <c r="D3364" s="129"/>
      <c r="E3364" s="39"/>
      <c r="F3364" s="39"/>
      <c r="G3364" s="39"/>
      <c r="H3364" s="131"/>
      <c r="I3364" s="132"/>
      <c r="J3364" s="132"/>
      <c r="K3364" s="123"/>
    </row>
    <row r="3365" spans="1:11" s="36" customFormat="1" ht="15.75" customHeight="1" x14ac:dyDescent="0.25">
      <c r="A3365" s="124"/>
      <c r="B3365" s="124"/>
      <c r="C3365" s="124"/>
      <c r="D3365" s="129"/>
      <c r="E3365" s="39"/>
      <c r="F3365" s="39"/>
      <c r="G3365" s="39"/>
      <c r="H3365" s="131"/>
      <c r="I3365" s="132"/>
      <c r="J3365" s="132"/>
      <c r="K3365" s="123"/>
    </row>
    <row r="3366" spans="1:11" s="36" customFormat="1" ht="15.75" customHeight="1" x14ac:dyDescent="0.25">
      <c r="A3366" s="124"/>
      <c r="B3366" s="124"/>
      <c r="C3366" s="124"/>
      <c r="D3366" s="129"/>
      <c r="E3366" s="39"/>
      <c r="F3366" s="39"/>
      <c r="G3366" s="39"/>
      <c r="H3366" s="131"/>
      <c r="I3366" s="132"/>
      <c r="J3366" s="132"/>
      <c r="K3366" s="123"/>
    </row>
    <row r="3367" spans="1:11" s="36" customFormat="1" ht="15.75" customHeight="1" x14ac:dyDescent="0.25">
      <c r="A3367" s="124"/>
      <c r="B3367" s="124"/>
      <c r="C3367" s="124"/>
      <c r="D3367" s="129"/>
      <c r="E3367" s="39"/>
      <c r="F3367" s="39"/>
      <c r="G3367" s="39"/>
      <c r="H3367" s="131"/>
      <c r="I3367" s="132"/>
      <c r="J3367" s="132"/>
      <c r="K3367" s="123"/>
    </row>
    <row r="3368" spans="1:11" s="36" customFormat="1" ht="15.75" customHeight="1" x14ac:dyDescent="0.25">
      <c r="A3368" s="124"/>
      <c r="B3368" s="124"/>
      <c r="C3368" s="124"/>
      <c r="D3368" s="129"/>
      <c r="E3368" s="39"/>
      <c r="F3368" s="39"/>
      <c r="G3368" s="39"/>
      <c r="H3368" s="131"/>
      <c r="I3368" s="132"/>
      <c r="J3368" s="132"/>
      <c r="K3368" s="123"/>
    </row>
    <row r="3369" spans="1:11" s="36" customFormat="1" ht="15.75" customHeight="1" x14ac:dyDescent="0.25">
      <c r="A3369" s="124"/>
      <c r="B3369" s="124"/>
      <c r="C3369" s="124"/>
      <c r="D3369" s="129"/>
      <c r="E3369" s="39"/>
      <c r="F3369" s="39"/>
      <c r="G3369" s="39"/>
      <c r="H3369" s="131"/>
      <c r="I3369" s="132"/>
      <c r="J3369" s="132"/>
      <c r="K3369" s="123"/>
    </row>
    <row r="3370" spans="1:11" s="36" customFormat="1" ht="15.75" customHeight="1" x14ac:dyDescent="0.25">
      <c r="A3370" s="124"/>
      <c r="B3370" s="124"/>
      <c r="C3370" s="124"/>
      <c r="D3370" s="129"/>
      <c r="E3370" s="39"/>
      <c r="F3370" s="39"/>
      <c r="G3370" s="39"/>
      <c r="H3370" s="131"/>
      <c r="I3370" s="132"/>
      <c r="J3370" s="132"/>
      <c r="K3370" s="123"/>
    </row>
    <row r="3371" spans="1:11" s="36" customFormat="1" ht="15.75" customHeight="1" x14ac:dyDescent="0.25">
      <c r="A3371" s="124"/>
      <c r="B3371" s="124"/>
      <c r="C3371" s="124"/>
      <c r="D3371" s="129"/>
      <c r="E3371" s="39"/>
      <c r="F3371" s="39"/>
      <c r="G3371" s="39"/>
      <c r="H3371" s="131"/>
      <c r="I3371" s="132"/>
      <c r="J3371" s="132"/>
      <c r="K3371" s="123"/>
    </row>
    <row r="3372" spans="1:11" s="36" customFormat="1" ht="15.75" customHeight="1" x14ac:dyDescent="0.25">
      <c r="A3372" s="124"/>
      <c r="B3372" s="124"/>
      <c r="C3372" s="124"/>
      <c r="D3372" s="129"/>
      <c r="E3372" s="39"/>
      <c r="F3372" s="39"/>
      <c r="G3372" s="39"/>
      <c r="H3372" s="131"/>
      <c r="I3372" s="132"/>
      <c r="J3372" s="132"/>
      <c r="K3372" s="123"/>
    </row>
    <row r="3373" spans="1:11" s="36" customFormat="1" ht="15.75" customHeight="1" x14ac:dyDescent="0.25">
      <c r="A3373" s="124"/>
      <c r="B3373" s="124"/>
      <c r="C3373" s="124"/>
      <c r="D3373" s="129"/>
      <c r="E3373" s="39"/>
      <c r="F3373" s="39"/>
      <c r="G3373" s="39"/>
      <c r="H3373" s="131"/>
      <c r="I3373" s="132"/>
      <c r="J3373" s="132"/>
      <c r="K3373" s="123"/>
    </row>
    <row r="3374" spans="1:11" s="36" customFormat="1" ht="15.75" customHeight="1" x14ac:dyDescent="0.25">
      <c r="A3374" s="124"/>
      <c r="B3374" s="124"/>
      <c r="C3374" s="124"/>
      <c r="D3374" s="129"/>
      <c r="E3374" s="39"/>
      <c r="F3374" s="39"/>
      <c r="G3374" s="39"/>
      <c r="H3374" s="131"/>
      <c r="I3374" s="132"/>
      <c r="J3374" s="132"/>
      <c r="K3374" s="123"/>
    </row>
    <row r="3375" spans="1:11" s="36" customFormat="1" ht="15.75" customHeight="1" x14ac:dyDescent="0.25">
      <c r="A3375" s="124"/>
      <c r="B3375" s="124"/>
      <c r="C3375" s="124"/>
      <c r="D3375" s="129"/>
      <c r="E3375" s="39"/>
      <c r="F3375" s="39"/>
      <c r="G3375" s="39"/>
      <c r="H3375" s="131"/>
      <c r="I3375" s="132"/>
      <c r="J3375" s="132"/>
      <c r="K3375" s="123"/>
    </row>
    <row r="3376" spans="1:11" s="36" customFormat="1" ht="15.75" customHeight="1" x14ac:dyDescent="0.25">
      <c r="A3376" s="124"/>
      <c r="B3376" s="124"/>
      <c r="C3376" s="124"/>
      <c r="D3376" s="129"/>
      <c r="E3376" s="39"/>
      <c r="F3376" s="39"/>
      <c r="G3376" s="39"/>
      <c r="H3376" s="131"/>
      <c r="I3376" s="132"/>
      <c r="J3376" s="132"/>
      <c r="K3376" s="123"/>
    </row>
    <row r="3377" spans="1:11" s="36" customFormat="1" ht="15.75" customHeight="1" x14ac:dyDescent="0.25">
      <c r="A3377" s="124"/>
      <c r="B3377" s="124"/>
      <c r="C3377" s="124"/>
      <c r="D3377" s="129"/>
      <c r="E3377" s="39"/>
      <c r="F3377" s="39"/>
      <c r="G3377" s="39"/>
      <c r="H3377" s="131"/>
      <c r="I3377" s="132"/>
      <c r="J3377" s="132"/>
      <c r="K3377" s="123"/>
    </row>
    <row r="3378" spans="1:11" s="36" customFormat="1" ht="15.75" customHeight="1" x14ac:dyDescent="0.25">
      <c r="A3378" s="124"/>
      <c r="B3378" s="124"/>
      <c r="C3378" s="124"/>
      <c r="D3378" s="129"/>
      <c r="E3378" s="39"/>
      <c r="F3378" s="39"/>
      <c r="G3378" s="39"/>
      <c r="H3378" s="131"/>
      <c r="I3378" s="132"/>
      <c r="J3378" s="132"/>
      <c r="K3378" s="123"/>
    </row>
    <row r="3379" spans="1:11" s="36" customFormat="1" ht="15.75" customHeight="1" x14ac:dyDescent="0.25">
      <c r="A3379" s="124"/>
      <c r="B3379" s="124"/>
      <c r="C3379" s="124"/>
      <c r="D3379" s="129"/>
      <c r="E3379" s="39"/>
      <c r="F3379" s="39"/>
      <c r="G3379" s="39"/>
      <c r="H3379" s="131"/>
      <c r="I3379" s="132"/>
      <c r="J3379" s="132"/>
      <c r="K3379" s="123"/>
    </row>
    <row r="3380" spans="1:11" s="36" customFormat="1" ht="15.75" customHeight="1" x14ac:dyDescent="0.25">
      <c r="A3380" s="124"/>
      <c r="B3380" s="124"/>
      <c r="C3380" s="124"/>
      <c r="D3380" s="129"/>
      <c r="E3380" s="39"/>
      <c r="F3380" s="39"/>
      <c r="G3380" s="39"/>
      <c r="H3380" s="131"/>
      <c r="I3380" s="132"/>
      <c r="J3380" s="132"/>
      <c r="K3380" s="123"/>
    </row>
    <row r="3381" spans="1:11" s="36" customFormat="1" ht="15.75" customHeight="1" x14ac:dyDescent="0.25">
      <c r="A3381" s="124"/>
      <c r="B3381" s="124"/>
      <c r="C3381" s="124"/>
      <c r="D3381" s="129"/>
      <c r="E3381" s="39"/>
      <c r="F3381" s="39"/>
      <c r="G3381" s="39"/>
      <c r="H3381" s="131"/>
      <c r="I3381" s="132"/>
      <c r="J3381" s="132"/>
      <c r="K3381" s="123"/>
    </row>
    <row r="3382" spans="1:11" s="36" customFormat="1" ht="15.75" customHeight="1" x14ac:dyDescent="0.25">
      <c r="A3382" s="124"/>
      <c r="B3382" s="124"/>
      <c r="C3382" s="124"/>
      <c r="D3382" s="129"/>
      <c r="E3382" s="39"/>
      <c r="F3382" s="39"/>
      <c r="G3382" s="39"/>
      <c r="H3382" s="131"/>
      <c r="I3382" s="132"/>
      <c r="J3382" s="132"/>
      <c r="K3382" s="123"/>
    </row>
    <row r="3383" spans="1:11" s="36" customFormat="1" ht="15.75" customHeight="1" x14ac:dyDescent="0.25">
      <c r="A3383" s="124"/>
      <c r="B3383" s="124"/>
      <c r="C3383" s="124"/>
      <c r="D3383" s="129"/>
      <c r="E3383" s="39"/>
      <c r="F3383" s="39"/>
      <c r="G3383" s="39"/>
      <c r="H3383" s="131"/>
      <c r="I3383" s="132"/>
      <c r="J3383" s="132"/>
      <c r="K3383" s="123"/>
    </row>
    <row r="3384" spans="1:11" s="36" customFormat="1" ht="15.75" customHeight="1" x14ac:dyDescent="0.25">
      <c r="A3384" s="124"/>
      <c r="B3384" s="124"/>
      <c r="C3384" s="124"/>
      <c r="D3384" s="129"/>
      <c r="E3384" s="39"/>
      <c r="F3384" s="39"/>
      <c r="G3384" s="39"/>
      <c r="H3384" s="131"/>
      <c r="I3384" s="132"/>
      <c r="J3384" s="132"/>
      <c r="K3384" s="123"/>
    </row>
    <row r="3385" spans="1:11" s="36" customFormat="1" ht="15.75" customHeight="1" x14ac:dyDescent="0.25">
      <c r="A3385" s="124"/>
      <c r="B3385" s="124"/>
      <c r="C3385" s="124"/>
      <c r="D3385" s="129"/>
      <c r="E3385" s="39"/>
      <c r="F3385" s="39"/>
      <c r="G3385" s="39"/>
      <c r="H3385" s="131"/>
      <c r="I3385" s="132"/>
      <c r="J3385" s="132"/>
      <c r="K3385" s="123"/>
    </row>
    <row r="3386" spans="1:11" s="36" customFormat="1" ht="15.75" customHeight="1" x14ac:dyDescent="0.25">
      <c r="A3386" s="124"/>
      <c r="B3386" s="124"/>
      <c r="C3386" s="124"/>
      <c r="D3386" s="129"/>
      <c r="E3386" s="39"/>
      <c r="F3386" s="39"/>
      <c r="G3386" s="39"/>
      <c r="H3386" s="131"/>
      <c r="I3386" s="132"/>
      <c r="J3386" s="132"/>
      <c r="K3386" s="123"/>
    </row>
    <row r="3387" spans="1:11" s="36" customFormat="1" ht="15.75" customHeight="1" x14ac:dyDescent="0.25">
      <c r="A3387" s="124"/>
      <c r="B3387" s="124"/>
      <c r="C3387" s="124"/>
      <c r="D3387" s="129"/>
      <c r="E3387" s="39"/>
      <c r="F3387" s="39"/>
      <c r="G3387" s="39"/>
      <c r="H3387" s="131"/>
      <c r="I3387" s="132"/>
      <c r="J3387" s="132"/>
      <c r="K3387" s="123"/>
    </row>
    <row r="3388" spans="1:11" s="36" customFormat="1" ht="15.75" customHeight="1" x14ac:dyDescent="0.25">
      <c r="A3388" s="124"/>
      <c r="B3388" s="124"/>
      <c r="C3388" s="124"/>
      <c r="D3388" s="129"/>
      <c r="E3388" s="39"/>
      <c r="F3388" s="39"/>
      <c r="G3388" s="39"/>
      <c r="H3388" s="131"/>
      <c r="I3388" s="132"/>
      <c r="J3388" s="132"/>
      <c r="K3388" s="123"/>
    </row>
    <row r="3389" spans="1:11" s="36" customFormat="1" ht="15.75" customHeight="1" x14ac:dyDescent="0.25">
      <c r="A3389" s="124"/>
      <c r="B3389" s="124"/>
      <c r="C3389" s="124"/>
      <c r="D3389" s="129"/>
      <c r="E3389" s="39"/>
      <c r="F3389" s="39"/>
      <c r="G3389" s="39"/>
      <c r="H3389" s="131"/>
      <c r="I3389" s="132"/>
      <c r="J3389" s="132"/>
      <c r="K3389" s="123"/>
    </row>
    <row r="3390" spans="1:11" s="36" customFormat="1" ht="15.75" customHeight="1" x14ac:dyDescent="0.25">
      <c r="A3390" s="124"/>
      <c r="B3390" s="124"/>
      <c r="C3390" s="124"/>
      <c r="D3390" s="129"/>
      <c r="E3390" s="39"/>
      <c r="F3390" s="39"/>
      <c r="G3390" s="39"/>
      <c r="H3390" s="131"/>
      <c r="I3390" s="132"/>
      <c r="J3390" s="132"/>
      <c r="K3390" s="123"/>
    </row>
    <row r="3391" spans="1:11" s="36" customFormat="1" ht="15.75" customHeight="1" x14ac:dyDescent="0.25">
      <c r="A3391" s="124"/>
      <c r="B3391" s="124"/>
      <c r="C3391" s="124"/>
      <c r="D3391" s="129"/>
      <c r="E3391" s="39"/>
      <c r="F3391" s="39"/>
      <c r="G3391" s="39"/>
      <c r="H3391" s="131"/>
      <c r="I3391" s="132"/>
      <c r="J3391" s="132"/>
      <c r="K3391" s="123"/>
    </row>
    <row r="3392" spans="1:11" s="36" customFormat="1" ht="15.75" customHeight="1" x14ac:dyDescent="0.25">
      <c r="A3392" s="124"/>
      <c r="B3392" s="124"/>
      <c r="C3392" s="124"/>
      <c r="D3392" s="129"/>
      <c r="E3392" s="39"/>
      <c r="F3392" s="39"/>
      <c r="G3392" s="39"/>
      <c r="H3392" s="131"/>
      <c r="I3392" s="132"/>
      <c r="J3392" s="132"/>
      <c r="K3392" s="123"/>
    </row>
    <row r="3393" spans="1:11" s="36" customFormat="1" ht="15.75" customHeight="1" x14ac:dyDescent="0.25">
      <c r="A3393" s="124"/>
      <c r="B3393" s="124"/>
      <c r="C3393" s="124"/>
      <c r="D3393" s="129"/>
      <c r="E3393" s="39"/>
      <c r="F3393" s="39"/>
      <c r="G3393" s="39"/>
      <c r="H3393" s="131"/>
      <c r="I3393" s="132"/>
      <c r="J3393" s="132"/>
      <c r="K3393" s="123"/>
    </row>
    <row r="3394" spans="1:11" s="36" customFormat="1" ht="15.75" customHeight="1" x14ac:dyDescent="0.25">
      <c r="A3394" s="124"/>
      <c r="B3394" s="124"/>
      <c r="C3394" s="124"/>
      <c r="D3394" s="129"/>
      <c r="E3394" s="39"/>
      <c r="F3394" s="39"/>
      <c r="G3394" s="39"/>
      <c r="H3394" s="131"/>
      <c r="I3394" s="132"/>
      <c r="J3394" s="132"/>
      <c r="K3394" s="123"/>
    </row>
    <row r="3395" spans="1:11" s="36" customFormat="1" ht="15.75" customHeight="1" x14ac:dyDescent="0.25">
      <c r="A3395" s="124"/>
      <c r="B3395" s="124"/>
      <c r="C3395" s="124"/>
      <c r="D3395" s="129"/>
      <c r="E3395" s="39"/>
      <c r="F3395" s="39"/>
      <c r="G3395" s="39"/>
      <c r="H3395" s="131"/>
      <c r="I3395" s="132"/>
      <c r="J3395" s="132"/>
      <c r="K3395" s="123"/>
    </row>
    <row r="3396" spans="1:11" s="36" customFormat="1" ht="15.75" customHeight="1" x14ac:dyDescent="0.25">
      <c r="A3396" s="124"/>
      <c r="B3396" s="124"/>
      <c r="C3396" s="124"/>
      <c r="D3396" s="129"/>
      <c r="E3396" s="39"/>
      <c r="F3396" s="39"/>
      <c r="G3396" s="39"/>
      <c r="H3396" s="131"/>
      <c r="I3396" s="132"/>
      <c r="J3396" s="132"/>
      <c r="K3396" s="123"/>
    </row>
    <row r="3397" spans="1:11" s="36" customFormat="1" ht="15.75" customHeight="1" x14ac:dyDescent="0.25">
      <c r="A3397" s="124"/>
      <c r="B3397" s="124"/>
      <c r="C3397" s="124"/>
      <c r="D3397" s="129"/>
      <c r="E3397" s="39"/>
      <c r="F3397" s="39"/>
      <c r="G3397" s="39"/>
      <c r="H3397" s="131"/>
      <c r="I3397" s="132"/>
      <c r="J3397" s="132"/>
      <c r="K3397" s="123"/>
    </row>
    <row r="3398" spans="1:11" s="36" customFormat="1" ht="15.75" customHeight="1" x14ac:dyDescent="0.25">
      <c r="A3398" s="124"/>
      <c r="B3398" s="124"/>
      <c r="C3398" s="124"/>
      <c r="D3398" s="129"/>
      <c r="E3398" s="39"/>
      <c r="F3398" s="39"/>
      <c r="G3398" s="39"/>
      <c r="H3398" s="131"/>
      <c r="I3398" s="132"/>
      <c r="J3398" s="132"/>
      <c r="K3398" s="123"/>
    </row>
    <row r="3399" spans="1:11" s="36" customFormat="1" ht="15.75" customHeight="1" x14ac:dyDescent="0.25">
      <c r="A3399" s="124"/>
      <c r="B3399" s="124"/>
      <c r="C3399" s="124"/>
      <c r="D3399" s="129"/>
      <c r="E3399" s="39"/>
      <c r="F3399" s="39"/>
      <c r="G3399" s="39"/>
      <c r="H3399" s="131"/>
      <c r="I3399" s="132"/>
      <c r="J3399" s="132"/>
      <c r="K3399" s="123"/>
    </row>
    <row r="3400" spans="1:11" s="36" customFormat="1" ht="15.75" customHeight="1" x14ac:dyDescent="0.25">
      <c r="A3400" s="124"/>
      <c r="B3400" s="124"/>
      <c r="C3400" s="124"/>
      <c r="D3400" s="129"/>
      <c r="E3400" s="39"/>
      <c r="F3400" s="39"/>
      <c r="G3400" s="39"/>
      <c r="H3400" s="131"/>
      <c r="I3400" s="132"/>
      <c r="J3400" s="132"/>
      <c r="K3400" s="123"/>
    </row>
    <row r="3401" spans="1:11" s="36" customFormat="1" ht="15.75" customHeight="1" x14ac:dyDescent="0.25">
      <c r="A3401" s="124"/>
      <c r="B3401" s="124"/>
      <c r="C3401" s="124"/>
      <c r="D3401" s="129"/>
      <c r="E3401" s="39"/>
      <c r="F3401" s="39"/>
      <c r="G3401" s="39"/>
      <c r="H3401" s="131"/>
      <c r="I3401" s="132"/>
      <c r="J3401" s="132"/>
      <c r="K3401" s="123"/>
    </row>
    <row r="3402" spans="1:11" s="36" customFormat="1" ht="15.75" customHeight="1" x14ac:dyDescent="0.25">
      <c r="A3402" s="124"/>
      <c r="B3402" s="124"/>
      <c r="C3402" s="124"/>
      <c r="D3402" s="129"/>
      <c r="E3402" s="39"/>
      <c r="F3402" s="39"/>
      <c r="G3402" s="39"/>
      <c r="H3402" s="131"/>
      <c r="I3402" s="132"/>
      <c r="J3402" s="132"/>
      <c r="K3402" s="123"/>
    </row>
    <row r="3403" spans="1:11" s="36" customFormat="1" ht="15.75" customHeight="1" x14ac:dyDescent="0.25">
      <c r="A3403" s="124"/>
      <c r="B3403" s="124"/>
      <c r="C3403" s="124"/>
      <c r="D3403" s="129"/>
      <c r="E3403" s="39"/>
      <c r="F3403" s="39"/>
      <c r="G3403" s="39"/>
      <c r="H3403" s="131"/>
      <c r="I3403" s="132"/>
      <c r="J3403" s="132"/>
      <c r="K3403" s="123"/>
    </row>
    <row r="3404" spans="1:11" s="36" customFormat="1" ht="15.75" customHeight="1" x14ac:dyDescent="0.25">
      <c r="A3404" s="124"/>
      <c r="B3404" s="124"/>
      <c r="C3404" s="124"/>
      <c r="D3404" s="129"/>
      <c r="E3404" s="39"/>
      <c r="F3404" s="39"/>
      <c r="G3404" s="39"/>
      <c r="H3404" s="131"/>
      <c r="I3404" s="132"/>
      <c r="J3404" s="132"/>
      <c r="K3404" s="123"/>
    </row>
    <row r="3405" spans="1:11" s="36" customFormat="1" ht="15.75" customHeight="1" x14ac:dyDescent="0.25">
      <c r="A3405" s="124"/>
      <c r="B3405" s="124"/>
      <c r="C3405" s="124"/>
      <c r="D3405" s="129"/>
      <c r="E3405" s="39"/>
      <c r="F3405" s="39"/>
      <c r="G3405" s="39"/>
      <c r="H3405" s="131"/>
      <c r="I3405" s="132"/>
      <c r="J3405" s="132"/>
      <c r="K3405" s="123"/>
    </row>
    <row r="3406" spans="1:11" s="36" customFormat="1" ht="15.75" customHeight="1" x14ac:dyDescent="0.25">
      <c r="A3406" s="124"/>
      <c r="B3406" s="124"/>
      <c r="C3406" s="124"/>
      <c r="D3406" s="129"/>
      <c r="E3406" s="39"/>
      <c r="F3406" s="39"/>
      <c r="G3406" s="39"/>
      <c r="H3406" s="131"/>
      <c r="I3406" s="132"/>
      <c r="J3406" s="132"/>
      <c r="K3406" s="123"/>
    </row>
    <row r="3407" spans="1:11" s="36" customFormat="1" ht="15.75" customHeight="1" x14ac:dyDescent="0.25">
      <c r="A3407" s="124"/>
      <c r="B3407" s="124"/>
      <c r="C3407" s="124"/>
      <c r="D3407" s="129"/>
      <c r="E3407" s="39"/>
      <c r="F3407" s="39"/>
      <c r="G3407" s="39"/>
      <c r="H3407" s="131"/>
      <c r="I3407" s="132"/>
      <c r="J3407" s="132"/>
      <c r="K3407" s="123"/>
    </row>
    <row r="3408" spans="1:11" s="36" customFormat="1" ht="15.75" customHeight="1" x14ac:dyDescent="0.25">
      <c r="A3408" s="124"/>
      <c r="B3408" s="124"/>
      <c r="C3408" s="124"/>
      <c r="D3408" s="129"/>
      <c r="E3408" s="39"/>
      <c r="F3408" s="39"/>
      <c r="G3408" s="39"/>
      <c r="H3408" s="131"/>
      <c r="I3408" s="132"/>
      <c r="J3408" s="132"/>
      <c r="K3408" s="123"/>
    </row>
    <row r="3409" spans="1:11" s="36" customFormat="1" ht="15.75" customHeight="1" x14ac:dyDescent="0.25">
      <c r="A3409" s="124"/>
      <c r="B3409" s="124"/>
      <c r="C3409" s="124"/>
      <c r="D3409" s="129"/>
      <c r="E3409" s="39"/>
      <c r="F3409" s="39"/>
      <c r="G3409" s="39"/>
      <c r="H3409" s="131"/>
      <c r="I3409" s="132"/>
      <c r="J3409" s="132"/>
      <c r="K3409" s="123"/>
    </row>
    <row r="3410" spans="1:11" s="36" customFormat="1" ht="15.75" customHeight="1" x14ac:dyDescent="0.25">
      <c r="A3410" s="124"/>
      <c r="B3410" s="124"/>
      <c r="C3410" s="124"/>
      <c r="D3410" s="129"/>
      <c r="E3410" s="39"/>
      <c r="F3410" s="39"/>
      <c r="G3410" s="39"/>
      <c r="H3410" s="131"/>
      <c r="I3410" s="132"/>
      <c r="J3410" s="132"/>
      <c r="K3410" s="123"/>
    </row>
    <row r="3411" spans="1:11" s="36" customFormat="1" ht="15.75" customHeight="1" x14ac:dyDescent="0.25">
      <c r="A3411" s="124"/>
      <c r="B3411" s="124"/>
      <c r="C3411" s="124"/>
      <c r="D3411" s="129"/>
      <c r="E3411" s="39"/>
      <c r="F3411" s="39"/>
      <c r="G3411" s="39"/>
      <c r="H3411" s="131"/>
      <c r="I3411" s="132"/>
      <c r="J3411" s="132"/>
      <c r="K3411" s="123"/>
    </row>
    <row r="3412" spans="1:11" s="36" customFormat="1" ht="15.75" customHeight="1" x14ac:dyDescent="0.25">
      <c r="A3412" s="124"/>
      <c r="B3412" s="124"/>
      <c r="C3412" s="124"/>
      <c r="D3412" s="129"/>
      <c r="E3412" s="39"/>
      <c r="F3412" s="39"/>
      <c r="G3412" s="39"/>
      <c r="H3412" s="131"/>
      <c r="I3412" s="132"/>
      <c r="J3412" s="132"/>
      <c r="K3412" s="123"/>
    </row>
    <row r="3413" spans="1:11" s="36" customFormat="1" ht="15.75" customHeight="1" x14ac:dyDescent="0.25">
      <c r="A3413" s="124"/>
      <c r="B3413" s="124"/>
      <c r="C3413" s="124"/>
      <c r="D3413" s="129"/>
      <c r="E3413" s="39"/>
      <c r="F3413" s="39"/>
      <c r="G3413" s="39"/>
      <c r="H3413" s="131"/>
      <c r="I3413" s="132"/>
      <c r="J3413" s="132"/>
      <c r="K3413" s="123"/>
    </row>
    <row r="3414" spans="1:11" s="36" customFormat="1" ht="15.75" customHeight="1" x14ac:dyDescent="0.25">
      <c r="A3414" s="124"/>
      <c r="B3414" s="124"/>
      <c r="C3414" s="124"/>
      <c r="D3414" s="129"/>
      <c r="E3414" s="39"/>
      <c r="F3414" s="39"/>
      <c r="G3414" s="39"/>
      <c r="H3414" s="131"/>
      <c r="I3414" s="132"/>
      <c r="J3414" s="132"/>
      <c r="K3414" s="123"/>
    </row>
    <row r="3415" spans="1:11" s="36" customFormat="1" ht="15.75" customHeight="1" x14ac:dyDescent="0.25">
      <c r="A3415" s="124"/>
      <c r="B3415" s="124"/>
      <c r="C3415" s="124"/>
      <c r="D3415" s="129"/>
      <c r="E3415" s="39"/>
      <c r="F3415" s="39"/>
      <c r="G3415" s="39"/>
      <c r="H3415" s="131"/>
      <c r="I3415" s="132"/>
      <c r="J3415" s="132"/>
      <c r="K3415" s="123"/>
    </row>
    <row r="3416" spans="1:11" s="36" customFormat="1" ht="15.75" customHeight="1" x14ac:dyDescent="0.25">
      <c r="A3416" s="124"/>
      <c r="B3416" s="124"/>
      <c r="C3416" s="124"/>
      <c r="D3416" s="129"/>
      <c r="E3416" s="39"/>
      <c r="F3416" s="39"/>
      <c r="G3416" s="39"/>
      <c r="H3416" s="131"/>
      <c r="I3416" s="132"/>
      <c r="J3416" s="132"/>
      <c r="K3416" s="123"/>
    </row>
    <row r="3417" spans="1:11" s="36" customFormat="1" ht="15.75" customHeight="1" x14ac:dyDescent="0.25">
      <c r="A3417" s="124"/>
      <c r="B3417" s="124"/>
      <c r="C3417" s="124"/>
      <c r="D3417" s="129"/>
      <c r="E3417" s="39"/>
      <c r="F3417" s="39"/>
      <c r="G3417" s="39"/>
      <c r="H3417" s="131"/>
      <c r="I3417" s="132"/>
      <c r="J3417" s="132"/>
      <c r="K3417" s="123"/>
    </row>
    <row r="3418" spans="1:11" s="36" customFormat="1" ht="15.75" customHeight="1" x14ac:dyDescent="0.25">
      <c r="A3418" s="124"/>
      <c r="B3418" s="124"/>
      <c r="C3418" s="124"/>
      <c r="D3418" s="129"/>
      <c r="E3418" s="39"/>
      <c r="F3418" s="39"/>
      <c r="G3418" s="39"/>
      <c r="H3418" s="131"/>
      <c r="I3418" s="132"/>
      <c r="J3418" s="132"/>
      <c r="K3418" s="123"/>
    </row>
    <row r="3419" spans="1:11" s="36" customFormat="1" ht="15.75" customHeight="1" x14ac:dyDescent="0.25">
      <c r="A3419" s="124"/>
      <c r="B3419" s="124"/>
      <c r="C3419" s="124"/>
      <c r="D3419" s="129"/>
      <c r="E3419" s="39"/>
      <c r="F3419" s="39"/>
      <c r="G3419" s="39"/>
      <c r="H3419" s="131"/>
      <c r="I3419" s="132"/>
      <c r="J3419" s="132"/>
      <c r="K3419" s="123"/>
    </row>
    <row r="3420" spans="1:11" s="36" customFormat="1" ht="15.75" customHeight="1" x14ac:dyDescent="0.25">
      <c r="A3420" s="124"/>
      <c r="B3420" s="124"/>
      <c r="C3420" s="124"/>
      <c r="D3420" s="129"/>
      <c r="E3420" s="39"/>
      <c r="F3420" s="39"/>
      <c r="G3420" s="39"/>
      <c r="H3420" s="131"/>
      <c r="I3420" s="132"/>
      <c r="J3420" s="132"/>
      <c r="K3420" s="123"/>
    </row>
    <row r="3421" spans="1:11" s="36" customFormat="1" ht="15.75" customHeight="1" x14ac:dyDescent="0.25">
      <c r="A3421" s="124"/>
      <c r="B3421" s="124"/>
      <c r="C3421" s="124"/>
      <c r="D3421" s="129"/>
      <c r="E3421" s="39"/>
      <c r="F3421" s="39"/>
      <c r="G3421" s="39"/>
      <c r="H3421" s="131"/>
      <c r="I3421" s="132"/>
      <c r="J3421" s="132"/>
      <c r="K3421" s="123"/>
    </row>
    <row r="3422" spans="1:11" s="36" customFormat="1" ht="15.75" customHeight="1" x14ac:dyDescent="0.25">
      <c r="A3422" s="124"/>
      <c r="B3422" s="124"/>
      <c r="C3422" s="124"/>
      <c r="D3422" s="129"/>
      <c r="E3422" s="39"/>
      <c r="F3422" s="39"/>
      <c r="G3422" s="39"/>
      <c r="H3422" s="131"/>
      <c r="I3422" s="132"/>
      <c r="J3422" s="132"/>
      <c r="K3422" s="123"/>
    </row>
    <row r="3423" spans="1:11" s="36" customFormat="1" ht="15.75" customHeight="1" x14ac:dyDescent="0.25">
      <c r="A3423" s="124"/>
      <c r="B3423" s="124"/>
      <c r="C3423" s="124"/>
      <c r="D3423" s="129"/>
      <c r="E3423" s="39"/>
      <c r="F3423" s="39"/>
      <c r="G3423" s="39"/>
      <c r="H3423" s="131"/>
      <c r="I3423" s="132"/>
      <c r="J3423" s="132"/>
      <c r="K3423" s="123"/>
    </row>
    <row r="3424" spans="1:11" s="36" customFormat="1" ht="15.75" customHeight="1" x14ac:dyDescent="0.25">
      <c r="A3424" s="124"/>
      <c r="B3424" s="124"/>
      <c r="C3424" s="124"/>
      <c r="D3424" s="129"/>
      <c r="E3424" s="39"/>
      <c r="F3424" s="39"/>
      <c r="G3424" s="39"/>
      <c r="H3424" s="131"/>
      <c r="I3424" s="132"/>
      <c r="J3424" s="132"/>
      <c r="K3424" s="123"/>
    </row>
    <row r="3425" spans="1:11" s="36" customFormat="1" ht="15.75" customHeight="1" x14ac:dyDescent="0.25">
      <c r="A3425" s="124"/>
      <c r="B3425" s="124"/>
      <c r="C3425" s="124"/>
      <c r="D3425" s="129"/>
      <c r="E3425" s="39"/>
      <c r="F3425" s="39"/>
      <c r="G3425" s="39"/>
      <c r="H3425" s="131"/>
      <c r="I3425" s="132"/>
      <c r="J3425" s="132"/>
      <c r="K3425" s="123"/>
    </row>
    <row r="3426" spans="1:11" s="36" customFormat="1" ht="15.75" customHeight="1" x14ac:dyDescent="0.25">
      <c r="A3426" s="124"/>
      <c r="B3426" s="124"/>
      <c r="C3426" s="124"/>
      <c r="D3426" s="129"/>
      <c r="E3426" s="39"/>
      <c r="F3426" s="39"/>
      <c r="G3426" s="39"/>
      <c r="H3426" s="131"/>
      <c r="I3426" s="132"/>
      <c r="J3426" s="132"/>
      <c r="K3426" s="123"/>
    </row>
    <row r="3427" spans="1:11" s="36" customFormat="1" ht="15.75" customHeight="1" x14ac:dyDescent="0.25">
      <c r="A3427" s="124"/>
      <c r="B3427" s="124"/>
      <c r="C3427" s="124"/>
      <c r="D3427" s="129"/>
      <c r="E3427" s="39"/>
      <c r="F3427" s="39"/>
      <c r="G3427" s="39"/>
      <c r="H3427" s="131"/>
      <c r="I3427" s="132"/>
      <c r="J3427" s="132"/>
      <c r="K3427" s="123"/>
    </row>
    <row r="3428" spans="1:11" s="36" customFormat="1" ht="15.75" customHeight="1" x14ac:dyDescent="0.25">
      <c r="A3428" s="124"/>
      <c r="B3428" s="124"/>
      <c r="C3428" s="124"/>
      <c r="D3428" s="129"/>
      <c r="E3428" s="39"/>
      <c r="F3428" s="39"/>
      <c r="G3428" s="39"/>
      <c r="H3428" s="131"/>
      <c r="I3428" s="132"/>
      <c r="J3428" s="132"/>
      <c r="K3428" s="123"/>
    </row>
    <row r="3429" spans="1:11" s="36" customFormat="1" ht="15.75" customHeight="1" x14ac:dyDescent="0.25">
      <c r="A3429" s="124"/>
      <c r="B3429" s="124"/>
      <c r="C3429" s="124"/>
      <c r="D3429" s="129"/>
      <c r="E3429" s="39"/>
      <c r="F3429" s="39"/>
      <c r="G3429" s="39"/>
      <c r="H3429" s="131"/>
      <c r="I3429" s="132"/>
      <c r="J3429" s="132"/>
      <c r="K3429" s="123"/>
    </row>
    <row r="3430" spans="1:11" s="36" customFormat="1" ht="15.75" customHeight="1" x14ac:dyDescent="0.25">
      <c r="A3430" s="124"/>
      <c r="B3430" s="124"/>
      <c r="C3430" s="124"/>
      <c r="D3430" s="129"/>
      <c r="E3430" s="39"/>
      <c r="F3430" s="39"/>
      <c r="G3430" s="39"/>
      <c r="H3430" s="131"/>
      <c r="I3430" s="132"/>
      <c r="J3430" s="132"/>
      <c r="K3430" s="123"/>
    </row>
    <row r="3431" spans="1:11" s="36" customFormat="1" ht="15.75" customHeight="1" x14ac:dyDescent="0.25">
      <c r="A3431" s="124"/>
      <c r="B3431" s="124"/>
      <c r="C3431" s="124"/>
      <c r="D3431" s="129"/>
      <c r="E3431" s="39"/>
      <c r="F3431" s="39"/>
      <c r="G3431" s="39"/>
      <c r="H3431" s="131"/>
      <c r="I3431" s="132"/>
      <c r="J3431" s="132"/>
      <c r="K3431" s="123"/>
    </row>
    <row r="3432" spans="1:11" s="36" customFormat="1" ht="15.75" customHeight="1" x14ac:dyDescent="0.25">
      <c r="A3432" s="124"/>
      <c r="B3432" s="124"/>
      <c r="C3432" s="124"/>
      <c r="D3432" s="129"/>
      <c r="E3432" s="39"/>
      <c r="F3432" s="39"/>
      <c r="G3432" s="39"/>
      <c r="H3432" s="131"/>
      <c r="I3432" s="132"/>
      <c r="J3432" s="132"/>
      <c r="K3432" s="123"/>
    </row>
    <row r="3433" spans="1:11" s="36" customFormat="1" ht="15.75" customHeight="1" x14ac:dyDescent="0.25">
      <c r="A3433" s="124"/>
      <c r="B3433" s="124"/>
      <c r="C3433" s="124"/>
      <c r="D3433" s="129"/>
      <c r="E3433" s="39"/>
      <c r="F3433" s="39"/>
      <c r="G3433" s="39"/>
      <c r="H3433" s="131"/>
      <c r="I3433" s="132"/>
      <c r="J3433" s="132"/>
      <c r="K3433" s="123"/>
    </row>
    <row r="3434" spans="1:11" s="36" customFormat="1" ht="15.75" customHeight="1" x14ac:dyDescent="0.25">
      <c r="A3434" s="124"/>
      <c r="B3434" s="124"/>
      <c r="C3434" s="124"/>
      <c r="D3434" s="129"/>
      <c r="E3434" s="39"/>
      <c r="F3434" s="39"/>
      <c r="G3434" s="39"/>
      <c r="H3434" s="131"/>
      <c r="I3434" s="132"/>
      <c r="J3434" s="132"/>
      <c r="K3434" s="123"/>
    </row>
    <row r="3435" spans="1:11" s="36" customFormat="1" ht="15.75" customHeight="1" x14ac:dyDescent="0.25">
      <c r="A3435" s="124"/>
      <c r="B3435" s="124"/>
      <c r="C3435" s="124"/>
      <c r="D3435" s="129"/>
      <c r="E3435" s="39"/>
      <c r="F3435" s="39"/>
      <c r="G3435" s="39"/>
      <c r="H3435" s="131"/>
      <c r="I3435" s="132"/>
      <c r="J3435" s="132"/>
      <c r="K3435" s="123"/>
    </row>
    <row r="3436" spans="1:11" s="36" customFormat="1" ht="15.75" customHeight="1" x14ac:dyDescent="0.25">
      <c r="A3436" s="124"/>
      <c r="B3436" s="124"/>
      <c r="C3436" s="124"/>
      <c r="D3436" s="129"/>
      <c r="E3436" s="39"/>
      <c r="F3436" s="39"/>
      <c r="G3436" s="39"/>
      <c r="H3436" s="131"/>
      <c r="I3436" s="132"/>
      <c r="J3436" s="132"/>
      <c r="K3436" s="123"/>
    </row>
    <row r="3437" spans="1:11" s="36" customFormat="1" ht="15.75" customHeight="1" x14ac:dyDescent="0.25">
      <c r="A3437" s="124"/>
      <c r="B3437" s="124"/>
      <c r="C3437" s="124"/>
      <c r="D3437" s="129"/>
      <c r="E3437" s="39"/>
      <c r="F3437" s="39"/>
      <c r="G3437" s="39"/>
      <c r="H3437" s="131"/>
      <c r="I3437" s="132"/>
      <c r="J3437" s="132"/>
      <c r="K3437" s="123"/>
    </row>
    <row r="3438" spans="1:11" s="36" customFormat="1" ht="15.75" customHeight="1" x14ac:dyDescent="0.25">
      <c r="A3438" s="124"/>
      <c r="B3438" s="124"/>
      <c r="C3438" s="124"/>
      <c r="D3438" s="129"/>
      <c r="E3438" s="39"/>
      <c r="F3438" s="39"/>
      <c r="G3438" s="39"/>
      <c r="H3438" s="131"/>
      <c r="I3438" s="132"/>
      <c r="J3438" s="132"/>
      <c r="K3438" s="123"/>
    </row>
    <row r="3439" spans="1:11" s="36" customFormat="1" ht="15.75" customHeight="1" x14ac:dyDescent="0.25">
      <c r="A3439" s="124"/>
      <c r="B3439" s="124"/>
      <c r="C3439" s="124"/>
      <c r="D3439" s="129"/>
      <c r="E3439" s="39"/>
      <c r="F3439" s="39"/>
      <c r="G3439" s="39"/>
      <c r="H3439" s="131"/>
      <c r="I3439" s="132"/>
      <c r="J3439" s="132"/>
      <c r="K3439" s="123"/>
    </row>
    <row r="3440" spans="1:11" s="36" customFormat="1" ht="15.75" customHeight="1" x14ac:dyDescent="0.25">
      <c r="A3440" s="124"/>
      <c r="B3440" s="124"/>
      <c r="C3440" s="124"/>
      <c r="D3440" s="129"/>
      <c r="E3440" s="39"/>
      <c r="F3440" s="39"/>
      <c r="G3440" s="39"/>
      <c r="H3440" s="131"/>
      <c r="I3440" s="132"/>
      <c r="J3440" s="132"/>
      <c r="K3440" s="123"/>
    </row>
    <row r="3441" spans="1:11" s="36" customFormat="1" ht="15.75" customHeight="1" x14ac:dyDescent="0.25">
      <c r="A3441" s="124"/>
      <c r="B3441" s="124"/>
      <c r="C3441" s="124"/>
      <c r="D3441" s="129"/>
      <c r="E3441" s="39"/>
      <c r="F3441" s="39"/>
      <c r="G3441" s="39"/>
      <c r="H3441" s="131"/>
      <c r="I3441" s="132"/>
      <c r="J3441" s="132"/>
      <c r="K3441" s="123"/>
    </row>
    <row r="3442" spans="1:11" s="36" customFormat="1" ht="15.75" customHeight="1" x14ac:dyDescent="0.25">
      <c r="A3442" s="124"/>
      <c r="B3442" s="124"/>
      <c r="C3442" s="124"/>
      <c r="D3442" s="129"/>
      <c r="E3442" s="39"/>
      <c r="F3442" s="39"/>
      <c r="G3442" s="39"/>
      <c r="H3442" s="131"/>
      <c r="I3442" s="132"/>
      <c r="J3442" s="132"/>
      <c r="K3442" s="123"/>
    </row>
    <row r="3443" spans="1:11" s="36" customFormat="1" ht="15.75" customHeight="1" x14ac:dyDescent="0.25">
      <c r="A3443" s="124"/>
      <c r="B3443" s="124"/>
      <c r="C3443" s="124"/>
      <c r="D3443" s="129"/>
      <c r="E3443" s="39"/>
      <c r="F3443" s="39"/>
      <c r="G3443" s="39"/>
      <c r="H3443" s="131"/>
      <c r="I3443" s="132"/>
      <c r="J3443" s="132"/>
      <c r="K3443" s="123"/>
    </row>
    <row r="3444" spans="1:11" s="36" customFormat="1" ht="15.75" customHeight="1" x14ac:dyDescent="0.25">
      <c r="A3444" s="124"/>
      <c r="B3444" s="124"/>
      <c r="C3444" s="124"/>
      <c r="D3444" s="129"/>
      <c r="E3444" s="39"/>
      <c r="F3444" s="39"/>
      <c r="G3444" s="39"/>
      <c r="H3444" s="131"/>
      <c r="I3444" s="132"/>
      <c r="J3444" s="132"/>
      <c r="K3444" s="123"/>
    </row>
    <row r="3445" spans="1:11" s="36" customFormat="1" ht="15.75" customHeight="1" x14ac:dyDescent="0.25">
      <c r="A3445" s="124"/>
      <c r="B3445" s="124"/>
      <c r="C3445" s="124"/>
      <c r="D3445" s="129"/>
      <c r="E3445" s="39"/>
      <c r="F3445" s="39"/>
      <c r="G3445" s="39"/>
      <c r="H3445" s="131"/>
      <c r="I3445" s="132"/>
      <c r="J3445" s="132"/>
      <c r="K3445" s="123"/>
    </row>
    <row r="3446" spans="1:11" s="36" customFormat="1" ht="15.75" customHeight="1" x14ac:dyDescent="0.25">
      <c r="A3446" s="124"/>
      <c r="B3446" s="124"/>
      <c r="C3446" s="124"/>
      <c r="D3446" s="129"/>
      <c r="E3446" s="39"/>
      <c r="F3446" s="39"/>
      <c r="G3446" s="39"/>
      <c r="H3446" s="131"/>
      <c r="I3446" s="132"/>
      <c r="J3446" s="132"/>
      <c r="K3446" s="123"/>
    </row>
    <row r="3447" spans="1:11" s="36" customFormat="1" ht="15.75" customHeight="1" x14ac:dyDescent="0.25">
      <c r="A3447" s="124"/>
      <c r="B3447" s="124"/>
      <c r="C3447" s="124"/>
      <c r="D3447" s="129"/>
      <c r="E3447" s="39"/>
      <c r="F3447" s="39"/>
      <c r="G3447" s="39"/>
      <c r="H3447" s="131"/>
      <c r="I3447" s="132"/>
      <c r="J3447" s="132"/>
      <c r="K3447" s="123"/>
    </row>
    <row r="3448" spans="1:11" s="36" customFormat="1" ht="15.75" customHeight="1" x14ac:dyDescent="0.25">
      <c r="A3448" s="124"/>
      <c r="B3448" s="124"/>
      <c r="C3448" s="124"/>
      <c r="D3448" s="129"/>
      <c r="E3448" s="39"/>
      <c r="F3448" s="39"/>
      <c r="G3448" s="39"/>
      <c r="H3448" s="131"/>
      <c r="I3448" s="132"/>
      <c r="J3448" s="132"/>
      <c r="K3448" s="123"/>
    </row>
    <row r="3449" spans="1:11" s="36" customFormat="1" ht="15.75" customHeight="1" x14ac:dyDescent="0.25">
      <c r="A3449" s="124"/>
      <c r="B3449" s="124"/>
      <c r="C3449" s="124"/>
      <c r="D3449" s="129"/>
      <c r="E3449" s="39"/>
      <c r="F3449" s="39"/>
      <c r="G3449" s="39"/>
      <c r="H3449" s="131"/>
      <c r="I3449" s="132"/>
      <c r="J3449" s="132"/>
      <c r="K3449" s="123"/>
    </row>
    <row r="3450" spans="1:11" s="36" customFormat="1" ht="15.75" customHeight="1" x14ac:dyDescent="0.25">
      <c r="A3450" s="124"/>
      <c r="B3450" s="124"/>
      <c r="C3450" s="124"/>
      <c r="D3450" s="129"/>
      <c r="E3450" s="39"/>
      <c r="F3450" s="39"/>
      <c r="G3450" s="39"/>
      <c r="H3450" s="131"/>
      <c r="I3450" s="132"/>
      <c r="J3450" s="132"/>
      <c r="K3450" s="123"/>
    </row>
    <row r="3451" spans="1:11" s="36" customFormat="1" ht="15.75" customHeight="1" x14ac:dyDescent="0.25">
      <c r="A3451" s="124"/>
      <c r="B3451" s="124"/>
      <c r="C3451" s="124"/>
      <c r="D3451" s="129"/>
      <c r="E3451" s="39"/>
      <c r="F3451" s="39"/>
      <c r="G3451" s="39"/>
      <c r="H3451" s="131"/>
      <c r="I3451" s="132"/>
      <c r="J3451" s="132"/>
      <c r="K3451" s="123"/>
    </row>
    <row r="3452" spans="1:11" s="36" customFormat="1" ht="15.75" customHeight="1" x14ac:dyDescent="0.25">
      <c r="A3452" s="124"/>
      <c r="B3452" s="124"/>
      <c r="C3452" s="124"/>
      <c r="D3452" s="129"/>
      <c r="E3452" s="39"/>
      <c r="F3452" s="39"/>
      <c r="G3452" s="39"/>
      <c r="H3452" s="131"/>
      <c r="I3452" s="132"/>
      <c r="J3452" s="132"/>
      <c r="K3452" s="123"/>
    </row>
    <row r="3453" spans="1:11" s="36" customFormat="1" ht="15.75" customHeight="1" x14ac:dyDescent="0.25">
      <c r="A3453" s="124"/>
      <c r="B3453" s="124"/>
      <c r="C3453" s="124"/>
      <c r="D3453" s="129"/>
      <c r="E3453" s="39"/>
      <c r="F3453" s="39"/>
      <c r="G3453" s="39"/>
      <c r="H3453" s="131"/>
      <c r="I3453" s="132"/>
      <c r="J3453" s="132"/>
      <c r="K3453" s="123"/>
    </row>
    <row r="3454" spans="1:11" s="36" customFormat="1" ht="15.75" customHeight="1" x14ac:dyDescent="0.25">
      <c r="A3454" s="124"/>
      <c r="B3454" s="124"/>
      <c r="C3454" s="124"/>
      <c r="D3454" s="129"/>
      <c r="E3454" s="39"/>
      <c r="F3454" s="39"/>
      <c r="G3454" s="39"/>
      <c r="H3454" s="131"/>
      <c r="I3454" s="132"/>
      <c r="J3454" s="132"/>
      <c r="K3454" s="123"/>
    </row>
    <row r="3455" spans="1:11" s="36" customFormat="1" ht="15.75" customHeight="1" x14ac:dyDescent="0.25">
      <c r="A3455" s="124"/>
      <c r="B3455" s="124"/>
      <c r="C3455" s="124"/>
      <c r="D3455" s="129"/>
      <c r="E3455" s="39"/>
      <c r="F3455" s="39"/>
      <c r="G3455" s="39"/>
      <c r="H3455" s="131"/>
      <c r="I3455" s="132"/>
      <c r="J3455" s="132"/>
      <c r="K3455" s="123"/>
    </row>
    <row r="3456" spans="1:11" s="36" customFormat="1" ht="15.75" customHeight="1" x14ac:dyDescent="0.25">
      <c r="A3456" s="124"/>
      <c r="B3456" s="124"/>
      <c r="C3456" s="124"/>
      <c r="D3456" s="129"/>
      <c r="E3456" s="39"/>
      <c r="F3456" s="39"/>
      <c r="G3456" s="39"/>
      <c r="H3456" s="131"/>
      <c r="I3456" s="132"/>
      <c r="J3456" s="132"/>
      <c r="K3456" s="123"/>
    </row>
    <row r="3457" spans="1:11" s="36" customFormat="1" ht="15.75" customHeight="1" x14ac:dyDescent="0.25">
      <c r="A3457" s="124"/>
      <c r="B3457" s="124"/>
      <c r="C3457" s="124"/>
      <c r="D3457" s="129"/>
      <c r="E3457" s="39"/>
      <c r="F3457" s="39"/>
      <c r="G3457" s="39"/>
      <c r="H3457" s="131"/>
      <c r="I3457" s="132"/>
      <c r="J3457" s="132"/>
      <c r="K3457" s="123"/>
    </row>
    <row r="3458" spans="1:11" s="36" customFormat="1" ht="15.75" customHeight="1" x14ac:dyDescent="0.25">
      <c r="A3458" s="124"/>
      <c r="B3458" s="124"/>
      <c r="C3458" s="124"/>
      <c r="D3458" s="129"/>
      <c r="E3458" s="39"/>
      <c r="F3458" s="39"/>
      <c r="G3458" s="39"/>
      <c r="H3458" s="131"/>
      <c r="I3458" s="132"/>
      <c r="J3458" s="132"/>
      <c r="K3458" s="123"/>
    </row>
    <row r="3459" spans="1:11" s="36" customFormat="1" ht="15.75" customHeight="1" x14ac:dyDescent="0.25">
      <c r="A3459" s="124"/>
      <c r="B3459" s="124"/>
      <c r="C3459" s="124"/>
      <c r="D3459" s="129"/>
      <c r="E3459" s="39"/>
      <c r="F3459" s="39"/>
      <c r="G3459" s="39"/>
      <c r="H3459" s="131"/>
      <c r="I3459" s="132"/>
      <c r="J3459" s="132"/>
      <c r="K3459" s="123"/>
    </row>
    <row r="3460" spans="1:11" s="36" customFormat="1" ht="15.75" customHeight="1" x14ac:dyDescent="0.25">
      <c r="A3460" s="124"/>
      <c r="B3460" s="124"/>
      <c r="C3460" s="124"/>
      <c r="D3460" s="129"/>
      <c r="E3460" s="39"/>
      <c r="F3460" s="39"/>
      <c r="G3460" s="39"/>
      <c r="H3460" s="131"/>
      <c r="I3460" s="132"/>
      <c r="J3460" s="132"/>
      <c r="K3460" s="123"/>
    </row>
    <row r="3461" spans="1:11" s="36" customFormat="1" ht="15.75" customHeight="1" x14ac:dyDescent="0.25">
      <c r="A3461" s="124"/>
      <c r="B3461" s="124"/>
      <c r="C3461" s="124"/>
      <c r="D3461" s="129"/>
      <c r="E3461" s="39"/>
      <c r="F3461" s="39"/>
      <c r="G3461" s="39"/>
      <c r="H3461" s="131"/>
      <c r="I3461" s="132"/>
      <c r="J3461" s="132"/>
      <c r="K3461" s="123"/>
    </row>
    <row r="3462" spans="1:11" s="36" customFormat="1" ht="15.75" customHeight="1" x14ac:dyDescent="0.25">
      <c r="A3462" s="124"/>
      <c r="B3462" s="124"/>
      <c r="C3462" s="124"/>
      <c r="D3462" s="129"/>
      <c r="E3462" s="39"/>
      <c r="F3462" s="39"/>
      <c r="G3462" s="39"/>
      <c r="H3462" s="131"/>
      <c r="I3462" s="132"/>
      <c r="J3462" s="132"/>
      <c r="K3462" s="123"/>
    </row>
    <row r="3463" spans="1:11" s="36" customFormat="1" ht="15.75" customHeight="1" x14ac:dyDescent="0.25">
      <c r="A3463" s="124"/>
      <c r="B3463" s="124"/>
      <c r="C3463" s="124"/>
      <c r="D3463" s="129"/>
      <c r="E3463" s="39"/>
      <c r="F3463" s="39"/>
      <c r="G3463" s="39"/>
      <c r="H3463" s="131"/>
      <c r="I3463" s="132"/>
      <c r="J3463" s="132"/>
      <c r="K3463" s="123"/>
    </row>
    <row r="3464" spans="1:11" s="36" customFormat="1" ht="15.75" customHeight="1" x14ac:dyDescent="0.25">
      <c r="A3464" s="124"/>
      <c r="B3464" s="124"/>
      <c r="C3464" s="124"/>
      <c r="D3464" s="129"/>
      <c r="E3464" s="39"/>
      <c r="F3464" s="39"/>
      <c r="G3464" s="39"/>
      <c r="H3464" s="131"/>
      <c r="I3464" s="132"/>
      <c r="J3464" s="132"/>
      <c r="K3464" s="123"/>
    </row>
    <row r="3465" spans="1:11" s="36" customFormat="1" ht="15.75" customHeight="1" x14ac:dyDescent="0.25">
      <c r="A3465" s="124"/>
      <c r="B3465" s="124"/>
      <c r="C3465" s="124"/>
      <c r="D3465" s="129"/>
      <c r="E3465" s="39"/>
      <c r="F3465" s="39"/>
      <c r="G3465" s="39"/>
      <c r="H3465" s="131"/>
      <c r="I3465" s="132"/>
      <c r="J3465" s="132"/>
      <c r="K3465" s="123"/>
    </row>
    <row r="3466" spans="1:11" s="36" customFormat="1" ht="15.75" customHeight="1" x14ac:dyDescent="0.25">
      <c r="A3466" s="124"/>
      <c r="B3466" s="124"/>
      <c r="C3466" s="124"/>
      <c r="D3466" s="129"/>
      <c r="E3466" s="39"/>
      <c r="F3466" s="39"/>
      <c r="G3466" s="39"/>
      <c r="H3466" s="131"/>
      <c r="I3466" s="132"/>
      <c r="J3466" s="132"/>
      <c r="K3466" s="123"/>
    </row>
    <row r="3467" spans="1:11" s="36" customFormat="1" ht="15.75" customHeight="1" x14ac:dyDescent="0.25">
      <c r="A3467" s="124"/>
      <c r="B3467" s="124"/>
      <c r="C3467" s="124"/>
      <c r="D3467" s="129"/>
      <c r="E3467" s="39"/>
      <c r="F3467" s="39"/>
      <c r="G3467" s="39"/>
      <c r="H3467" s="131"/>
      <c r="I3467" s="132"/>
      <c r="J3467" s="132"/>
      <c r="K3467" s="123"/>
    </row>
    <row r="3468" spans="1:11" s="36" customFormat="1" ht="15.75" customHeight="1" x14ac:dyDescent="0.25">
      <c r="A3468" s="124"/>
      <c r="B3468" s="124"/>
      <c r="C3468" s="124"/>
      <c r="D3468" s="129"/>
      <c r="E3468" s="39"/>
      <c r="F3468" s="39"/>
      <c r="G3468" s="39"/>
      <c r="H3468" s="131"/>
      <c r="I3468" s="132"/>
      <c r="J3468" s="132"/>
      <c r="K3468" s="123"/>
    </row>
    <row r="3469" spans="1:11" s="36" customFormat="1" ht="15.75" customHeight="1" x14ac:dyDescent="0.25">
      <c r="A3469" s="124"/>
      <c r="B3469" s="124"/>
      <c r="C3469" s="124"/>
      <c r="D3469" s="129"/>
      <c r="E3469" s="39"/>
      <c r="F3469" s="39"/>
      <c r="G3469" s="39"/>
      <c r="H3469" s="131"/>
      <c r="I3469" s="132"/>
      <c r="J3469" s="132"/>
      <c r="K3469" s="123"/>
    </row>
    <row r="3470" spans="1:11" s="36" customFormat="1" ht="15.75" customHeight="1" x14ac:dyDescent="0.25">
      <c r="A3470" s="124"/>
      <c r="B3470" s="124"/>
      <c r="C3470" s="124"/>
      <c r="D3470" s="129"/>
      <c r="E3470" s="39"/>
      <c r="F3470" s="39"/>
      <c r="G3470" s="39"/>
      <c r="H3470" s="131"/>
      <c r="I3470" s="132"/>
      <c r="J3470" s="132"/>
      <c r="K3470" s="123"/>
    </row>
    <row r="3471" spans="1:11" s="36" customFormat="1" ht="15.75" customHeight="1" x14ac:dyDescent="0.25">
      <c r="A3471" s="124"/>
      <c r="B3471" s="124"/>
      <c r="C3471" s="124"/>
      <c r="D3471" s="129"/>
      <c r="E3471" s="39"/>
      <c r="F3471" s="39"/>
      <c r="G3471" s="39"/>
      <c r="H3471" s="131"/>
      <c r="I3471" s="132"/>
      <c r="J3471" s="132"/>
      <c r="K3471" s="123"/>
    </row>
    <row r="3472" spans="1:11" s="36" customFormat="1" ht="15.75" customHeight="1" x14ac:dyDescent="0.25">
      <c r="A3472" s="124"/>
      <c r="B3472" s="124"/>
      <c r="C3472" s="124"/>
      <c r="D3472" s="129"/>
      <c r="E3472" s="39"/>
      <c r="F3472" s="39"/>
      <c r="G3472" s="39"/>
      <c r="H3472" s="131"/>
      <c r="I3472" s="132"/>
      <c r="J3472" s="132"/>
      <c r="K3472" s="123"/>
    </row>
    <row r="3473" spans="1:11" s="36" customFormat="1" ht="15.75" customHeight="1" x14ac:dyDescent="0.25">
      <c r="A3473" s="124"/>
      <c r="B3473" s="124"/>
      <c r="C3473" s="124"/>
      <c r="D3473" s="129"/>
      <c r="E3473" s="39"/>
      <c r="F3473" s="39"/>
      <c r="G3473" s="39"/>
      <c r="H3473" s="131"/>
      <c r="I3473" s="132"/>
      <c r="J3473" s="132"/>
      <c r="K3473" s="123"/>
    </row>
    <row r="3474" spans="1:11" s="36" customFormat="1" ht="15.75" customHeight="1" x14ac:dyDescent="0.25">
      <c r="A3474" s="124"/>
      <c r="B3474" s="124"/>
      <c r="C3474" s="124"/>
      <c r="D3474" s="129"/>
      <c r="E3474" s="39"/>
      <c r="F3474" s="39"/>
      <c r="G3474" s="39"/>
      <c r="H3474" s="131"/>
      <c r="I3474" s="132"/>
      <c r="J3474" s="132"/>
      <c r="K3474" s="123"/>
    </row>
    <row r="3475" spans="1:11" s="36" customFormat="1" ht="15.75" customHeight="1" x14ac:dyDescent="0.25">
      <c r="A3475" s="124"/>
      <c r="B3475" s="124"/>
      <c r="C3475" s="124"/>
      <c r="D3475" s="129"/>
      <c r="E3475" s="39"/>
      <c r="F3475" s="39"/>
      <c r="G3475" s="39"/>
      <c r="H3475" s="131"/>
      <c r="I3475" s="132"/>
      <c r="J3475" s="132"/>
      <c r="K3475" s="123"/>
    </row>
    <row r="3476" spans="1:11" s="36" customFormat="1" ht="15.75" customHeight="1" x14ac:dyDescent="0.25">
      <c r="A3476" s="124"/>
      <c r="B3476" s="124"/>
      <c r="C3476" s="124"/>
      <c r="D3476" s="129"/>
      <c r="E3476" s="39"/>
      <c r="F3476" s="39"/>
      <c r="G3476" s="39"/>
      <c r="H3476" s="131"/>
      <c r="I3476" s="132"/>
      <c r="J3476" s="132"/>
      <c r="K3476" s="123"/>
    </row>
    <row r="3477" spans="1:11" s="36" customFormat="1" ht="15.75" customHeight="1" x14ac:dyDescent="0.25">
      <c r="A3477" s="124"/>
      <c r="B3477" s="124"/>
      <c r="C3477" s="124"/>
      <c r="D3477" s="129"/>
      <c r="E3477" s="39"/>
      <c r="F3477" s="39"/>
      <c r="G3477" s="39"/>
      <c r="H3477" s="131"/>
      <c r="I3477" s="132"/>
      <c r="J3477" s="132"/>
      <c r="K3477" s="123"/>
    </row>
    <row r="3478" spans="1:11" s="36" customFormat="1" ht="15.75" customHeight="1" x14ac:dyDescent="0.25">
      <c r="A3478" s="124"/>
      <c r="B3478" s="124"/>
      <c r="C3478" s="124"/>
      <c r="D3478" s="129"/>
      <c r="E3478" s="39"/>
      <c r="F3478" s="39"/>
      <c r="G3478" s="39"/>
      <c r="H3478" s="131"/>
      <c r="I3478" s="132"/>
      <c r="J3478" s="132"/>
      <c r="K3478" s="123"/>
    </row>
    <row r="3479" spans="1:11" s="36" customFormat="1" ht="15.75" customHeight="1" x14ac:dyDescent="0.25">
      <c r="A3479" s="124"/>
      <c r="B3479" s="124"/>
      <c r="C3479" s="124"/>
      <c r="D3479" s="129"/>
      <c r="E3479" s="39"/>
      <c r="F3479" s="39"/>
      <c r="G3479" s="39"/>
      <c r="H3479" s="131"/>
      <c r="I3479" s="132"/>
      <c r="J3479" s="132"/>
      <c r="K3479" s="123"/>
    </row>
    <row r="3480" spans="1:11" s="36" customFormat="1" ht="15.75" customHeight="1" x14ac:dyDescent="0.25">
      <c r="A3480" s="124"/>
      <c r="B3480" s="124"/>
      <c r="C3480" s="124"/>
      <c r="D3480" s="129"/>
      <c r="E3480" s="39"/>
      <c r="F3480" s="39"/>
      <c r="G3480" s="39"/>
      <c r="H3480" s="131"/>
      <c r="I3480" s="132"/>
      <c r="J3480" s="132"/>
      <c r="K3480" s="123"/>
    </row>
    <row r="3481" spans="1:11" s="36" customFormat="1" ht="15.75" customHeight="1" x14ac:dyDescent="0.25">
      <c r="A3481" s="124"/>
      <c r="B3481" s="124"/>
      <c r="C3481" s="124"/>
      <c r="D3481" s="129"/>
      <c r="E3481" s="39"/>
      <c r="F3481" s="39"/>
      <c r="G3481" s="39"/>
      <c r="H3481" s="131"/>
      <c r="I3481" s="132"/>
      <c r="J3481" s="132"/>
      <c r="K3481" s="123"/>
    </row>
    <row r="3482" spans="1:11" s="36" customFormat="1" ht="15.75" customHeight="1" x14ac:dyDescent="0.25">
      <c r="A3482" s="124"/>
      <c r="B3482" s="124"/>
      <c r="C3482" s="124"/>
      <c r="D3482" s="129"/>
      <c r="E3482" s="39"/>
      <c r="F3482" s="39"/>
      <c r="G3482" s="39"/>
      <c r="H3482" s="131"/>
      <c r="I3482" s="132"/>
      <c r="J3482" s="132"/>
      <c r="K3482" s="123"/>
    </row>
    <row r="65274" spans="1:124" ht="15.75" customHeight="1" x14ac:dyDescent="0.25">
      <c r="A65274" s="138"/>
      <c r="B65274" s="138"/>
      <c r="C65274" s="138"/>
      <c r="D65274" s="138"/>
      <c r="E65274" s="138"/>
      <c r="F65274" s="138"/>
      <c r="G65274" s="138"/>
      <c r="H65274" s="138"/>
      <c r="I65274" s="138"/>
      <c r="J65274" s="138"/>
      <c r="K65274" s="138"/>
      <c r="L65274" s="138"/>
      <c r="M65274" s="138"/>
      <c r="N65274" s="138"/>
      <c r="O65274" s="138"/>
      <c r="P65274" s="138"/>
      <c r="Q65274" s="138"/>
      <c r="R65274" s="138"/>
      <c r="S65274" s="138"/>
      <c r="T65274" s="138"/>
      <c r="U65274" s="138"/>
      <c r="V65274" s="138"/>
      <c r="W65274" s="138"/>
      <c r="X65274" s="138"/>
      <c r="Y65274" s="138"/>
      <c r="Z65274" s="138"/>
      <c r="AA65274" s="138"/>
      <c r="AB65274" s="138"/>
      <c r="AC65274" s="138"/>
      <c r="AD65274" s="138"/>
      <c r="AE65274" s="138"/>
      <c r="AF65274" s="138"/>
      <c r="AG65274" s="138"/>
      <c r="AH65274" s="138"/>
      <c r="AI65274" s="138"/>
      <c r="AJ65274" s="138"/>
      <c r="AK65274" s="138"/>
      <c r="AL65274" s="138"/>
      <c r="AM65274" s="138"/>
      <c r="AN65274" s="138"/>
      <c r="AO65274" s="138"/>
      <c r="AP65274" s="138"/>
      <c r="AQ65274" s="138"/>
      <c r="AR65274" s="138"/>
      <c r="AS65274" s="138"/>
      <c r="AT65274" s="138"/>
      <c r="AU65274" s="138"/>
      <c r="AV65274" s="138"/>
      <c r="AW65274" s="138"/>
      <c r="AX65274" s="138"/>
      <c r="AY65274" s="138"/>
      <c r="AZ65274" s="138"/>
      <c r="BA65274" s="138"/>
      <c r="BB65274" s="138"/>
      <c r="BC65274" s="138"/>
      <c r="BD65274" s="138"/>
      <c r="BE65274" s="138"/>
      <c r="BF65274" s="138"/>
      <c r="BG65274" s="138"/>
      <c r="BH65274" s="138"/>
      <c r="BI65274" s="138"/>
      <c r="BJ65274" s="138"/>
      <c r="BK65274" s="138"/>
      <c r="BL65274" s="138"/>
      <c r="BM65274" s="138"/>
      <c r="BN65274" s="138"/>
      <c r="BO65274" s="138"/>
      <c r="BP65274" s="138"/>
      <c r="BQ65274" s="138"/>
      <c r="BR65274" s="138"/>
      <c r="BS65274" s="138"/>
      <c r="BT65274" s="138"/>
      <c r="BU65274" s="138"/>
      <c r="BV65274" s="138"/>
      <c r="BW65274" s="138"/>
      <c r="BX65274" s="138"/>
      <c r="BY65274" s="138"/>
      <c r="BZ65274" s="138"/>
      <c r="CA65274" s="138"/>
      <c r="CB65274" s="138"/>
      <c r="CC65274" s="138"/>
      <c r="CD65274" s="138"/>
      <c r="CE65274" s="138"/>
      <c r="CF65274" s="138"/>
      <c r="CG65274" s="138"/>
      <c r="CH65274" s="138"/>
      <c r="CI65274" s="138"/>
      <c r="CJ65274" s="138"/>
      <c r="CK65274" s="138"/>
      <c r="CL65274" s="138"/>
      <c r="CM65274" s="138"/>
      <c r="CN65274" s="138"/>
      <c r="CO65274" s="138"/>
      <c r="CP65274" s="138"/>
      <c r="CQ65274" s="138"/>
      <c r="CR65274" s="138"/>
      <c r="CS65274" s="138"/>
      <c r="CT65274" s="138"/>
      <c r="CU65274" s="138"/>
      <c r="CV65274" s="138"/>
      <c r="CW65274" s="138"/>
      <c r="CX65274" s="138"/>
      <c r="CY65274" s="138"/>
      <c r="CZ65274" s="138"/>
      <c r="DA65274" s="138"/>
      <c r="DB65274" s="138"/>
      <c r="DC65274" s="138"/>
      <c r="DD65274" s="138"/>
      <c r="DE65274" s="138"/>
      <c r="DF65274" s="138"/>
      <c r="DG65274" s="138"/>
      <c r="DH65274" s="138"/>
      <c r="DI65274" s="138"/>
      <c r="DJ65274" s="138"/>
      <c r="DK65274" s="138"/>
      <c r="DL65274" s="138"/>
      <c r="DM65274" s="138"/>
      <c r="DN65274" s="138"/>
      <c r="DO65274" s="138"/>
      <c r="DP65274" s="138"/>
      <c r="DQ65274" s="138"/>
      <c r="DR65274" s="138"/>
      <c r="DS65274" s="138"/>
      <c r="DT65274" s="138"/>
    </row>
    <row r="1048315" spans="1:124" ht="15.75" customHeight="1" x14ac:dyDescent="0.25">
      <c r="A1048315" s="138"/>
      <c r="B1048315" s="138"/>
      <c r="C1048315" s="138"/>
      <c r="D1048315" s="138"/>
      <c r="E1048315" s="138"/>
      <c r="F1048315" s="138"/>
      <c r="G1048315" s="138"/>
      <c r="H1048315" s="138"/>
      <c r="I1048315" s="138"/>
      <c r="J1048315" s="138"/>
      <c r="K1048315" s="45"/>
      <c r="L1048315" s="138"/>
      <c r="M1048315" s="138"/>
      <c r="N1048315" s="138"/>
      <c r="O1048315" s="138"/>
      <c r="P1048315" s="138"/>
      <c r="Q1048315" s="138"/>
      <c r="R1048315" s="138"/>
      <c r="S1048315" s="138"/>
      <c r="T1048315" s="138"/>
      <c r="U1048315" s="138"/>
      <c r="V1048315" s="138"/>
      <c r="W1048315" s="138"/>
      <c r="X1048315" s="138"/>
      <c r="Y1048315" s="138"/>
      <c r="Z1048315" s="138"/>
      <c r="AA1048315" s="138"/>
      <c r="AB1048315" s="138"/>
      <c r="AC1048315" s="138"/>
      <c r="AD1048315" s="138"/>
      <c r="AE1048315" s="138"/>
      <c r="AF1048315" s="138"/>
      <c r="AG1048315" s="138"/>
      <c r="AH1048315" s="138"/>
      <c r="AI1048315" s="138"/>
      <c r="AJ1048315" s="138"/>
      <c r="AK1048315" s="138"/>
      <c r="AL1048315" s="138"/>
      <c r="AM1048315" s="138"/>
      <c r="AN1048315" s="138"/>
      <c r="AO1048315" s="138"/>
      <c r="AP1048315" s="138"/>
      <c r="AQ1048315" s="138"/>
      <c r="AR1048315" s="138"/>
      <c r="AS1048315" s="138"/>
      <c r="AT1048315" s="138"/>
      <c r="AU1048315" s="138"/>
      <c r="AV1048315" s="138"/>
      <c r="AW1048315" s="138"/>
      <c r="AX1048315" s="138"/>
      <c r="AY1048315" s="138"/>
      <c r="AZ1048315" s="138"/>
      <c r="BA1048315" s="138"/>
      <c r="BB1048315" s="138"/>
      <c r="BC1048315" s="138"/>
      <c r="BD1048315" s="138"/>
      <c r="BE1048315" s="138"/>
      <c r="BF1048315" s="138"/>
      <c r="BG1048315" s="138"/>
      <c r="BH1048315" s="138"/>
      <c r="BI1048315" s="138"/>
      <c r="BJ1048315" s="138"/>
      <c r="BK1048315" s="138"/>
      <c r="BL1048315" s="138"/>
      <c r="BM1048315" s="138"/>
      <c r="BN1048315" s="138"/>
      <c r="BO1048315" s="138"/>
      <c r="BP1048315" s="138"/>
      <c r="BQ1048315" s="138"/>
      <c r="BR1048315" s="138"/>
      <c r="BS1048315" s="138"/>
      <c r="BT1048315" s="138"/>
      <c r="BU1048315" s="138"/>
      <c r="BV1048315" s="138"/>
      <c r="BW1048315" s="138"/>
      <c r="BX1048315" s="138"/>
      <c r="BY1048315" s="138"/>
      <c r="BZ1048315" s="138"/>
      <c r="CA1048315" s="138"/>
      <c r="CB1048315" s="138"/>
      <c r="CC1048315" s="138"/>
      <c r="CD1048315" s="138"/>
      <c r="CE1048315" s="138"/>
      <c r="CF1048315" s="138"/>
      <c r="CG1048315" s="138"/>
      <c r="CH1048315" s="138"/>
      <c r="CI1048315" s="138"/>
      <c r="CJ1048315" s="138"/>
      <c r="CK1048315" s="138"/>
      <c r="CL1048315" s="138"/>
      <c r="CM1048315" s="138"/>
      <c r="CN1048315" s="138"/>
      <c r="CO1048315" s="138"/>
      <c r="CP1048315" s="138"/>
      <c r="CQ1048315" s="138"/>
      <c r="CR1048315" s="138"/>
      <c r="CS1048315" s="138"/>
      <c r="CT1048315" s="138"/>
      <c r="CU1048315" s="138"/>
      <c r="CV1048315" s="138"/>
      <c r="CW1048315" s="138"/>
      <c r="CX1048315" s="138"/>
      <c r="CY1048315" s="138"/>
      <c r="CZ1048315" s="138"/>
      <c r="DA1048315" s="138"/>
      <c r="DB1048315" s="138"/>
      <c r="DC1048315" s="138"/>
      <c r="DD1048315" s="138"/>
      <c r="DE1048315" s="138"/>
      <c r="DF1048315" s="138"/>
      <c r="DG1048315" s="138"/>
      <c r="DH1048315" s="138"/>
      <c r="DI1048315" s="138"/>
      <c r="DJ1048315" s="138"/>
      <c r="DK1048315" s="138"/>
      <c r="DL1048315" s="138"/>
      <c r="DM1048315" s="138"/>
      <c r="DN1048315" s="138"/>
      <c r="DO1048315" s="138"/>
      <c r="DP1048315" s="138"/>
      <c r="DQ1048315" s="138"/>
      <c r="DR1048315" s="138"/>
      <c r="DS1048315" s="138"/>
      <c r="DT1048315" s="138"/>
    </row>
  </sheetData>
  <autoFilter ref="A5:DT5" xr:uid="{00000000-0009-0000-0000-000000000000}"/>
  <customSheetViews>
    <customSheetView guid="{176F13C0-BB40-4A1A-8734-90EB199269EA}" showAutoFilter="1" topLeftCell="N1">
      <pane ySplit="8" topLeftCell="A1435" activePane="bottomLeft" state="frozen"/>
      <selection pane="bottomLeft" activeCell="N1450" sqref="N1450"/>
      <pageMargins left="1.2736614173228347" right="0.70866141732283472" top="0.74803149606299213" bottom="0.74803149606299213" header="0.31496062992125984" footer="0.31496062992125984"/>
      <pageSetup paperSize="9" scale="52" orientation="landscape" r:id="rId1"/>
      <headerFooter alignWithMargins="0"/>
      <autoFilter ref="A8:FU1817" xr:uid="{B10D8A3A-D530-4655-A1D0-E5B942486535}">
        <filterColumn colId="2" showButton="0"/>
      </autoFilter>
    </customSheetView>
  </customSheetViews>
  <phoneticPr fontId="3" type="noConversion"/>
  <pageMargins left="2.41" right="0.70866141732283472" top="0.74803149606299213" bottom="0.74803149606299213" header="0.31496062992125984" footer="0.31496062992125984"/>
  <pageSetup paperSize="9" scale="75" orientation="landscape" horizontalDpi="300" verticalDpi="300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AG21"/>
  <sheetViews>
    <sheetView zoomScaleNormal="100" workbookViewId="0">
      <selection activeCell="D20" sqref="D20"/>
    </sheetView>
  </sheetViews>
  <sheetFormatPr baseColWidth="10" defaultColWidth="11.42578125" defaultRowHeight="12.75" x14ac:dyDescent="0.2"/>
  <cols>
    <col min="1" max="1" width="11.42578125" style="17"/>
    <col min="2" max="2" width="17.140625" style="17" customWidth="1"/>
    <col min="3" max="3" width="21.28515625" style="17" customWidth="1"/>
    <col min="4" max="4" width="34.42578125" style="31" customWidth="1"/>
    <col min="5" max="5" width="16.42578125" style="19" customWidth="1"/>
    <col min="6" max="6" width="21.42578125" style="20" bestFit="1" customWidth="1"/>
    <col min="7" max="7" width="11.42578125" style="28" bestFit="1" customWidth="1"/>
    <col min="8" max="8" width="32.7109375" style="31" customWidth="1"/>
    <col min="9" max="9" width="21.28515625" style="28" customWidth="1"/>
    <col min="10" max="11" width="11.42578125" style="28" bestFit="1" customWidth="1"/>
    <col min="12" max="13" width="11.42578125" style="17"/>
    <col min="14" max="14" width="21.7109375" style="28" bestFit="1" customWidth="1"/>
    <col min="15" max="16" width="21.42578125" style="20" bestFit="1" customWidth="1"/>
    <col min="17" max="17" width="21.28515625" style="21" customWidth="1"/>
    <col min="18" max="18" width="17.42578125" style="22" customWidth="1"/>
    <col min="19" max="19" width="26.85546875" style="22" bestFit="1" customWidth="1"/>
    <col min="20" max="20" width="11.42578125" style="17"/>
    <col min="21" max="21" width="12.42578125" style="17" customWidth="1"/>
    <col min="22" max="22" width="37.42578125" style="17" bestFit="1" customWidth="1"/>
    <col min="23" max="23" width="37.7109375" style="17" customWidth="1"/>
    <col min="24" max="24" width="19.42578125" style="23" bestFit="1" customWidth="1"/>
    <col min="25" max="26" width="11.42578125" style="17"/>
    <col min="27" max="27" width="11.42578125" style="24" customWidth="1"/>
    <col min="28" max="16384" width="11.42578125" style="17"/>
  </cols>
  <sheetData>
    <row r="1" spans="1:33" s="126" customFormat="1" ht="15" customHeight="1" x14ac:dyDescent="0.25">
      <c r="B1" s="167"/>
      <c r="C1" s="127"/>
      <c r="D1" s="168"/>
      <c r="E1" s="169"/>
      <c r="F1" s="169"/>
      <c r="G1" s="169"/>
      <c r="H1" s="169"/>
      <c r="I1" s="169"/>
      <c r="J1" s="173"/>
      <c r="K1" s="174"/>
      <c r="L1" s="175"/>
      <c r="M1" s="169"/>
      <c r="N1" s="176"/>
      <c r="O1" s="175"/>
      <c r="P1" s="177"/>
      <c r="Q1" s="178"/>
      <c r="R1" s="179"/>
      <c r="S1" s="179"/>
      <c r="T1" s="176"/>
      <c r="U1" s="180"/>
      <c r="V1" s="176"/>
      <c r="W1" s="176"/>
      <c r="X1" s="176"/>
      <c r="Y1" s="175"/>
      <c r="Z1" s="175"/>
      <c r="AA1" s="176"/>
      <c r="AB1" s="176"/>
      <c r="AC1" s="175"/>
      <c r="AD1" s="175"/>
      <c r="AE1" s="175"/>
      <c r="AF1" s="175"/>
      <c r="AG1" s="175"/>
    </row>
    <row r="2" spans="1:33" s="138" customFormat="1" ht="15.75" customHeight="1" x14ac:dyDescent="0.25">
      <c r="B2" s="133"/>
      <c r="C2" s="133"/>
      <c r="D2" s="133"/>
      <c r="E2" s="133"/>
      <c r="F2" s="133"/>
      <c r="G2" s="133"/>
      <c r="H2" s="133"/>
      <c r="I2" s="133"/>
      <c r="J2" s="134"/>
      <c r="K2" s="134"/>
      <c r="L2" s="134"/>
      <c r="M2" s="134"/>
      <c r="N2" s="134"/>
      <c r="O2" s="133"/>
      <c r="P2" s="133"/>
      <c r="Q2" s="133"/>
      <c r="R2" s="137"/>
      <c r="S2" s="137"/>
      <c r="T2" s="135"/>
      <c r="U2" s="135"/>
      <c r="V2" s="135"/>
      <c r="W2" s="135"/>
      <c r="X2" s="135"/>
      <c r="Y2" s="133"/>
      <c r="Z2" s="133"/>
      <c r="AA2" s="135"/>
      <c r="AB2" s="135"/>
      <c r="AC2" s="133"/>
      <c r="AD2" s="133"/>
      <c r="AE2" s="133"/>
      <c r="AF2" s="133"/>
      <c r="AG2" s="133"/>
    </row>
    <row r="3" spans="1:33" s="138" customFormat="1" ht="15.75" customHeight="1" x14ac:dyDescent="0.25">
      <c r="B3" s="181"/>
      <c r="C3" s="133"/>
      <c r="D3" s="133"/>
      <c r="E3" s="133"/>
      <c r="F3" s="133"/>
      <c r="G3" s="133"/>
      <c r="H3" s="133"/>
      <c r="I3" s="133"/>
      <c r="J3" s="134"/>
      <c r="K3" s="134"/>
      <c r="L3" s="134"/>
      <c r="M3" s="134"/>
      <c r="N3" s="134"/>
      <c r="O3" s="133"/>
      <c r="P3" s="133"/>
      <c r="Q3" s="133"/>
      <c r="R3" s="137"/>
      <c r="S3" s="137"/>
      <c r="T3" s="135"/>
      <c r="U3" s="135"/>
      <c r="V3" s="135"/>
      <c r="W3" s="135"/>
      <c r="X3" s="135"/>
      <c r="Y3" s="133"/>
      <c r="Z3" s="133"/>
      <c r="AA3" s="135"/>
      <c r="AB3" s="135"/>
      <c r="AC3" s="133"/>
      <c r="AD3" s="133"/>
      <c r="AE3" s="133"/>
      <c r="AF3" s="133"/>
      <c r="AG3" s="133"/>
    </row>
    <row r="4" spans="1:33" s="138" customFormat="1" ht="15.75" customHeight="1" x14ac:dyDescent="0.25">
      <c r="B4" s="133"/>
      <c r="C4" s="133"/>
      <c r="D4" s="133"/>
      <c r="E4" s="133"/>
      <c r="F4" s="133"/>
      <c r="G4" s="133"/>
      <c r="H4" s="133"/>
      <c r="I4" s="133"/>
      <c r="J4" s="134"/>
      <c r="K4" s="134"/>
      <c r="L4" s="134"/>
      <c r="M4" s="134"/>
      <c r="N4" s="134"/>
      <c r="O4" s="133"/>
      <c r="P4" s="133"/>
      <c r="Q4" s="133"/>
      <c r="R4" s="137"/>
      <c r="S4" s="137"/>
      <c r="T4" s="135"/>
      <c r="U4" s="135"/>
      <c r="V4" s="135"/>
      <c r="W4" s="135"/>
      <c r="X4" s="135"/>
      <c r="Y4" s="133"/>
      <c r="Z4" s="133"/>
      <c r="AA4" s="135"/>
      <c r="AB4" s="135"/>
      <c r="AC4" s="133"/>
      <c r="AD4" s="133"/>
      <c r="AE4" s="133"/>
      <c r="AF4" s="133"/>
      <c r="AG4" s="133"/>
    </row>
    <row r="5" spans="1:33" s="138" customFormat="1" ht="9.75" customHeight="1" x14ac:dyDescent="0.25">
      <c r="B5" s="133"/>
      <c r="C5" s="133"/>
      <c r="D5" s="133"/>
      <c r="E5" s="133"/>
      <c r="F5" s="133"/>
      <c r="G5" s="133"/>
      <c r="H5" s="133"/>
      <c r="I5" s="133"/>
      <c r="J5" s="134"/>
      <c r="K5" s="134"/>
      <c r="L5" s="134"/>
      <c r="M5" s="134"/>
      <c r="N5" s="134"/>
      <c r="O5" s="133"/>
      <c r="P5" s="133"/>
      <c r="Q5" s="133"/>
      <c r="R5" s="137"/>
      <c r="S5" s="137"/>
      <c r="T5" s="135"/>
      <c r="U5" s="135"/>
      <c r="V5" s="135"/>
      <c r="W5" s="135"/>
      <c r="X5" s="135"/>
      <c r="Y5" s="133"/>
      <c r="Z5" s="133"/>
      <c r="AA5" s="135"/>
      <c r="AB5" s="135"/>
      <c r="AC5" s="133"/>
      <c r="AD5" s="133"/>
      <c r="AE5" s="133"/>
      <c r="AF5" s="133"/>
      <c r="AG5" s="133"/>
    </row>
    <row r="6" spans="1:33" s="126" customFormat="1" ht="15.75" customHeight="1" x14ac:dyDescent="0.25">
      <c r="A6" s="165" t="s">
        <v>386</v>
      </c>
      <c r="C6" s="165"/>
      <c r="D6" s="165"/>
      <c r="E6" s="165"/>
      <c r="F6" s="165"/>
      <c r="G6" s="166"/>
      <c r="H6" s="182"/>
      <c r="I6" s="167"/>
      <c r="J6" s="127"/>
      <c r="K6" s="168"/>
      <c r="L6" s="168"/>
      <c r="M6" s="169"/>
      <c r="N6" s="167"/>
      <c r="O6" s="168"/>
      <c r="P6" s="168"/>
      <c r="Q6" s="169"/>
      <c r="R6" s="167"/>
      <c r="S6" s="127"/>
      <c r="T6" s="167"/>
      <c r="U6" s="127"/>
      <c r="V6" s="168"/>
      <c r="W6" s="170"/>
      <c r="X6" s="169"/>
      <c r="Y6" s="167"/>
      <c r="Z6" s="127"/>
      <c r="AA6" s="168"/>
      <c r="AB6" s="168"/>
      <c r="AC6" s="169"/>
      <c r="AD6" s="167"/>
      <c r="AE6" s="127"/>
      <c r="AF6" s="168"/>
      <c r="AG6" s="168"/>
    </row>
    <row r="7" spans="1:33" s="126" customFormat="1" ht="12.75" customHeight="1" x14ac:dyDescent="0.25">
      <c r="A7" s="165" t="s">
        <v>383</v>
      </c>
      <c r="B7" s="165"/>
      <c r="C7" s="165"/>
      <c r="D7" s="165"/>
      <c r="E7" s="165"/>
      <c r="F7" s="165"/>
      <c r="G7" s="165"/>
      <c r="H7" s="165"/>
      <c r="J7" s="127"/>
      <c r="K7" s="168"/>
      <c r="L7" s="168"/>
      <c r="M7" s="169"/>
      <c r="N7" s="167"/>
      <c r="O7" s="168"/>
      <c r="P7" s="168"/>
      <c r="Q7" s="169"/>
      <c r="R7" s="167"/>
      <c r="S7" s="127"/>
      <c r="T7" s="167"/>
      <c r="U7" s="127"/>
      <c r="V7" s="168"/>
      <c r="W7" s="170"/>
      <c r="X7" s="169"/>
      <c r="Y7" s="167"/>
      <c r="Z7" s="127"/>
      <c r="AA7" s="168"/>
      <c r="AB7" s="168"/>
      <c r="AC7" s="169"/>
      <c r="AD7" s="167"/>
      <c r="AE7" s="127"/>
      <c r="AF7" s="168"/>
      <c r="AG7" s="168"/>
    </row>
    <row r="8" spans="1:33" s="126" customFormat="1" ht="17.25" customHeight="1" x14ac:dyDescent="0.25">
      <c r="A8" s="171" t="s">
        <v>578</v>
      </c>
      <c r="C8" s="171"/>
      <c r="D8" s="171"/>
      <c r="E8" s="171"/>
      <c r="F8" s="171"/>
      <c r="G8" s="168"/>
      <c r="H8" s="169"/>
      <c r="I8" s="167"/>
      <c r="J8" s="127"/>
      <c r="K8" s="168"/>
      <c r="L8" s="168"/>
      <c r="M8" s="169"/>
      <c r="N8" s="167"/>
      <c r="O8" s="168"/>
      <c r="P8" s="168"/>
      <c r="Q8" s="169"/>
      <c r="R8" s="167"/>
      <c r="S8" s="127"/>
      <c r="T8" s="167"/>
      <c r="U8" s="127"/>
      <c r="V8" s="168"/>
      <c r="W8" s="170"/>
      <c r="X8" s="169"/>
      <c r="Y8" s="167"/>
      <c r="Z8" s="127"/>
      <c r="AA8" s="168"/>
      <c r="AB8" s="168"/>
      <c r="AC8" s="169"/>
      <c r="AD8" s="167"/>
      <c r="AE8" s="127"/>
      <c r="AF8" s="168"/>
      <c r="AG8" s="168"/>
    </row>
    <row r="9" spans="1:33" s="172" customFormat="1" ht="17.25" customHeight="1" x14ac:dyDescent="0.25">
      <c r="B9" s="40"/>
      <c r="C9" s="40"/>
      <c r="D9" s="40"/>
      <c r="E9" s="40"/>
      <c r="F9" s="40"/>
      <c r="G9" s="35"/>
      <c r="H9" s="34"/>
      <c r="I9" s="37"/>
      <c r="J9" s="33"/>
      <c r="K9" s="35"/>
      <c r="L9" s="35"/>
      <c r="M9" s="34"/>
      <c r="N9" s="37"/>
      <c r="O9" s="35"/>
      <c r="P9" s="35"/>
      <c r="Q9" s="34"/>
      <c r="R9" s="37"/>
      <c r="S9" s="33"/>
      <c r="T9" s="37"/>
      <c r="U9" s="33"/>
      <c r="V9" s="35"/>
      <c r="W9" s="41"/>
      <c r="X9" s="34"/>
      <c r="Y9" s="37"/>
      <c r="Z9" s="33"/>
      <c r="AA9" s="35"/>
      <c r="AB9" s="35"/>
      <c r="AC9" s="34"/>
      <c r="AD9" s="37"/>
      <c r="AE9" s="33"/>
      <c r="AF9" s="35"/>
      <c r="AG9" s="35"/>
    </row>
    <row r="10" spans="1:33" s="10" customFormat="1" ht="90" customHeight="1" x14ac:dyDescent="0.25">
      <c r="A10" s="4" t="s">
        <v>476</v>
      </c>
      <c r="B10" s="11" t="s">
        <v>244</v>
      </c>
      <c r="C10" s="5" t="s">
        <v>202</v>
      </c>
      <c r="D10" s="32" t="s">
        <v>169</v>
      </c>
      <c r="E10" s="4" t="s">
        <v>37</v>
      </c>
      <c r="F10" s="12" t="s">
        <v>229</v>
      </c>
      <c r="G10" s="5" t="s">
        <v>245</v>
      </c>
      <c r="H10" s="32" t="s">
        <v>2</v>
      </c>
      <c r="I10" s="4" t="s">
        <v>87</v>
      </c>
      <c r="J10" s="4" t="s">
        <v>166</v>
      </c>
      <c r="K10" s="4" t="s">
        <v>88</v>
      </c>
      <c r="L10" s="4" t="s">
        <v>167</v>
      </c>
      <c r="M10" s="4" t="s">
        <v>213</v>
      </c>
      <c r="N10" s="4" t="s">
        <v>95</v>
      </c>
      <c r="O10" s="25" t="s">
        <v>3</v>
      </c>
      <c r="P10" s="25" t="s">
        <v>4</v>
      </c>
      <c r="Q10" s="25" t="s">
        <v>30</v>
      </c>
      <c r="R10" s="6" t="s">
        <v>371</v>
      </c>
      <c r="S10" s="5" t="s">
        <v>5</v>
      </c>
      <c r="T10" s="4" t="s">
        <v>140</v>
      </c>
      <c r="U10" s="6" t="s">
        <v>55</v>
      </c>
      <c r="V10" s="26" t="s">
        <v>53</v>
      </c>
      <c r="W10" s="27" t="s">
        <v>250</v>
      </c>
      <c r="X10" s="185" t="s">
        <v>102</v>
      </c>
      <c r="Y10" s="186"/>
      <c r="Z10" s="186"/>
      <c r="AA10" s="187"/>
      <c r="AB10" s="10" t="s">
        <v>436</v>
      </c>
    </row>
    <row r="11" spans="1:33" s="14" customFormat="1" ht="24.95" customHeight="1" x14ac:dyDescent="0.25">
      <c r="A11" s="159">
        <v>2201</v>
      </c>
      <c r="B11" s="29" t="s">
        <v>60</v>
      </c>
      <c r="C11" s="2" t="s">
        <v>97</v>
      </c>
      <c r="D11" s="1" t="s">
        <v>68</v>
      </c>
      <c r="E11" s="3" t="s">
        <v>231</v>
      </c>
      <c r="F11" s="13">
        <v>40458</v>
      </c>
      <c r="G11" s="9">
        <v>13920828</v>
      </c>
      <c r="H11" s="1" t="s">
        <v>212</v>
      </c>
      <c r="I11" s="2" t="s">
        <v>127</v>
      </c>
      <c r="J11" s="2">
        <v>416911</v>
      </c>
      <c r="K11" s="30">
        <v>1502136</v>
      </c>
      <c r="L11" s="2"/>
      <c r="M11" s="2"/>
      <c r="N11" s="2" t="s">
        <v>370</v>
      </c>
      <c r="O11" s="13">
        <v>20217</v>
      </c>
      <c r="P11" s="13">
        <v>28865</v>
      </c>
      <c r="Q11" s="13"/>
      <c r="R11" s="8"/>
      <c r="S11" s="2"/>
      <c r="T11" s="2" t="s">
        <v>165</v>
      </c>
      <c r="U11" s="15" t="s">
        <v>50</v>
      </c>
      <c r="V11" s="15" t="s">
        <v>54</v>
      </c>
      <c r="W11" s="7"/>
      <c r="X11" s="13"/>
      <c r="Y11" s="2"/>
      <c r="Z11" s="2"/>
      <c r="AA11" s="18"/>
    </row>
    <row r="12" spans="1:33" s="22" customFormat="1" ht="24.95" customHeight="1" x14ac:dyDescent="0.25">
      <c r="A12" s="164">
        <v>2202</v>
      </c>
      <c r="B12" s="29" t="s">
        <v>58</v>
      </c>
      <c r="C12" s="2" t="s">
        <v>248</v>
      </c>
      <c r="D12" s="1" t="s">
        <v>77</v>
      </c>
      <c r="E12" s="3" t="s">
        <v>226</v>
      </c>
      <c r="F12" s="13">
        <v>40612</v>
      </c>
      <c r="G12" s="9">
        <v>10485253</v>
      </c>
      <c r="H12" s="1" t="s">
        <v>128</v>
      </c>
      <c r="I12" s="2" t="s">
        <v>127</v>
      </c>
      <c r="J12" s="2">
        <v>416911</v>
      </c>
      <c r="K12" s="30">
        <v>1502136</v>
      </c>
      <c r="L12" s="2"/>
      <c r="M12" s="2"/>
      <c r="N12" s="2" t="s">
        <v>369</v>
      </c>
      <c r="O12" s="8">
        <v>24794</v>
      </c>
      <c r="P12" s="8">
        <v>32640</v>
      </c>
      <c r="Q12" s="8"/>
      <c r="R12" s="8"/>
      <c r="S12" s="2"/>
      <c r="T12" s="2" t="s">
        <v>163</v>
      </c>
      <c r="U12" s="15" t="s">
        <v>50</v>
      </c>
      <c r="V12" s="15" t="s">
        <v>52</v>
      </c>
      <c r="W12" s="7" t="s">
        <v>287</v>
      </c>
      <c r="X12" s="13"/>
      <c r="Y12" s="2"/>
      <c r="Z12" s="2"/>
      <c r="AA12" s="18"/>
    </row>
    <row r="13" spans="1:33" s="22" customFormat="1" ht="24.95" customHeight="1" x14ac:dyDescent="0.25">
      <c r="A13" s="159">
        <v>2203</v>
      </c>
      <c r="B13" s="29" t="s">
        <v>260</v>
      </c>
      <c r="C13" s="2" t="s">
        <v>94</v>
      </c>
      <c r="D13" s="1" t="s">
        <v>65</v>
      </c>
      <c r="E13" s="3" t="s">
        <v>35</v>
      </c>
      <c r="F13" s="13" t="s">
        <v>230</v>
      </c>
      <c r="G13" s="9">
        <v>79794973</v>
      </c>
      <c r="H13" s="1" t="s">
        <v>0</v>
      </c>
      <c r="I13" s="2" t="s">
        <v>272</v>
      </c>
      <c r="J13" s="2">
        <v>406408</v>
      </c>
      <c r="K13" s="30">
        <v>1190237</v>
      </c>
      <c r="L13" s="2"/>
      <c r="M13" s="2"/>
      <c r="N13" s="2" t="s">
        <v>369</v>
      </c>
      <c r="O13" s="8">
        <v>28525</v>
      </c>
      <c r="P13" s="8">
        <v>36662</v>
      </c>
      <c r="Q13" s="8"/>
      <c r="R13" s="8"/>
      <c r="S13" s="2"/>
      <c r="T13" s="2" t="s">
        <v>164</v>
      </c>
      <c r="U13" s="15" t="s">
        <v>50</v>
      </c>
      <c r="V13" s="15" t="s">
        <v>286</v>
      </c>
      <c r="W13" s="7"/>
      <c r="X13" s="13"/>
      <c r="Y13" s="2"/>
      <c r="Z13" s="2"/>
      <c r="AA13" s="18"/>
    </row>
    <row r="14" spans="1:33" s="22" customFormat="1" ht="24.95" customHeight="1" x14ac:dyDescent="0.25">
      <c r="A14" s="164">
        <v>2204</v>
      </c>
      <c r="B14" s="29" t="s">
        <v>256</v>
      </c>
      <c r="C14" s="2" t="s">
        <v>170</v>
      </c>
      <c r="D14" s="1" t="s">
        <v>20</v>
      </c>
      <c r="E14" s="3" t="s">
        <v>228</v>
      </c>
      <c r="F14" s="13">
        <v>40107</v>
      </c>
      <c r="G14" s="9">
        <v>15027586</v>
      </c>
      <c r="H14" s="1" t="s">
        <v>171</v>
      </c>
      <c r="I14" s="2" t="s">
        <v>127</v>
      </c>
      <c r="J14" s="2">
        <v>416911</v>
      </c>
      <c r="K14" s="30">
        <v>1502136</v>
      </c>
      <c r="L14" s="2"/>
      <c r="M14" s="16"/>
      <c r="N14" s="2" t="s">
        <v>369</v>
      </c>
      <c r="O14" s="8">
        <v>24146</v>
      </c>
      <c r="P14" s="8">
        <v>32337</v>
      </c>
      <c r="Q14" s="8"/>
      <c r="R14" s="8"/>
      <c r="S14" s="2"/>
      <c r="T14" s="2" t="s">
        <v>163</v>
      </c>
      <c r="U14" s="15" t="s">
        <v>50</v>
      </c>
      <c r="V14" s="15" t="s">
        <v>51</v>
      </c>
      <c r="W14" s="7"/>
      <c r="X14" s="13"/>
      <c r="Y14" s="2"/>
      <c r="Z14" s="2"/>
      <c r="AA14" s="18"/>
    </row>
    <row r="15" spans="1:33" s="22" customFormat="1" ht="24.95" customHeight="1" x14ac:dyDescent="0.25">
      <c r="A15" s="159">
        <v>2205</v>
      </c>
      <c r="B15" s="29" t="s">
        <v>142</v>
      </c>
      <c r="C15" s="2" t="s">
        <v>98</v>
      </c>
      <c r="D15" s="1" t="s">
        <v>175</v>
      </c>
      <c r="E15" s="3" t="s">
        <v>228</v>
      </c>
      <c r="F15" s="13">
        <v>40109</v>
      </c>
      <c r="G15" s="9">
        <v>7930612</v>
      </c>
      <c r="H15" s="1" t="s">
        <v>32</v>
      </c>
      <c r="I15" s="2" t="s">
        <v>127</v>
      </c>
      <c r="J15" s="2">
        <v>416911</v>
      </c>
      <c r="K15" s="30">
        <v>1502136</v>
      </c>
      <c r="L15" s="2"/>
      <c r="M15" s="2"/>
      <c r="N15" s="2" t="s">
        <v>369</v>
      </c>
      <c r="O15" s="8">
        <v>23739</v>
      </c>
      <c r="P15" s="8">
        <v>32470</v>
      </c>
      <c r="Q15" s="8"/>
      <c r="R15" s="8"/>
      <c r="S15" s="2"/>
      <c r="T15" s="2" t="s">
        <v>163</v>
      </c>
      <c r="U15" s="15" t="s">
        <v>50</v>
      </c>
      <c r="V15" s="15" t="s">
        <v>288</v>
      </c>
      <c r="W15" s="7"/>
      <c r="X15" s="13"/>
      <c r="Y15" s="2"/>
      <c r="Z15" s="2"/>
      <c r="AA15" s="18"/>
    </row>
    <row r="16" spans="1:33" s="22" customFormat="1" ht="24.95" customHeight="1" x14ac:dyDescent="0.25">
      <c r="A16" s="164">
        <v>2206</v>
      </c>
      <c r="B16" s="29" t="s">
        <v>257</v>
      </c>
      <c r="C16" s="2" t="s">
        <v>237</v>
      </c>
      <c r="D16" s="1" t="s">
        <v>16</v>
      </c>
      <c r="E16" s="3" t="s">
        <v>228</v>
      </c>
      <c r="F16" s="13">
        <v>41040</v>
      </c>
      <c r="G16" s="9">
        <v>15027029</v>
      </c>
      <c r="H16" s="1" t="s">
        <v>135</v>
      </c>
      <c r="I16" s="2" t="s">
        <v>127</v>
      </c>
      <c r="J16" s="2">
        <v>416911</v>
      </c>
      <c r="K16" s="30">
        <v>1502136</v>
      </c>
      <c r="L16" s="2"/>
      <c r="M16" s="2"/>
      <c r="N16" s="2" t="s">
        <v>369</v>
      </c>
      <c r="O16" s="8">
        <v>23782</v>
      </c>
      <c r="P16" s="8">
        <v>32339</v>
      </c>
      <c r="Q16" s="8"/>
      <c r="R16" s="8"/>
      <c r="S16" s="2"/>
      <c r="T16" s="2" t="s">
        <v>163</v>
      </c>
      <c r="U16" s="15" t="s">
        <v>50</v>
      </c>
      <c r="V16" s="15" t="s">
        <v>289</v>
      </c>
      <c r="W16" s="7"/>
      <c r="X16" s="13"/>
      <c r="Y16" s="2"/>
      <c r="Z16" s="2"/>
      <c r="AA16" s="18"/>
    </row>
    <row r="19" spans="1:1" ht="18.75" x14ac:dyDescent="0.2">
      <c r="A19" s="49" t="s">
        <v>575</v>
      </c>
    </row>
    <row r="20" spans="1:1" ht="18.75" x14ac:dyDescent="0.2">
      <c r="A20" s="49" t="s">
        <v>406</v>
      </c>
    </row>
    <row r="21" spans="1:1" x14ac:dyDescent="0.2">
      <c r="A21" s="38">
        <v>45322</v>
      </c>
    </row>
  </sheetData>
  <customSheetViews>
    <customSheetView guid="{176F13C0-BB40-4A1A-8734-90EB199269EA}">
      <selection activeCell="A5" sqref="A5"/>
      <pageMargins left="0.7" right="0.7" top="0.75" bottom="0.75" header="0.3" footer="0.3"/>
      <pageSetup orientation="portrait" horizontalDpi="300" verticalDpi="300" r:id="rId1"/>
    </customSheetView>
  </customSheetViews>
  <mergeCells count="1">
    <mergeCell ref="X10:AA10"/>
  </mergeCells>
  <phoneticPr fontId="5" type="noConversion"/>
  <pageMargins left="0.7" right="0.7" top="0.75" bottom="0.75" header="0.3" footer="0.3"/>
  <pageSetup orientation="portrait" horizontalDpi="300" verticalDpi="300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6"/>
  <dimension ref="A1:G30"/>
  <sheetViews>
    <sheetView zoomScale="85" zoomScaleNormal="85" workbookViewId="0">
      <selection activeCell="A3" sqref="A3:D3"/>
    </sheetView>
  </sheetViews>
  <sheetFormatPr baseColWidth="10" defaultRowHeight="15" x14ac:dyDescent="0.25"/>
  <cols>
    <col min="1" max="1" width="21.42578125" customWidth="1"/>
    <col min="2" max="2" width="11.5703125" customWidth="1"/>
  </cols>
  <sheetData>
    <row r="1" spans="1:7" x14ac:dyDescent="0.25">
      <c r="A1" s="200" t="s">
        <v>532</v>
      </c>
      <c r="B1" s="201"/>
      <c r="C1" s="201"/>
      <c r="D1" s="202"/>
    </row>
    <row r="2" spans="1:7" ht="29.25" customHeight="1" x14ac:dyDescent="0.25">
      <c r="A2" s="50" t="s">
        <v>470</v>
      </c>
      <c r="B2" s="207" t="s">
        <v>422</v>
      </c>
      <c r="C2" s="195"/>
      <c r="D2" s="196"/>
    </row>
    <row r="3" spans="1:7" x14ac:dyDescent="0.25">
      <c r="A3" s="194"/>
      <c r="B3" s="195"/>
      <c r="C3" s="195"/>
      <c r="D3" s="196"/>
    </row>
    <row r="4" spans="1:7" x14ac:dyDescent="0.25">
      <c r="A4" s="51" t="s">
        <v>438</v>
      </c>
      <c r="B4" s="205" t="e">
        <f>VLOOKUP($B$2,'planta autorizada'!$A$5:$K$2122,26,0)</f>
        <v>#N/A</v>
      </c>
      <c r="C4" s="205"/>
      <c r="D4" s="206"/>
    </row>
    <row r="5" spans="1:7" ht="28.5" customHeight="1" x14ac:dyDescent="0.25">
      <c r="A5" s="51" t="s">
        <v>439</v>
      </c>
      <c r="B5" s="192" t="e">
        <f>VLOOKUP($B$2,'planta autorizada'!$A$5:$K$2122,27,0)</f>
        <v>#N/A</v>
      </c>
      <c r="C5" s="192"/>
      <c r="D5" s="193"/>
    </row>
    <row r="6" spans="1:7" ht="26.25" customHeight="1" x14ac:dyDescent="0.25">
      <c r="A6" s="51" t="s">
        <v>448</v>
      </c>
      <c r="B6" s="192" t="e">
        <f>VLOOKUP($B$2,'planta autorizada'!$A$5:$K$2122,11,0)</f>
        <v>#N/A</v>
      </c>
      <c r="C6" s="192"/>
      <c r="D6" s="193"/>
    </row>
    <row r="7" spans="1:7" x14ac:dyDescent="0.25">
      <c r="A7" s="51" t="s">
        <v>451</v>
      </c>
      <c r="B7" s="192" t="e">
        <f>VLOOKUP($B$2,'planta autorizada'!$A$5:$K$2122,12,0)</f>
        <v>#N/A</v>
      </c>
      <c r="C7" s="192"/>
      <c r="D7" s="193"/>
      <c r="G7" s="47"/>
    </row>
    <row r="8" spans="1:7" x14ac:dyDescent="0.25">
      <c r="A8" s="51" t="s">
        <v>440</v>
      </c>
      <c r="B8" s="192" t="e">
        <f>VLOOKUP($B$2,'planta autorizada'!$A$5:$K$2122,8,0)</f>
        <v>#N/A</v>
      </c>
      <c r="C8" s="192"/>
      <c r="D8" s="193"/>
    </row>
    <row r="9" spans="1:7" x14ac:dyDescent="0.25">
      <c r="A9" s="51" t="s">
        <v>441</v>
      </c>
      <c r="B9" s="192" t="e">
        <f>VLOOKUP($B$2,'planta autorizada'!$A$5:$K$2122,9,0)</f>
        <v>#N/A</v>
      </c>
      <c r="C9" s="192"/>
      <c r="D9" s="193"/>
    </row>
    <row r="10" spans="1:7" x14ac:dyDescent="0.25">
      <c r="A10" s="51" t="s">
        <v>453</v>
      </c>
      <c r="B10" s="192" t="e">
        <f>VLOOKUP($B$2,'planta autorizada'!$A$5:$K$2122,10,0)</f>
        <v>#N/A</v>
      </c>
      <c r="C10" s="192"/>
      <c r="D10" s="193"/>
    </row>
    <row r="11" spans="1:7" ht="30" customHeight="1" x14ac:dyDescent="0.25">
      <c r="A11" s="51" t="s">
        <v>442</v>
      </c>
      <c r="B11" s="192" t="e">
        <f>VLOOKUP($B$2,'planta autorizada'!$A$5:$K$2122,15,0)</f>
        <v>#N/A</v>
      </c>
      <c r="C11" s="192"/>
      <c r="D11" s="193"/>
    </row>
    <row r="12" spans="1:7" ht="36" customHeight="1" x14ac:dyDescent="0.25">
      <c r="A12" s="51" t="s">
        <v>443</v>
      </c>
      <c r="B12" s="192" t="e">
        <f>VLOOKUP($B$2,'planta autorizada'!$A$5:$K$2122,16,0)</f>
        <v>#N/A</v>
      </c>
      <c r="C12" s="192"/>
      <c r="D12" s="193"/>
    </row>
    <row r="13" spans="1:7" ht="55.5" customHeight="1" x14ac:dyDescent="0.25">
      <c r="A13" s="51" t="s">
        <v>444</v>
      </c>
      <c r="B13" s="192" t="e">
        <f>VLOOKUP($B$2,'planta autorizada'!$A$5:$K$2122,17,0)</f>
        <v>#N/A</v>
      </c>
      <c r="C13" s="192"/>
      <c r="D13" s="193"/>
    </row>
    <row r="14" spans="1:7" x14ac:dyDescent="0.25">
      <c r="A14" s="51" t="s">
        <v>445</v>
      </c>
      <c r="B14" s="203" t="e">
        <f>VLOOKUP($B$2,'planta autorizada'!$A$5:$K$2122,18,0)</f>
        <v>#N/A</v>
      </c>
      <c r="C14" s="203"/>
      <c r="D14" s="204"/>
    </row>
    <row r="15" spans="1:7" x14ac:dyDescent="0.25">
      <c r="A15" s="51" t="s">
        <v>454</v>
      </c>
      <c r="B15" s="192" t="e">
        <f>VLOOKUP($B$2,'planta autorizada'!$A$5:$K$2122,24,0)</f>
        <v>#N/A</v>
      </c>
      <c r="C15" s="192"/>
      <c r="D15" s="193"/>
    </row>
    <row r="16" spans="1:7" x14ac:dyDescent="0.25">
      <c r="A16" s="51" t="s">
        <v>446</v>
      </c>
      <c r="B16" s="188" t="e">
        <f>VLOOKUP($B$2,'planta autorizada'!$A$5:$K$2122,14,0)</f>
        <v>#N/A</v>
      </c>
      <c r="C16" s="188"/>
      <c r="D16" s="189"/>
    </row>
    <row r="17" spans="1:4" x14ac:dyDescent="0.25">
      <c r="A17" s="51" t="s">
        <v>447</v>
      </c>
      <c r="B17" s="192" t="e">
        <f>VLOOKUP($B$2,'planta autorizada'!$A$5:$K$2122,38,0)</f>
        <v>#N/A</v>
      </c>
      <c r="C17" s="192"/>
      <c r="D17" s="193"/>
    </row>
    <row r="18" spans="1:4" x14ac:dyDescent="0.25">
      <c r="A18" s="194"/>
      <c r="B18" s="195"/>
      <c r="C18" s="195"/>
      <c r="D18" s="196"/>
    </row>
    <row r="19" spans="1:4" ht="30" customHeight="1" x14ac:dyDescent="0.25">
      <c r="A19" s="197" t="s">
        <v>449</v>
      </c>
      <c r="B19" s="198"/>
      <c r="C19" s="198"/>
      <c r="D19" s="199"/>
    </row>
    <row r="20" spans="1:4" x14ac:dyDescent="0.25">
      <c r="A20" s="53" t="s">
        <v>437</v>
      </c>
      <c r="B20" s="192" t="e">
        <f>VLOOKUP(B5,'planta autorizada'!#REF!,17,0)</f>
        <v>#N/A</v>
      </c>
      <c r="C20" s="192"/>
      <c r="D20" s="193"/>
    </row>
    <row r="21" spans="1:4" x14ac:dyDescent="0.25">
      <c r="A21" s="53" t="s">
        <v>450</v>
      </c>
      <c r="B21" s="192" t="e">
        <f>VLOOKUP($B$20,'planta autorizada'!$A$5:$K$2122,11,0)</f>
        <v>#N/A</v>
      </c>
      <c r="C21" s="192" t="e">
        <f>VLOOKUP($B$2,'planta autorizada'!$A$5:$K$1814,26,0)</f>
        <v>#N/A</v>
      </c>
      <c r="D21" s="193" t="e">
        <f>VLOOKUP($B$2,'planta autorizada'!$A$5:$K$1814,26,0)</f>
        <v>#N/A</v>
      </c>
    </row>
    <row r="22" spans="1:4" x14ac:dyDescent="0.25">
      <c r="A22" s="53" t="s">
        <v>452</v>
      </c>
      <c r="B22" s="192" t="e">
        <f>VLOOKUP($B$20,'planta autorizada'!$A$5:$K$2122,12,0)</f>
        <v>#N/A</v>
      </c>
      <c r="C22" s="192" t="e">
        <f>VLOOKUP($B$2,'planta autorizada'!$A$5:$K$1814,26,0)</f>
        <v>#N/A</v>
      </c>
      <c r="D22" s="193" t="e">
        <f>VLOOKUP($B$2,'planta autorizada'!$A$5:$K$1814,26,0)</f>
        <v>#N/A</v>
      </c>
    </row>
    <row r="23" spans="1:4" x14ac:dyDescent="0.25">
      <c r="A23" s="51" t="s">
        <v>440</v>
      </c>
      <c r="B23" s="192" t="e">
        <f>VLOOKUP($B$20,'planta autorizada'!$A$5:$K$2122,8,0)</f>
        <v>#N/A</v>
      </c>
      <c r="C23" s="192" t="e">
        <f>VLOOKUP($B$2,'planta autorizada'!$A$5:$K$1814,26,0)</f>
        <v>#N/A</v>
      </c>
      <c r="D23" s="193" t="e">
        <f>VLOOKUP($B$2,'planta autorizada'!$A$5:$K$1814,26,0)</f>
        <v>#N/A</v>
      </c>
    </row>
    <row r="24" spans="1:4" x14ac:dyDescent="0.25">
      <c r="A24" s="51" t="s">
        <v>441</v>
      </c>
      <c r="B24" s="192" t="e">
        <f>VLOOKUP($B$20,'planta autorizada'!$A$5:$K$2122,9,0)</f>
        <v>#N/A</v>
      </c>
      <c r="C24" s="192" t="e">
        <f>VLOOKUP($B$2,'planta autorizada'!$A$5:$K$1814,26,0)</f>
        <v>#N/A</v>
      </c>
      <c r="D24" s="193" t="e">
        <f>VLOOKUP($B$2,'planta autorizada'!$A$5:$K$1814,26,0)</f>
        <v>#N/A</v>
      </c>
    </row>
    <row r="25" spans="1:4" x14ac:dyDescent="0.25">
      <c r="A25" s="51" t="s">
        <v>453</v>
      </c>
      <c r="B25" s="192" t="e">
        <f>VLOOKUP($B$20,'planta autorizada'!$A$5:$K$2122,10,0)</f>
        <v>#N/A</v>
      </c>
      <c r="C25" s="192" t="e">
        <f>VLOOKUP($B$2,'planta autorizada'!$A$5:$K$1814,26,0)</f>
        <v>#N/A</v>
      </c>
      <c r="D25" s="193" t="e">
        <f>VLOOKUP($B$2,'planta autorizada'!$A$5:$K$1814,26,0)</f>
        <v>#N/A</v>
      </c>
    </row>
    <row r="26" spans="1:4" ht="31.5" customHeight="1" x14ac:dyDescent="0.25">
      <c r="A26" s="51" t="s">
        <v>442</v>
      </c>
      <c r="B26" s="192" t="e">
        <f>VLOOKUP($B$20,'planta autorizada'!$A$5:$K$2122,15,0)</f>
        <v>#N/A</v>
      </c>
      <c r="C26" s="192" t="e">
        <f>VLOOKUP($B$2,'planta autorizada'!$A$5:$K$1814,26,0)</f>
        <v>#N/A</v>
      </c>
      <c r="D26" s="193" t="e">
        <f>VLOOKUP($B$2,'planta autorizada'!$A$5:$K$1814,26,0)</f>
        <v>#N/A</v>
      </c>
    </row>
    <row r="27" spans="1:4" ht="28.5" customHeight="1" x14ac:dyDescent="0.25">
      <c r="A27" s="51" t="s">
        <v>443</v>
      </c>
      <c r="B27" s="192" t="e">
        <f>VLOOKUP($B$20,'planta autorizada'!$A$5:$K$2122,16,0)</f>
        <v>#N/A</v>
      </c>
      <c r="C27" s="192" t="e">
        <f>VLOOKUP($B$2,'planta autorizada'!$A$5:$K$1814,26,0)</f>
        <v>#N/A</v>
      </c>
      <c r="D27" s="193" t="e">
        <f>VLOOKUP($B$2,'planta autorizada'!$A$5:$K$1814,26,0)</f>
        <v>#N/A</v>
      </c>
    </row>
    <row r="28" spans="1:4" ht="25.5" customHeight="1" x14ac:dyDescent="0.25">
      <c r="A28" s="51" t="s">
        <v>444</v>
      </c>
      <c r="B28" s="192" t="e">
        <f>VLOOKUP($B$20,'planta autorizada'!$A$5:$K$2122,17,0)</f>
        <v>#N/A</v>
      </c>
      <c r="C28" s="192" t="e">
        <f>VLOOKUP($B$2,'planta autorizada'!$A$5:$K$1814,26,0)</f>
        <v>#N/A</v>
      </c>
      <c r="D28" s="193" t="e">
        <f>VLOOKUP($B$2,'planta autorizada'!$A$5:$K$1814,26,0)</f>
        <v>#N/A</v>
      </c>
    </row>
    <row r="29" spans="1:4" ht="33.75" customHeight="1" x14ac:dyDescent="0.25">
      <c r="A29" s="51" t="s">
        <v>445</v>
      </c>
      <c r="B29" s="192" t="e">
        <f>VLOOKUP($B$20,'planta autorizada'!$A$5:$K$2122,18,0)</f>
        <v>#N/A</v>
      </c>
      <c r="C29" s="192" t="e">
        <f>VLOOKUP($B$2,'planta autorizada'!$A$5:$K$1814,26,0)</f>
        <v>#N/A</v>
      </c>
      <c r="D29" s="193" t="e">
        <f>VLOOKUP($B$2,'planta autorizada'!$A$5:$K$1814,26,0)</f>
        <v>#N/A</v>
      </c>
    </row>
    <row r="30" spans="1:4" ht="15.75" thickBot="1" x14ac:dyDescent="0.3">
      <c r="A30" s="52" t="s">
        <v>446</v>
      </c>
      <c r="B30" s="190" t="e">
        <f>VLOOKUP($B$20,'planta autorizada'!$A$5:$K$2122,14,0)</f>
        <v>#N/A</v>
      </c>
      <c r="C30" s="190" t="e">
        <f>VLOOKUP($B$2,'planta autorizada'!$A$5:$K$1814,26,0)</f>
        <v>#N/A</v>
      </c>
      <c r="D30" s="191" t="e">
        <f>VLOOKUP($B$2,'planta autorizada'!$A$5:$K$1814,26,0)</f>
        <v>#N/A</v>
      </c>
    </row>
  </sheetData>
  <mergeCells count="30">
    <mergeCell ref="A1:D1"/>
    <mergeCell ref="A3:D3"/>
    <mergeCell ref="B10:D10"/>
    <mergeCell ref="B15:D15"/>
    <mergeCell ref="B7:D7"/>
    <mergeCell ref="B8:D8"/>
    <mergeCell ref="B9:D9"/>
    <mergeCell ref="B11:D11"/>
    <mergeCell ref="B12:D12"/>
    <mergeCell ref="B13:D13"/>
    <mergeCell ref="B5:D5"/>
    <mergeCell ref="B6:D6"/>
    <mergeCell ref="B14:D14"/>
    <mergeCell ref="B4:D4"/>
    <mergeCell ref="B2:D2"/>
    <mergeCell ref="B16:D16"/>
    <mergeCell ref="B30:D30"/>
    <mergeCell ref="B25:D25"/>
    <mergeCell ref="A18:D18"/>
    <mergeCell ref="A19:D19"/>
    <mergeCell ref="B20:D20"/>
    <mergeCell ref="B21:D21"/>
    <mergeCell ref="B22:D22"/>
    <mergeCell ref="B23:D23"/>
    <mergeCell ref="B24:D24"/>
    <mergeCell ref="B26:D26"/>
    <mergeCell ref="B27:D27"/>
    <mergeCell ref="B28:D28"/>
    <mergeCell ref="B29:D29"/>
    <mergeCell ref="B17:D17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80"/>
  <sheetViews>
    <sheetView topLeftCell="A29" workbookViewId="0">
      <selection activeCell="C52" sqref="C52"/>
    </sheetView>
  </sheetViews>
  <sheetFormatPr baseColWidth="10" defaultRowHeight="15" x14ac:dyDescent="0.25"/>
  <cols>
    <col min="1" max="1" width="26.42578125" bestFit="1" customWidth="1"/>
    <col min="4" max="4" width="12.42578125" bestFit="1" customWidth="1"/>
  </cols>
  <sheetData>
    <row r="1" spans="1:11" ht="15.75" x14ac:dyDescent="0.25">
      <c r="A1" s="208" t="s">
        <v>536</v>
      </c>
      <c r="B1" s="208"/>
      <c r="C1" s="208"/>
      <c r="D1" s="208"/>
      <c r="E1" s="209"/>
      <c r="F1" s="209"/>
      <c r="G1" s="48"/>
      <c r="H1" s="48"/>
      <c r="I1" s="48"/>
      <c r="J1" s="48"/>
      <c r="K1" s="48"/>
    </row>
    <row r="2" spans="1:11" ht="15.75" x14ac:dyDescent="0.25">
      <c r="A2" s="208" t="s">
        <v>537</v>
      </c>
      <c r="B2" s="208"/>
      <c r="C2" s="208"/>
      <c r="D2" s="208"/>
      <c r="E2" s="209"/>
      <c r="F2" s="209"/>
      <c r="G2" s="48"/>
      <c r="H2" s="48"/>
      <c r="I2" s="48"/>
      <c r="J2" s="48"/>
      <c r="K2" s="48"/>
    </row>
    <row r="3" spans="1:11" ht="24" thickBot="1" x14ac:dyDescent="0.4">
      <c r="A3" s="210" t="s">
        <v>538</v>
      </c>
      <c r="B3" s="210"/>
      <c r="C3" s="210"/>
      <c r="D3" s="210"/>
      <c r="E3" s="48"/>
      <c r="F3" s="211" t="s">
        <v>539</v>
      </c>
      <c r="G3" s="211"/>
      <c r="H3" s="211"/>
      <c r="I3" s="48"/>
      <c r="J3" s="48"/>
      <c r="K3" s="48"/>
    </row>
    <row r="4" spans="1:11" ht="15.75" x14ac:dyDescent="0.25">
      <c r="A4" s="212" t="s">
        <v>540</v>
      </c>
      <c r="B4" s="213"/>
      <c r="C4" s="213"/>
      <c r="D4" s="213"/>
      <c r="E4" s="209"/>
      <c r="F4" s="209"/>
      <c r="G4" s="68"/>
      <c r="H4" s="48"/>
      <c r="I4" s="48"/>
      <c r="J4" s="48"/>
      <c r="K4" s="48"/>
    </row>
    <row r="5" spans="1:11" ht="16.5" thickBot="1" x14ac:dyDescent="0.3">
      <c r="A5" s="214" t="s">
        <v>541</v>
      </c>
      <c r="B5" s="215"/>
      <c r="C5" s="215"/>
      <c r="D5" s="215"/>
      <c r="E5" s="209"/>
      <c r="F5" s="209"/>
      <c r="G5" s="69"/>
      <c r="H5" s="48"/>
      <c r="I5" s="48"/>
      <c r="J5" s="48"/>
      <c r="K5" s="48"/>
    </row>
    <row r="6" spans="1:11" ht="15.75" thickBot="1" x14ac:dyDescent="0.3">
      <c r="A6" s="216" t="s">
        <v>542</v>
      </c>
      <c r="B6" s="217"/>
      <c r="C6" s="217"/>
      <c r="D6" s="217"/>
      <c r="E6" s="48"/>
      <c r="F6" s="218" t="s">
        <v>543</v>
      </c>
      <c r="G6" s="219"/>
      <c r="H6" s="219"/>
      <c r="I6" s="219"/>
      <c r="J6" s="48"/>
      <c r="K6" s="48"/>
    </row>
    <row r="7" spans="1:11" ht="15.75" thickBot="1" x14ac:dyDescent="0.3">
      <c r="A7" s="67"/>
      <c r="B7" s="67"/>
      <c r="C7" s="67"/>
      <c r="D7" s="67"/>
      <c r="E7" s="48"/>
      <c r="F7" s="220"/>
      <c r="G7" s="221"/>
      <c r="H7" s="221"/>
      <c r="I7" s="221"/>
      <c r="J7" s="70"/>
      <c r="K7" s="48"/>
    </row>
    <row r="8" spans="1:11" ht="15.75" thickBot="1" x14ac:dyDescent="0.3">
      <c r="A8" s="71" t="s">
        <v>544</v>
      </c>
      <c r="B8" s="72" t="s">
        <v>545</v>
      </c>
      <c r="C8" s="72" t="s">
        <v>546</v>
      </c>
      <c r="D8" s="73" t="s">
        <v>409</v>
      </c>
      <c r="E8" s="48"/>
      <c r="F8" s="220"/>
      <c r="G8" s="221"/>
      <c r="H8" s="221"/>
      <c r="I8" s="221"/>
      <c r="J8" s="74"/>
      <c r="K8" s="48"/>
    </row>
    <row r="9" spans="1:11" ht="15.75" thickBot="1" x14ac:dyDescent="0.3">
      <c r="A9" s="224" t="s">
        <v>547</v>
      </c>
      <c r="B9" s="224"/>
      <c r="C9" s="224"/>
      <c r="D9" s="224"/>
      <c r="E9" s="48"/>
      <c r="F9" s="222"/>
      <c r="G9" s="223"/>
      <c r="H9" s="223"/>
      <c r="I9" s="223"/>
      <c r="J9" s="70"/>
      <c r="K9" s="48"/>
    </row>
    <row r="10" spans="1:11" ht="15.75" thickBot="1" x14ac:dyDescent="0.3">
      <c r="A10" s="76" t="s">
        <v>548</v>
      </c>
      <c r="B10" s="122" t="s">
        <v>91</v>
      </c>
      <c r="C10" s="77">
        <v>1</v>
      </c>
      <c r="D10" s="78">
        <v>15635706</v>
      </c>
      <c r="E10" s="48"/>
      <c r="F10" s="218" t="s">
        <v>549</v>
      </c>
      <c r="G10" s="219"/>
      <c r="H10" s="219"/>
      <c r="I10" s="219"/>
      <c r="J10" s="70"/>
      <c r="K10" s="48"/>
    </row>
    <row r="11" spans="1:11" ht="15.75" thickBot="1" x14ac:dyDescent="0.3">
      <c r="A11" s="79" t="s">
        <v>550</v>
      </c>
      <c r="B11" s="122" t="s">
        <v>276</v>
      </c>
      <c r="C11" s="80">
        <v>6</v>
      </c>
      <c r="D11" s="81">
        <v>11057416</v>
      </c>
      <c r="E11" s="48"/>
      <c r="F11" s="220"/>
      <c r="G11" s="221"/>
      <c r="H11" s="221"/>
      <c r="I11" s="221"/>
      <c r="J11" s="70"/>
      <c r="K11" s="48"/>
    </row>
    <row r="12" spans="1:11" ht="15.75" thickBot="1" x14ac:dyDescent="0.3">
      <c r="A12" s="79" t="s">
        <v>412</v>
      </c>
      <c r="B12" s="122" t="s">
        <v>222</v>
      </c>
      <c r="C12" s="80">
        <v>14</v>
      </c>
      <c r="D12" s="81">
        <v>10908015</v>
      </c>
      <c r="E12" s="48"/>
      <c r="F12" s="220"/>
      <c r="G12" s="221"/>
      <c r="H12" s="221"/>
      <c r="I12" s="221"/>
      <c r="J12" s="70"/>
      <c r="K12" s="48"/>
    </row>
    <row r="13" spans="1:11" ht="15.75" thickBot="1" x14ac:dyDescent="0.3">
      <c r="A13" s="79" t="s">
        <v>274</v>
      </c>
      <c r="B13" s="122" t="s">
        <v>275</v>
      </c>
      <c r="C13" s="80">
        <v>2</v>
      </c>
      <c r="D13" s="81">
        <v>9919559</v>
      </c>
      <c r="E13" s="48"/>
      <c r="F13" s="220"/>
      <c r="G13" s="221"/>
      <c r="H13" s="221"/>
      <c r="I13" s="221"/>
      <c r="J13" s="70"/>
      <c r="K13" s="48"/>
    </row>
    <row r="14" spans="1:11" ht="15.75" thickBot="1" x14ac:dyDescent="0.3">
      <c r="A14" s="79" t="s">
        <v>111</v>
      </c>
      <c r="B14" s="122" t="s">
        <v>177</v>
      </c>
      <c r="C14" s="80">
        <v>11</v>
      </c>
      <c r="D14" s="81">
        <v>7954530</v>
      </c>
      <c r="E14" s="225"/>
      <c r="F14" s="209"/>
      <c r="G14" s="48"/>
      <c r="H14" s="48"/>
      <c r="I14" s="48"/>
      <c r="J14" s="70"/>
      <c r="K14" s="48"/>
    </row>
    <row r="15" spans="1:11" ht="15.75" thickBot="1" x14ac:dyDescent="0.3">
      <c r="A15" s="79" t="s">
        <v>111</v>
      </c>
      <c r="B15" s="122" t="s">
        <v>178</v>
      </c>
      <c r="C15" s="80">
        <v>15</v>
      </c>
      <c r="D15" s="81">
        <v>7087276</v>
      </c>
      <c r="E15" s="225"/>
      <c r="F15" s="209"/>
      <c r="G15" s="48"/>
      <c r="H15" s="48"/>
      <c r="I15" s="48"/>
      <c r="J15" s="48"/>
      <c r="K15" s="48"/>
    </row>
    <row r="16" spans="1:11" ht="15.75" thickBot="1" x14ac:dyDescent="0.3">
      <c r="A16" s="82" t="s">
        <v>111</v>
      </c>
      <c r="B16" s="122" t="s">
        <v>179</v>
      </c>
      <c r="C16" s="83">
        <v>6</v>
      </c>
      <c r="D16" s="84">
        <v>6765549</v>
      </c>
      <c r="E16" s="225"/>
      <c r="F16" s="209"/>
      <c r="G16" s="48"/>
      <c r="H16" s="48"/>
      <c r="I16" s="48"/>
      <c r="J16" s="48"/>
      <c r="K16" s="48"/>
    </row>
    <row r="17" spans="1:11" ht="19.5" x14ac:dyDescent="0.3">
      <c r="A17" s="48"/>
      <c r="B17" s="85"/>
      <c r="C17" s="86">
        <v>55</v>
      </c>
      <c r="D17" s="48"/>
      <c r="E17" s="209"/>
      <c r="F17" s="209"/>
      <c r="G17" s="85"/>
      <c r="H17" s="87"/>
      <c r="I17" s="48"/>
      <c r="J17" s="88"/>
      <c r="K17" s="48"/>
    </row>
    <row r="18" spans="1:11" ht="15.75" thickBot="1" x14ac:dyDescent="0.3">
      <c r="A18" s="75" t="s">
        <v>551</v>
      </c>
      <c r="B18" s="86"/>
      <c r="C18" s="75"/>
      <c r="D18" s="89"/>
      <c r="E18" s="209"/>
      <c r="F18" s="209"/>
      <c r="G18" s="48"/>
      <c r="H18" s="48"/>
      <c r="I18" s="48"/>
      <c r="J18" s="48"/>
      <c r="K18" s="48"/>
    </row>
    <row r="19" spans="1:11" ht="15.75" thickBot="1" x14ac:dyDescent="0.3">
      <c r="A19" s="90" t="s">
        <v>29</v>
      </c>
      <c r="B19" s="91">
        <v>102008</v>
      </c>
      <c r="C19" s="91">
        <v>3</v>
      </c>
      <c r="D19" s="92">
        <v>7756024</v>
      </c>
      <c r="E19" s="225"/>
      <c r="F19" s="209"/>
      <c r="G19" s="48"/>
      <c r="H19" s="48"/>
      <c r="I19" s="48"/>
      <c r="J19" s="48"/>
      <c r="K19" s="48"/>
    </row>
    <row r="20" spans="1:11" ht="15.75" thickBot="1" x14ac:dyDescent="0.3">
      <c r="A20" s="90" t="s">
        <v>274</v>
      </c>
      <c r="B20" s="91">
        <v>104513</v>
      </c>
      <c r="C20" s="91">
        <v>3</v>
      </c>
      <c r="D20" s="92">
        <v>10262957</v>
      </c>
      <c r="E20" s="225"/>
      <c r="F20" s="209"/>
      <c r="G20" s="48"/>
      <c r="H20" s="48"/>
      <c r="I20" s="48"/>
      <c r="J20" s="48"/>
      <c r="K20" s="48"/>
    </row>
    <row r="21" spans="1:11" x14ac:dyDescent="0.25">
      <c r="A21" s="48"/>
      <c r="B21" s="85"/>
      <c r="C21" s="86">
        <v>6</v>
      </c>
      <c r="D21" s="48"/>
      <c r="E21" s="209"/>
      <c r="F21" s="209"/>
      <c r="G21" s="48"/>
      <c r="H21" s="48"/>
      <c r="I21" s="48"/>
      <c r="J21" s="70"/>
      <c r="K21" s="48"/>
    </row>
    <row r="22" spans="1:11" ht="15.75" thickBot="1" x14ac:dyDescent="0.3">
      <c r="A22" s="75" t="s">
        <v>552</v>
      </c>
      <c r="B22" s="86"/>
      <c r="C22" s="75"/>
      <c r="D22" s="89"/>
      <c r="E22" s="209"/>
      <c r="F22" s="209"/>
      <c r="G22" s="48"/>
      <c r="H22" s="48"/>
      <c r="I22" s="48"/>
      <c r="J22" s="48"/>
      <c r="K22" s="48"/>
    </row>
    <row r="23" spans="1:11" x14ac:dyDescent="0.25">
      <c r="A23" s="76" t="s">
        <v>553</v>
      </c>
      <c r="B23" s="93">
        <v>202824</v>
      </c>
      <c r="C23" s="93">
        <v>7</v>
      </c>
      <c r="D23" s="94">
        <v>10177460</v>
      </c>
      <c r="E23" s="225"/>
      <c r="F23" s="209"/>
      <c r="G23" s="48"/>
      <c r="H23" s="48"/>
      <c r="I23" s="48"/>
      <c r="J23" s="48"/>
      <c r="K23" s="48"/>
    </row>
    <row r="24" spans="1:11" ht="15.75" thickBot="1" x14ac:dyDescent="0.3">
      <c r="A24" s="95" t="s">
        <v>553</v>
      </c>
      <c r="B24" s="96">
        <v>202822</v>
      </c>
      <c r="C24" s="96">
        <v>15</v>
      </c>
      <c r="D24" s="97">
        <v>8932407</v>
      </c>
      <c r="E24" s="225"/>
      <c r="F24" s="209"/>
      <c r="G24" s="48"/>
      <c r="H24" s="48"/>
      <c r="I24" s="48"/>
      <c r="J24" s="48"/>
      <c r="K24" s="48"/>
    </row>
    <row r="25" spans="1:11" ht="15.75" thickBot="1" x14ac:dyDescent="0.3">
      <c r="A25" s="95" t="s">
        <v>553</v>
      </c>
      <c r="B25" s="96">
        <v>202820</v>
      </c>
      <c r="C25" s="96">
        <v>23</v>
      </c>
      <c r="D25" s="97">
        <v>7792115</v>
      </c>
      <c r="E25" s="48"/>
      <c r="F25" s="226" t="s">
        <v>554</v>
      </c>
      <c r="G25" s="224"/>
      <c r="H25" s="224"/>
      <c r="I25" s="48"/>
      <c r="J25" s="48"/>
      <c r="K25" s="48"/>
    </row>
    <row r="26" spans="1:11" ht="15.75" thickBot="1" x14ac:dyDescent="0.3">
      <c r="A26" s="95" t="s">
        <v>553</v>
      </c>
      <c r="B26" s="96">
        <v>202818</v>
      </c>
      <c r="C26" s="96">
        <v>40</v>
      </c>
      <c r="D26" s="97">
        <v>6729432</v>
      </c>
      <c r="E26" s="48"/>
      <c r="F26" s="98" t="s">
        <v>555</v>
      </c>
      <c r="G26" s="99">
        <v>2320000</v>
      </c>
      <c r="H26" s="100">
        <v>140606</v>
      </c>
      <c r="I26" s="48"/>
      <c r="J26" s="48"/>
      <c r="K26" s="48"/>
    </row>
    <row r="27" spans="1:11" ht="15.75" thickBot="1" x14ac:dyDescent="0.3">
      <c r="A27" s="95" t="s">
        <v>553</v>
      </c>
      <c r="B27" s="96">
        <v>202816</v>
      </c>
      <c r="C27" s="96">
        <v>60</v>
      </c>
      <c r="D27" s="97">
        <v>5940744</v>
      </c>
      <c r="E27" s="48"/>
      <c r="F27" s="227" t="s">
        <v>556</v>
      </c>
      <c r="G27" s="228"/>
      <c r="H27" s="228"/>
      <c r="I27" s="48"/>
      <c r="J27" s="48"/>
      <c r="K27" s="48"/>
    </row>
    <row r="28" spans="1:11" ht="15.75" thickBot="1" x14ac:dyDescent="0.3">
      <c r="A28" s="95" t="s">
        <v>553</v>
      </c>
      <c r="B28" s="96">
        <v>202815</v>
      </c>
      <c r="C28" s="96">
        <v>43</v>
      </c>
      <c r="D28" s="97">
        <v>5510171</v>
      </c>
      <c r="E28" s="48"/>
      <c r="F28" s="226" t="s">
        <v>557</v>
      </c>
      <c r="G28" s="224"/>
      <c r="H28" s="224"/>
      <c r="I28" s="48"/>
      <c r="J28" s="48"/>
      <c r="K28" s="48"/>
    </row>
    <row r="29" spans="1:11" ht="15.75" thickBot="1" x14ac:dyDescent="0.3">
      <c r="A29" s="95" t="s">
        <v>553</v>
      </c>
      <c r="B29" s="96">
        <v>202814</v>
      </c>
      <c r="C29" s="96">
        <v>110</v>
      </c>
      <c r="D29" s="97">
        <v>4983856</v>
      </c>
      <c r="E29" s="48"/>
      <c r="F29" s="98" t="s">
        <v>555</v>
      </c>
      <c r="G29" s="99">
        <v>2338198</v>
      </c>
      <c r="H29" s="100">
        <v>83385</v>
      </c>
      <c r="I29" s="48"/>
      <c r="J29" s="48"/>
      <c r="K29" s="48"/>
    </row>
    <row r="30" spans="1:11" x14ac:dyDescent="0.25">
      <c r="A30" s="95" t="s">
        <v>553</v>
      </c>
      <c r="B30" s="96">
        <v>202813</v>
      </c>
      <c r="C30" s="96">
        <v>80</v>
      </c>
      <c r="D30" s="97">
        <v>4657200</v>
      </c>
      <c r="E30" s="225"/>
      <c r="F30" s="209"/>
      <c r="G30" s="48"/>
      <c r="H30" s="48"/>
      <c r="I30" s="48"/>
      <c r="J30" s="48"/>
      <c r="K30" s="48"/>
    </row>
    <row r="31" spans="1:11" ht="15.75" thickBot="1" x14ac:dyDescent="0.3">
      <c r="A31" s="95" t="s">
        <v>553</v>
      </c>
      <c r="B31" s="96">
        <v>202812</v>
      </c>
      <c r="C31" s="96">
        <v>124</v>
      </c>
      <c r="D31" s="97">
        <v>4298461</v>
      </c>
      <c r="E31" s="225"/>
      <c r="F31" s="209"/>
      <c r="G31" s="48"/>
      <c r="H31" s="48"/>
      <c r="I31" s="48"/>
      <c r="J31" s="48"/>
      <c r="K31" s="48"/>
    </row>
    <row r="32" spans="1:11" ht="15.75" thickBot="1" x14ac:dyDescent="0.3">
      <c r="A32" s="95" t="s">
        <v>558</v>
      </c>
      <c r="B32" s="96">
        <v>204411</v>
      </c>
      <c r="C32" s="96">
        <v>84</v>
      </c>
      <c r="D32" s="97">
        <v>4051533</v>
      </c>
      <c r="E32" s="48"/>
      <c r="F32" s="226" t="s">
        <v>559</v>
      </c>
      <c r="G32" s="224"/>
      <c r="H32" s="224"/>
      <c r="I32" s="48"/>
      <c r="J32" s="48"/>
      <c r="K32" s="48"/>
    </row>
    <row r="33" spans="1:11" x14ac:dyDescent="0.25">
      <c r="A33" s="95" t="s">
        <v>558</v>
      </c>
      <c r="B33" s="96">
        <v>204410</v>
      </c>
      <c r="C33" s="96">
        <v>88</v>
      </c>
      <c r="D33" s="97">
        <v>3887848</v>
      </c>
      <c r="E33" s="183"/>
      <c r="F33" s="101" t="s">
        <v>555</v>
      </c>
      <c r="G33" s="102">
        <v>2338198</v>
      </c>
      <c r="H33" s="103">
        <v>0.5</v>
      </c>
      <c r="I33" s="48"/>
      <c r="J33" s="48"/>
      <c r="K33" s="48"/>
    </row>
    <row r="34" spans="1:11" ht="15.75" thickBot="1" x14ac:dyDescent="0.3">
      <c r="A34" s="95" t="s">
        <v>558</v>
      </c>
      <c r="B34" s="96">
        <v>204409</v>
      </c>
      <c r="C34" s="96">
        <v>24</v>
      </c>
      <c r="D34" s="97">
        <v>3759563</v>
      </c>
      <c r="E34" s="48"/>
      <c r="F34" s="104"/>
      <c r="G34" s="105" t="s">
        <v>560</v>
      </c>
      <c r="H34" s="106">
        <v>0.35</v>
      </c>
      <c r="I34" s="48"/>
      <c r="J34" s="48"/>
      <c r="K34" s="48"/>
    </row>
    <row r="35" spans="1:11" x14ac:dyDescent="0.25">
      <c r="A35" s="95" t="s">
        <v>558</v>
      </c>
      <c r="B35" s="96">
        <v>204408</v>
      </c>
      <c r="C35" s="96">
        <v>140</v>
      </c>
      <c r="D35" s="97">
        <v>3604410</v>
      </c>
      <c r="E35" s="225"/>
      <c r="F35" s="209"/>
      <c r="G35" s="48"/>
      <c r="H35" s="48"/>
      <c r="I35" s="48"/>
      <c r="J35" s="48"/>
      <c r="K35" s="48"/>
    </row>
    <row r="36" spans="1:11" x14ac:dyDescent="0.25">
      <c r="A36" s="95" t="s">
        <v>558</v>
      </c>
      <c r="B36" s="96">
        <v>204407</v>
      </c>
      <c r="C36" s="96">
        <v>107</v>
      </c>
      <c r="D36" s="97">
        <v>3433686</v>
      </c>
      <c r="E36" s="225"/>
      <c r="F36" s="209"/>
      <c r="G36" s="48"/>
      <c r="H36" s="48"/>
      <c r="I36" s="48"/>
      <c r="J36" s="48"/>
      <c r="K36" s="48"/>
    </row>
    <row r="37" spans="1:11" x14ac:dyDescent="0.25">
      <c r="A37" s="95" t="s">
        <v>558</v>
      </c>
      <c r="B37" s="96">
        <v>204406</v>
      </c>
      <c r="C37" s="96">
        <v>42</v>
      </c>
      <c r="D37" s="97">
        <v>3271720</v>
      </c>
      <c r="E37" s="225"/>
      <c r="F37" s="209"/>
      <c r="G37" s="48"/>
      <c r="H37" s="48"/>
      <c r="I37" s="48"/>
      <c r="J37" s="48"/>
      <c r="K37" s="48"/>
    </row>
    <row r="38" spans="1:11" ht="15.75" thickBot="1" x14ac:dyDescent="0.3">
      <c r="A38" s="107" t="s">
        <v>558</v>
      </c>
      <c r="B38" s="108">
        <v>204401</v>
      </c>
      <c r="C38" s="108">
        <v>46</v>
      </c>
      <c r="D38" s="109">
        <v>2457013</v>
      </c>
      <c r="E38" s="225"/>
      <c r="F38" s="209"/>
      <c r="G38" s="75"/>
      <c r="H38" s="75"/>
      <c r="I38" s="70"/>
      <c r="J38" s="48"/>
      <c r="K38" s="48"/>
    </row>
    <row r="39" spans="1:11" ht="16.5" thickBot="1" x14ac:dyDescent="0.3">
      <c r="A39" s="48"/>
      <c r="B39" s="85"/>
      <c r="C39" s="110">
        <v>1033</v>
      </c>
      <c r="D39" s="48"/>
      <c r="E39" s="48"/>
      <c r="F39" s="229" t="s">
        <v>561</v>
      </c>
      <c r="G39" s="230"/>
      <c r="H39" s="230"/>
      <c r="I39" s="230"/>
      <c r="J39" s="230"/>
      <c r="K39" s="48"/>
    </row>
    <row r="40" spans="1:11" ht="15.75" thickBot="1" x14ac:dyDescent="0.3">
      <c r="A40" s="75" t="s">
        <v>562</v>
      </c>
      <c r="B40" s="86"/>
      <c r="C40" s="75"/>
      <c r="D40" s="75"/>
      <c r="E40" s="209"/>
      <c r="F40" s="209"/>
      <c r="G40" s="86"/>
      <c r="H40" s="48"/>
      <c r="I40" s="48"/>
      <c r="J40" s="48"/>
      <c r="K40" s="48"/>
    </row>
    <row r="41" spans="1:11" ht="15.75" thickBot="1" x14ac:dyDescent="0.3">
      <c r="A41" s="76" t="s">
        <v>373</v>
      </c>
      <c r="B41" s="93">
        <v>312416</v>
      </c>
      <c r="C41" s="93">
        <v>14</v>
      </c>
      <c r="D41" s="94">
        <v>3207074</v>
      </c>
      <c r="E41" s="225"/>
      <c r="F41" s="209"/>
      <c r="G41" s="86"/>
      <c r="H41" s="48"/>
      <c r="I41" s="183"/>
      <c r="J41" s="48"/>
      <c r="K41" s="48"/>
    </row>
    <row r="42" spans="1:11" ht="16.5" thickBot="1" x14ac:dyDescent="0.3">
      <c r="A42" s="95" t="s">
        <v>373</v>
      </c>
      <c r="B42" s="96">
        <v>312415</v>
      </c>
      <c r="C42" s="96">
        <v>6</v>
      </c>
      <c r="D42" s="97">
        <v>2838462</v>
      </c>
      <c r="E42" s="48"/>
      <c r="F42" s="226" t="s">
        <v>563</v>
      </c>
      <c r="G42" s="224"/>
      <c r="H42" s="224"/>
      <c r="I42" s="111"/>
      <c r="J42" s="112"/>
      <c r="K42" s="48"/>
    </row>
    <row r="43" spans="1:11" ht="15.75" x14ac:dyDescent="0.25">
      <c r="A43" s="95" t="s">
        <v>373</v>
      </c>
      <c r="B43" s="96">
        <v>312413</v>
      </c>
      <c r="C43" s="96">
        <v>4</v>
      </c>
      <c r="D43" s="97">
        <v>2620205</v>
      </c>
      <c r="E43" s="48"/>
      <c r="F43" s="113"/>
      <c r="G43" s="114">
        <v>1160000</v>
      </c>
      <c r="H43" s="115" t="s">
        <v>564</v>
      </c>
      <c r="I43" s="111"/>
      <c r="J43" s="48"/>
      <c r="K43" s="48"/>
    </row>
    <row r="44" spans="1:11" ht="16.5" thickBot="1" x14ac:dyDescent="0.3">
      <c r="A44" s="95" t="s">
        <v>373</v>
      </c>
      <c r="B44" s="96">
        <v>312410</v>
      </c>
      <c r="C44" s="96">
        <v>31</v>
      </c>
      <c r="D44" s="97">
        <v>2197857</v>
      </c>
      <c r="E44" s="48"/>
      <c r="F44" s="231" t="s">
        <v>565</v>
      </c>
      <c r="G44" s="232"/>
      <c r="H44" s="232"/>
      <c r="I44" s="111"/>
      <c r="J44" s="48"/>
      <c r="K44" s="48"/>
    </row>
    <row r="45" spans="1:11" x14ac:dyDescent="0.25">
      <c r="A45" s="95" t="s">
        <v>372</v>
      </c>
      <c r="B45" s="96">
        <v>313216</v>
      </c>
      <c r="C45" s="96">
        <v>6</v>
      </c>
      <c r="D45" s="97">
        <v>3207074</v>
      </c>
      <c r="E45" s="225"/>
      <c r="F45" s="209"/>
      <c r="G45" s="85"/>
      <c r="H45" s="48"/>
      <c r="I45" s="48"/>
      <c r="J45" s="48"/>
      <c r="K45" s="48"/>
    </row>
    <row r="46" spans="1:11" x14ac:dyDescent="0.25">
      <c r="A46" s="95" t="s">
        <v>372</v>
      </c>
      <c r="B46" s="96">
        <v>313215</v>
      </c>
      <c r="C46" s="96">
        <v>3</v>
      </c>
      <c r="D46" s="97">
        <v>2838462</v>
      </c>
      <c r="E46" s="225"/>
      <c r="F46" s="209"/>
      <c r="G46" s="85"/>
      <c r="H46" s="48"/>
      <c r="I46" s="48"/>
      <c r="J46" s="48"/>
      <c r="K46" s="48"/>
    </row>
    <row r="47" spans="1:11" x14ac:dyDescent="0.25">
      <c r="A47" s="95" t="s">
        <v>372</v>
      </c>
      <c r="B47" s="96">
        <v>313214</v>
      </c>
      <c r="C47" s="96">
        <v>5</v>
      </c>
      <c r="D47" s="97">
        <v>2715910</v>
      </c>
      <c r="E47" s="225"/>
      <c r="F47" s="209"/>
      <c r="G47" s="85"/>
      <c r="H47" s="48"/>
      <c r="I47" s="48"/>
      <c r="J47" s="48"/>
      <c r="K47" s="48"/>
    </row>
    <row r="48" spans="1:11" x14ac:dyDescent="0.25">
      <c r="A48" s="95" t="s">
        <v>372</v>
      </c>
      <c r="B48" s="96">
        <v>313213</v>
      </c>
      <c r="C48" s="96">
        <v>4</v>
      </c>
      <c r="D48" s="97">
        <v>2620205</v>
      </c>
      <c r="E48" s="225"/>
      <c r="F48" s="209"/>
      <c r="G48" s="48"/>
      <c r="H48" s="48"/>
      <c r="I48" s="48"/>
      <c r="J48" s="48"/>
      <c r="K48" s="48"/>
    </row>
    <row r="49" spans="1:11" x14ac:dyDescent="0.25">
      <c r="A49" s="95" t="s">
        <v>372</v>
      </c>
      <c r="B49" s="96">
        <v>313212</v>
      </c>
      <c r="C49" s="96">
        <v>29</v>
      </c>
      <c r="D49" s="97">
        <v>2457013</v>
      </c>
      <c r="E49" s="225"/>
      <c r="F49" s="209"/>
      <c r="G49" s="48"/>
      <c r="H49" s="48"/>
      <c r="I49" s="48"/>
      <c r="J49" s="48"/>
      <c r="K49" s="48"/>
    </row>
    <row r="50" spans="1:11" x14ac:dyDescent="0.25">
      <c r="A50" s="95" t="s">
        <v>372</v>
      </c>
      <c r="B50" s="96">
        <v>313210</v>
      </c>
      <c r="C50" s="96">
        <v>23</v>
      </c>
      <c r="D50" s="97">
        <v>2197857</v>
      </c>
      <c r="E50" s="225"/>
      <c r="F50" s="209"/>
      <c r="G50" s="48"/>
      <c r="H50" s="48"/>
      <c r="I50" s="48"/>
      <c r="J50" s="48"/>
      <c r="K50" s="48"/>
    </row>
    <row r="51" spans="1:11" x14ac:dyDescent="0.25">
      <c r="A51" s="95" t="s">
        <v>372</v>
      </c>
      <c r="B51" s="96">
        <v>313209</v>
      </c>
      <c r="C51" s="96">
        <v>59</v>
      </c>
      <c r="D51" s="97">
        <v>2100304</v>
      </c>
      <c r="E51" s="225"/>
      <c r="F51" s="209"/>
      <c r="G51" s="48"/>
      <c r="H51" s="48"/>
      <c r="I51" s="48"/>
      <c r="J51" s="48"/>
      <c r="K51" s="48"/>
    </row>
    <row r="52" spans="1:11" x14ac:dyDescent="0.25">
      <c r="A52" s="95" t="s">
        <v>372</v>
      </c>
      <c r="B52" s="96">
        <v>313207</v>
      </c>
      <c r="C52" s="96">
        <v>93</v>
      </c>
      <c r="D52" s="97">
        <v>1861289</v>
      </c>
      <c r="E52" s="225"/>
      <c r="F52" s="209"/>
      <c r="G52" s="48"/>
      <c r="H52" s="48"/>
      <c r="I52" s="48"/>
      <c r="J52" s="48"/>
      <c r="K52" s="48"/>
    </row>
    <row r="53" spans="1:11" ht="15.75" thickBot="1" x14ac:dyDescent="0.3">
      <c r="A53" s="107" t="s">
        <v>372</v>
      </c>
      <c r="B53" s="108">
        <v>313205</v>
      </c>
      <c r="C53" s="108">
        <v>280</v>
      </c>
      <c r="D53" s="109">
        <v>1451279</v>
      </c>
      <c r="E53" s="225"/>
      <c r="F53" s="209"/>
      <c r="G53" s="48"/>
      <c r="H53" s="48"/>
      <c r="I53" s="48"/>
      <c r="J53" s="48"/>
      <c r="K53" s="48"/>
    </row>
    <row r="54" spans="1:11" x14ac:dyDescent="0.25">
      <c r="A54" s="48"/>
      <c r="B54" s="85"/>
      <c r="C54" s="86">
        <v>557</v>
      </c>
      <c r="D54" s="48"/>
      <c r="E54" s="209"/>
      <c r="F54" s="209"/>
      <c r="G54" s="48"/>
      <c r="H54" s="48"/>
      <c r="I54" s="48"/>
      <c r="J54" s="48"/>
      <c r="K54" s="48"/>
    </row>
    <row r="55" spans="1:11" ht="15.75" thickBot="1" x14ac:dyDescent="0.3">
      <c r="A55" s="75" t="s">
        <v>566</v>
      </c>
      <c r="B55" s="86"/>
      <c r="C55" s="75"/>
      <c r="D55" s="89"/>
      <c r="E55" s="209"/>
      <c r="F55" s="209"/>
      <c r="G55" s="48"/>
      <c r="H55" s="48"/>
      <c r="I55" s="48"/>
      <c r="J55" s="48"/>
      <c r="K55" s="48"/>
    </row>
    <row r="56" spans="1:11" x14ac:dyDescent="0.25">
      <c r="A56" s="76" t="s">
        <v>190</v>
      </c>
      <c r="B56" s="77">
        <v>421024</v>
      </c>
      <c r="C56" s="77">
        <v>2</v>
      </c>
      <c r="D56" s="78">
        <v>3095942</v>
      </c>
      <c r="E56" s="225"/>
      <c r="F56" s="209"/>
      <c r="G56" s="48"/>
      <c r="H56" s="48"/>
      <c r="I56" s="48"/>
      <c r="J56" s="48"/>
      <c r="K56" s="48"/>
    </row>
    <row r="57" spans="1:11" x14ac:dyDescent="0.25">
      <c r="A57" s="79" t="s">
        <v>190</v>
      </c>
      <c r="B57" s="80">
        <v>421022</v>
      </c>
      <c r="C57" s="80">
        <v>2</v>
      </c>
      <c r="D57" s="81">
        <v>2570649</v>
      </c>
      <c r="E57" s="225"/>
      <c r="F57" s="209"/>
      <c r="G57" s="48"/>
      <c r="H57" s="48"/>
      <c r="I57" s="48"/>
      <c r="J57" s="48"/>
      <c r="K57" s="48"/>
    </row>
    <row r="58" spans="1:11" x14ac:dyDescent="0.25">
      <c r="A58" s="79" t="s">
        <v>190</v>
      </c>
      <c r="B58" s="80">
        <v>421020</v>
      </c>
      <c r="C58" s="80">
        <v>8</v>
      </c>
      <c r="D58" s="81">
        <v>2324600</v>
      </c>
      <c r="E58" s="225"/>
      <c r="F58" s="209"/>
      <c r="G58" s="48"/>
      <c r="H58" s="48"/>
      <c r="I58" s="48"/>
      <c r="J58" s="48"/>
      <c r="K58" s="48"/>
    </row>
    <row r="59" spans="1:11" x14ac:dyDescent="0.25">
      <c r="A59" s="79" t="s">
        <v>198</v>
      </c>
      <c r="B59" s="80">
        <v>404420</v>
      </c>
      <c r="C59" s="80">
        <v>21</v>
      </c>
      <c r="D59" s="81">
        <v>2324600</v>
      </c>
      <c r="E59" s="225"/>
      <c r="F59" s="209"/>
      <c r="G59" s="48"/>
      <c r="H59" s="48"/>
      <c r="I59" s="48"/>
      <c r="J59" s="48"/>
      <c r="K59" s="48"/>
    </row>
    <row r="60" spans="1:11" x14ac:dyDescent="0.25">
      <c r="A60" s="79" t="s">
        <v>198</v>
      </c>
      <c r="B60" s="80">
        <v>404416</v>
      </c>
      <c r="C60" s="80">
        <v>49</v>
      </c>
      <c r="D60" s="81">
        <v>2100304</v>
      </c>
      <c r="E60" s="225"/>
      <c r="F60" s="209"/>
      <c r="G60" s="48"/>
      <c r="H60" s="48"/>
      <c r="I60" s="48"/>
      <c r="J60" s="48"/>
      <c r="K60" s="48"/>
    </row>
    <row r="61" spans="1:11" x14ac:dyDescent="0.25">
      <c r="A61" s="79" t="s">
        <v>198</v>
      </c>
      <c r="B61" s="80">
        <v>404411</v>
      </c>
      <c r="C61" s="80">
        <v>181</v>
      </c>
      <c r="D61" s="81">
        <v>1721749</v>
      </c>
      <c r="E61" s="225"/>
      <c r="F61" s="209"/>
      <c r="G61" s="48"/>
      <c r="H61" s="48"/>
      <c r="I61" s="48"/>
      <c r="J61" s="48"/>
      <c r="K61" s="48"/>
    </row>
    <row r="62" spans="1:11" x14ac:dyDescent="0.25">
      <c r="A62" s="79" t="s">
        <v>198</v>
      </c>
      <c r="B62" s="80">
        <v>404410</v>
      </c>
      <c r="C62" s="80">
        <v>24</v>
      </c>
      <c r="D62" s="81">
        <v>1595122</v>
      </c>
      <c r="E62" s="225"/>
      <c r="F62" s="209"/>
      <c r="G62" s="48"/>
      <c r="H62" s="48"/>
      <c r="I62" s="48"/>
      <c r="J62" s="48"/>
      <c r="K62" s="48"/>
    </row>
    <row r="63" spans="1:11" x14ac:dyDescent="0.25">
      <c r="A63" s="79" t="s">
        <v>198</v>
      </c>
      <c r="B63" s="80">
        <v>404409</v>
      </c>
      <c r="C63" s="80">
        <v>59</v>
      </c>
      <c r="D63" s="81">
        <v>1451279</v>
      </c>
      <c r="E63" s="225"/>
      <c r="F63" s="209"/>
      <c r="G63" s="48"/>
      <c r="H63" s="48"/>
      <c r="I63" s="48"/>
      <c r="J63" s="48"/>
      <c r="K63" s="48"/>
    </row>
    <row r="64" spans="1:11" x14ac:dyDescent="0.25">
      <c r="A64" s="79" t="s">
        <v>198</v>
      </c>
      <c r="B64" s="80">
        <v>404408</v>
      </c>
      <c r="C64" s="80">
        <v>76</v>
      </c>
      <c r="D64" s="81">
        <v>1364250</v>
      </c>
      <c r="E64" s="225"/>
      <c r="F64" s="209"/>
      <c r="G64" s="48"/>
      <c r="H64" s="48"/>
      <c r="I64" s="48"/>
      <c r="J64" s="48"/>
      <c r="K64" s="48"/>
    </row>
    <row r="65" spans="1:11" x14ac:dyDescent="0.25">
      <c r="A65" s="79" t="s">
        <v>127</v>
      </c>
      <c r="B65" s="80">
        <v>416913</v>
      </c>
      <c r="C65" s="80">
        <v>3</v>
      </c>
      <c r="D65" s="81">
        <v>1908467</v>
      </c>
      <c r="E65" s="225"/>
      <c r="F65" s="209"/>
      <c r="G65" s="48"/>
      <c r="H65" s="48"/>
      <c r="I65" s="48"/>
      <c r="J65" s="48"/>
      <c r="K65" s="48"/>
    </row>
    <row r="66" spans="1:11" x14ac:dyDescent="0.25">
      <c r="A66" s="79" t="s">
        <v>127</v>
      </c>
      <c r="B66" s="80">
        <v>416911</v>
      </c>
      <c r="C66" s="80">
        <v>12</v>
      </c>
      <c r="D66" s="81">
        <v>1721749</v>
      </c>
      <c r="E66" s="225"/>
      <c r="F66" s="209"/>
      <c r="G66" s="48"/>
      <c r="H66" s="48"/>
      <c r="I66" s="48"/>
      <c r="J66" s="48"/>
      <c r="K66" s="48"/>
    </row>
    <row r="67" spans="1:11" x14ac:dyDescent="0.25">
      <c r="A67" s="79" t="s">
        <v>107</v>
      </c>
      <c r="B67" s="80">
        <v>410319</v>
      </c>
      <c r="C67" s="80">
        <v>5</v>
      </c>
      <c r="D67" s="81">
        <v>2254552</v>
      </c>
      <c r="E67" s="225"/>
      <c r="F67" s="209"/>
      <c r="G67" s="48"/>
      <c r="H67" s="48"/>
      <c r="I67" s="48"/>
      <c r="J67" s="48"/>
      <c r="K67" s="48"/>
    </row>
    <row r="68" spans="1:11" x14ac:dyDescent="0.25">
      <c r="A68" s="79" t="s">
        <v>107</v>
      </c>
      <c r="B68" s="80">
        <v>410313</v>
      </c>
      <c r="C68" s="80">
        <v>6</v>
      </c>
      <c r="D68" s="81">
        <v>1908467</v>
      </c>
      <c r="E68" s="225"/>
      <c r="F68" s="209"/>
      <c r="G68" s="48"/>
      <c r="H68" s="48"/>
      <c r="I68" s="48"/>
      <c r="J68" s="48"/>
      <c r="K68" s="48"/>
    </row>
    <row r="69" spans="1:11" ht="15.75" thickBot="1" x14ac:dyDescent="0.3">
      <c r="A69" s="82" t="s">
        <v>567</v>
      </c>
      <c r="B69" s="83">
        <v>406408</v>
      </c>
      <c r="C69" s="83">
        <v>18</v>
      </c>
      <c r="D69" s="84">
        <v>1364250</v>
      </c>
      <c r="E69" s="225"/>
      <c r="F69" s="209"/>
      <c r="G69" s="48"/>
      <c r="H69" s="48"/>
      <c r="I69" s="48"/>
      <c r="J69" s="48"/>
      <c r="K69" s="48"/>
    </row>
    <row r="70" spans="1:11" ht="15.75" thickBot="1" x14ac:dyDescent="0.3">
      <c r="A70" s="48"/>
      <c r="B70" s="48"/>
      <c r="C70" s="86">
        <v>466</v>
      </c>
      <c r="D70" s="48"/>
      <c r="E70" s="209"/>
      <c r="F70" s="209"/>
      <c r="G70" s="48"/>
      <c r="H70" s="48"/>
      <c r="I70" s="48"/>
      <c r="J70" s="48"/>
      <c r="K70" s="48"/>
    </row>
    <row r="71" spans="1:11" ht="15.75" thickBot="1" x14ac:dyDescent="0.3">
      <c r="A71" s="116" t="s">
        <v>568</v>
      </c>
      <c r="B71" s="117"/>
      <c r="C71" s="118">
        <v>2117</v>
      </c>
      <c r="D71" s="119"/>
      <c r="E71" s="225"/>
      <c r="F71" s="209"/>
      <c r="G71" s="48"/>
      <c r="H71" s="48"/>
      <c r="I71" s="48"/>
      <c r="J71" s="48"/>
      <c r="K71" s="48"/>
    </row>
    <row r="72" spans="1:11" x14ac:dyDescent="0.25">
      <c r="A72" s="120">
        <v>45078</v>
      </c>
      <c r="B72" s="48"/>
      <c r="C72" s="48"/>
      <c r="D72" s="48"/>
      <c r="E72" s="209"/>
      <c r="F72" s="209"/>
      <c r="G72" s="48"/>
      <c r="H72" s="48"/>
      <c r="I72" s="48"/>
      <c r="J72" s="48"/>
      <c r="K72" s="48"/>
    </row>
    <row r="73" spans="1:11" x14ac:dyDescent="0.25">
      <c r="A73" s="121" t="s">
        <v>569</v>
      </c>
      <c r="B73" s="48"/>
      <c r="C73" s="48"/>
      <c r="D73" s="48"/>
      <c r="E73" s="209"/>
      <c r="F73" s="209"/>
      <c r="G73" s="48"/>
      <c r="H73" s="48"/>
      <c r="I73" s="48"/>
      <c r="J73" s="48"/>
      <c r="K73" s="48"/>
    </row>
    <row r="74" spans="1:11" x14ac:dyDescent="0.25">
      <c r="A74" s="48"/>
      <c r="B74" s="48"/>
      <c r="C74" s="48"/>
      <c r="D74" s="48"/>
      <c r="E74" s="209"/>
      <c r="F74" s="209"/>
      <c r="G74" s="48"/>
      <c r="H74" s="48"/>
      <c r="I74" s="48"/>
      <c r="J74" s="48"/>
      <c r="K74" s="48"/>
    </row>
    <row r="75" spans="1:11" x14ac:dyDescent="0.25">
      <c r="A75" s="48"/>
      <c r="B75" s="48"/>
      <c r="C75" s="48"/>
      <c r="D75" s="48"/>
      <c r="E75" s="209"/>
      <c r="F75" s="209"/>
      <c r="G75" s="48"/>
      <c r="H75" s="48"/>
      <c r="I75" s="48"/>
      <c r="J75" s="48"/>
      <c r="K75" s="48"/>
    </row>
    <row r="76" spans="1:11" x14ac:dyDescent="0.25">
      <c r="A76" s="48"/>
      <c r="B76" s="48"/>
      <c r="C76" s="48"/>
      <c r="D76" s="48"/>
      <c r="E76" s="209"/>
      <c r="F76" s="209"/>
      <c r="G76" s="48"/>
      <c r="H76" s="48"/>
      <c r="I76" s="48"/>
      <c r="J76" s="48"/>
      <c r="K76" s="48"/>
    </row>
    <row r="77" spans="1:11" x14ac:dyDescent="0.25">
      <c r="A77" s="48"/>
      <c r="B77" s="48"/>
      <c r="C77" s="48"/>
      <c r="D77" s="48"/>
      <c r="E77" s="209"/>
      <c r="F77" s="209"/>
      <c r="G77" s="48"/>
      <c r="H77" s="48"/>
      <c r="I77" s="48"/>
      <c r="J77" s="48"/>
      <c r="K77" s="48"/>
    </row>
    <row r="78" spans="1:11" x14ac:dyDescent="0.25">
      <c r="A78" s="48"/>
      <c r="B78" s="48"/>
      <c r="C78" s="48"/>
      <c r="D78" s="48"/>
      <c r="E78" s="209"/>
      <c r="F78" s="209"/>
      <c r="G78" s="48"/>
      <c r="H78" s="48"/>
      <c r="I78" s="48"/>
      <c r="J78" s="48"/>
      <c r="K78" s="48"/>
    </row>
    <row r="79" spans="1:11" x14ac:dyDescent="0.25">
      <c r="A79" s="48"/>
      <c r="B79" s="48"/>
      <c r="C79" s="48"/>
      <c r="D79" s="48"/>
      <c r="E79" s="209"/>
      <c r="F79" s="209"/>
      <c r="G79" s="48"/>
      <c r="H79" s="48"/>
      <c r="I79" s="48"/>
      <c r="J79" s="48"/>
      <c r="K79" s="48"/>
    </row>
    <row r="80" spans="1:11" x14ac:dyDescent="0.25">
      <c r="A80" s="48"/>
      <c r="B80" s="48"/>
      <c r="C80" s="48"/>
      <c r="D80" s="48"/>
      <c r="E80" s="209"/>
      <c r="F80" s="209"/>
      <c r="G80" s="48"/>
      <c r="H80" s="48"/>
      <c r="I80" s="48"/>
      <c r="J80" s="48"/>
      <c r="K80" s="48"/>
    </row>
  </sheetData>
  <mergeCells count="76">
    <mergeCell ref="E78:F78"/>
    <mergeCell ref="E79:F79"/>
    <mergeCell ref="E80:F80"/>
    <mergeCell ref="E72:F72"/>
    <mergeCell ref="E73:F73"/>
    <mergeCell ref="E74:F74"/>
    <mergeCell ref="E75:F75"/>
    <mergeCell ref="E76:F76"/>
    <mergeCell ref="E77:F77"/>
    <mergeCell ref="E71:F71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59:F59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47:F47"/>
    <mergeCell ref="E35:F35"/>
    <mergeCell ref="E36:F36"/>
    <mergeCell ref="E37:F37"/>
    <mergeCell ref="E38:F38"/>
    <mergeCell ref="F39:J39"/>
    <mergeCell ref="E40:F40"/>
    <mergeCell ref="E41:F41"/>
    <mergeCell ref="F42:H42"/>
    <mergeCell ref="F44:H44"/>
    <mergeCell ref="E45:F45"/>
    <mergeCell ref="E46:F46"/>
    <mergeCell ref="F32:H32"/>
    <mergeCell ref="E19:F19"/>
    <mergeCell ref="E20:F20"/>
    <mergeCell ref="E21:F21"/>
    <mergeCell ref="E22:F22"/>
    <mergeCell ref="E23:F23"/>
    <mergeCell ref="E24:F24"/>
    <mergeCell ref="F25:H25"/>
    <mergeCell ref="F27:H27"/>
    <mergeCell ref="F28:H28"/>
    <mergeCell ref="E30:F30"/>
    <mergeCell ref="E31:F31"/>
    <mergeCell ref="E18:F18"/>
    <mergeCell ref="A4:D4"/>
    <mergeCell ref="E4:F4"/>
    <mergeCell ref="A5:D5"/>
    <mergeCell ref="E5:F5"/>
    <mergeCell ref="A6:D6"/>
    <mergeCell ref="F6:I9"/>
    <mergeCell ref="A9:D9"/>
    <mergeCell ref="F10:I13"/>
    <mergeCell ref="E14:F14"/>
    <mergeCell ref="E15:F15"/>
    <mergeCell ref="E16:F16"/>
    <mergeCell ref="E17:F17"/>
    <mergeCell ref="A1:D1"/>
    <mergeCell ref="E1:F1"/>
    <mergeCell ref="A2:D2"/>
    <mergeCell ref="E2:F2"/>
    <mergeCell ref="A3:D3"/>
    <mergeCell ref="F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8</vt:i4>
      </vt:variant>
    </vt:vector>
  </HeadingPairs>
  <TitlesOfParts>
    <vt:vector size="12" baseType="lpstr">
      <vt:lpstr>planta autorizada</vt:lpstr>
      <vt:lpstr>planta transitoria</vt:lpstr>
      <vt:lpstr>Info Planta</vt:lpstr>
      <vt:lpstr>ESCALA SALARIAL</vt:lpstr>
      <vt:lpstr>'planta autorizada'!_ftn1</vt:lpstr>
      <vt:lpstr>'planta autorizada'!_ftn2</vt:lpstr>
      <vt:lpstr>'planta autorizada'!_ftn3</vt:lpstr>
      <vt:lpstr>'planta autorizada'!_ftn4</vt:lpstr>
      <vt:lpstr>'planta autorizada'!_ftnref3</vt:lpstr>
      <vt:lpstr>'planta autorizada'!_ftnref4</vt:lpstr>
      <vt:lpstr>eduardo</vt:lpstr>
      <vt:lpstr>Planta_autorizada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luis.ortiz</dc:creator>
  <cp:lastModifiedBy>carolina vasco</cp:lastModifiedBy>
  <cp:lastPrinted>2022-11-10T19:35:54Z</cp:lastPrinted>
  <dcterms:created xsi:type="dcterms:W3CDTF">2008-12-06T16:42:04Z</dcterms:created>
  <dcterms:modified xsi:type="dcterms:W3CDTF">2024-04-16T19:27:29Z</dcterms:modified>
</cp:coreProperties>
</file>